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Soliditet tverrsekt. grupper\Mal og veiledning\Publisert\"/>
    </mc:Choice>
  </mc:AlternateContent>
  <workbookProtection workbookPassword="CF59" lockStructure="1"/>
  <bookViews>
    <workbookView xWindow="240" yWindow="360" windowWidth="14955" windowHeight="8130"/>
  </bookViews>
  <sheets>
    <sheet name="Forside" sheetId="5" r:id="rId1"/>
    <sheet name="Kapitalkrav + solvenskap.krav" sheetId="4" r:id="rId2"/>
    <sheet name="Navn på foretak som inngår" sheetId="3" r:id="rId3"/>
  </sheets>
  <definedNames>
    <definedName name="_xlnm.Print_Area" localSheetId="0">Forside!$A$1:$F$24</definedName>
    <definedName name="_xlnm.Print_Area" localSheetId="1">'Kapitalkrav + solvenskap.krav'!$B$1:$D$51</definedName>
    <definedName name="_xlnm.Print_Area" localSheetId="2">'Navn på foretak som inngår'!$A$3:$D$42</definedName>
  </definedNames>
  <calcPr calcId="162913" iterate="1"/>
</workbook>
</file>

<file path=xl/calcChain.xml><?xml version="1.0" encoding="utf-8"?>
<calcChain xmlns="http://schemas.openxmlformats.org/spreadsheetml/2006/main">
  <c r="C25" i="4" l="1"/>
  <c r="C45" i="4" l="1"/>
  <c r="AB2" i="5" l="1"/>
  <c r="AB1" i="5"/>
  <c r="C14" i="4" l="1"/>
  <c r="C33" i="4" l="1"/>
  <c r="C12" i="5" l="1"/>
  <c r="BF1" i="5" l="1"/>
  <c r="BE1" i="5"/>
  <c r="BD1" i="5"/>
  <c r="BC1" i="5"/>
  <c r="BA1" i="5"/>
  <c r="C36" i="4" l="1"/>
  <c r="C44" i="4"/>
  <c r="C4" i="4"/>
  <c r="C43" i="4" s="1"/>
  <c r="D45" i="4" l="1"/>
  <c r="D46" i="4" s="1"/>
  <c r="C46" i="4"/>
  <c r="C49" i="4" s="1"/>
  <c r="C48" i="4" l="1"/>
</calcChain>
</file>

<file path=xl/sharedStrings.xml><?xml version="1.0" encoding="utf-8"?>
<sst xmlns="http://schemas.openxmlformats.org/spreadsheetml/2006/main" count="74" uniqueCount="72">
  <si>
    <t>Navn</t>
  </si>
  <si>
    <t>Overskudd/underskudd</t>
  </si>
  <si>
    <t>CRD IV-foretak</t>
  </si>
  <si>
    <r>
      <t>Netto beregningsgrunnlag for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>CRD IV-foretak</t>
    </r>
  </si>
  <si>
    <t>Kapitalkrav for CRD IV-foretakene</t>
  </si>
  <si>
    <t>Elimineringer (-)</t>
  </si>
  <si>
    <r>
      <t>Elimineringer av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>konserninterne fordringer (-)</t>
    </r>
  </si>
  <si>
    <t>Beløp i tusen kroner</t>
  </si>
  <si>
    <t>- Ansvarlig kapital utstedt til tredjeparter</t>
  </si>
  <si>
    <t>Oppfyller krav i forskrift om konsolidering mv. i tverrsektorielle grupper § 3</t>
  </si>
  <si>
    <t>OPPSUMMERING KAPITALKRAV/SOLVENSKAPITALKRAV FOR TVERRSEKTORIELLE GRUPPER</t>
  </si>
  <si>
    <t>Ikke-overførbar ansvarlig kapital mellom sektorer</t>
  </si>
  <si>
    <t>- Overskudd av ansvarlig kapital for CRD-IV-foretakene</t>
  </si>
  <si>
    <t>- Andelen ikke-overførbar ansvarlig kapital i CRD-IV-foretakene</t>
  </si>
  <si>
    <t>- Forventet fortjeneste knyttet til fremtidige premier</t>
  </si>
  <si>
    <t>- Netto eiendeler ved skatt (utsatt skattefordel)</t>
  </si>
  <si>
    <t>- Supplerende kapital som ikke er innbetalt</t>
  </si>
  <si>
    <t>- Risikoutjevningsfond</t>
  </si>
  <si>
    <t>- Overskudd av ansvarlig kapital i forsikringsdelen</t>
  </si>
  <si>
    <t>FORETAKETS NAVN:</t>
  </si>
  <si>
    <t>ORGANISASJONSNUMMER:</t>
  </si>
  <si>
    <t>BANKNR:</t>
  </si>
  <si>
    <t>EXCELMAL GYLDIG FRA:</t>
  </si>
  <si>
    <t>SISTE DAG I RAPPORTERINGSPERIODEN:</t>
  </si>
  <si>
    <t>RAPPORTERINGSMÅNED:</t>
  </si>
  <si>
    <t>RAPPORTERINGSÅR:</t>
  </si>
  <si>
    <t xml:space="preserve">Rapportering av soliditet for tverrsektorielle grupper </t>
  </si>
  <si>
    <t>VERSJONSNUMMER: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</si>
  <si>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</si>
  <si>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</si>
  <si>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</si>
  <si>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</si>
  <si>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</si>
  <si>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</si>
  <si>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</si>
  <si>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</si>
  <si>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</si>
  <si>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</si>
  <si>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SkjemaID</t>
  </si>
  <si>
    <t>GyldigExcelMal</t>
  </si>
  <si>
    <t>Versjonsnr</t>
  </si>
  <si>
    <t>Orgnr</t>
  </si>
  <si>
    <t>År</t>
  </si>
  <si>
    <t>Mnd</t>
  </si>
  <si>
    <t>Ant datakol</t>
  </si>
  <si>
    <t>Arknavn</t>
  </si>
  <si>
    <t>Kons/ikkeKons</t>
  </si>
  <si>
    <t>Konserninterne innskudd av ansvarlig kapital (-)</t>
  </si>
  <si>
    <t>- Andelen ikke-overførbar ansvarlig kapital i forsikringsdelen</t>
  </si>
  <si>
    <t>Beregningsgrunnlag fra CRD IV-rapport</t>
  </si>
  <si>
    <t>Overoppfyllelse i prosent av samlet kapital - og solvenskapitalkrav</t>
  </si>
  <si>
    <t>ansvarlig kapital</t>
  </si>
  <si>
    <t>Fratrukket ikke-overførbar</t>
  </si>
  <si>
    <t>Forsikringsdelen av den tverrsektorielle gruppen</t>
  </si>
  <si>
    <r>
      <t>Solvenskapitalkrav (SCR) for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>forsikringsdelen av gruppen</t>
    </r>
  </si>
  <si>
    <r>
      <t>Netto solvenskapitalkrav (SCR) for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>forsikringsdelen av gruppen</t>
    </r>
  </si>
  <si>
    <t>Herav: i CRD-IV-foretaksdelen av den tverrsektorielle gruppen</t>
  </si>
  <si>
    <t>Den ikke-overførbare ansvarlige kapitalens andel av overskuddet i CRD IV-foretaksdelen av gruppen</t>
  </si>
  <si>
    <t>Herav: i forsikringsdelen av den tverrsektorielle gruppen</t>
  </si>
  <si>
    <t xml:space="preserve">Sum ikke-overførbar ansvarlig kapital i forsikringsdelen </t>
  </si>
  <si>
    <t>Den ikke-overførbare ansvarlige kapitalens andel av overskuddet i forsikringsdelen av gruppen</t>
  </si>
  <si>
    <t>- Naturskadekapital (avsetning til naturskadefondet)</t>
  </si>
  <si>
    <t>Reversering av fradrag</t>
  </si>
  <si>
    <t>Justeringer for endrede diversifiseringseffekter på gruppenivå</t>
  </si>
  <si>
    <t>Foretak i finansiell sektor som inngår i gruppen</t>
  </si>
  <si>
    <t>Type foretak</t>
  </si>
  <si>
    <t>Netto ansvarlig kapital for foretak som inngår i CRD IV-rapport</t>
  </si>
  <si>
    <t>Kapitalkrav (inkl. bufferkrav) for foretak som inngår i CRD IV-rapport</t>
  </si>
  <si>
    <t>Netto ansvarlig kapital for forsikringsdelen av gruppen</t>
  </si>
  <si>
    <t>Solvenskapitalkrav for forsikringsdelen av gruppen</t>
  </si>
  <si>
    <t>Netto ansvarlig kapital i gruppen</t>
  </si>
  <si>
    <t>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</si>
</sst>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d/m/yy;@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2"/>
      <color rgb="FFFF000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b/>
      <sz val="2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sz val="10"/>
      <color indexed="9"/>
      <name val="MS Sans Serif"/>
      <family val="2"/>
    </font>
    <font>
      <sz val="10"/>
      <name val="MS Sans Serif"/>
      <family val="2"/>
    </font>
    <font>
      <sz val="10"/>
      <color theme="0"/>
      <name val="MS Sans Serif"/>
      <family val="2"/>
    </font>
    <font>
      <b/>
      <sz val="11"/>
      <name val="Arial"/>
      <family val="2"/>
    </font>
    <font>
      <sz val="10"/>
      <color rgb="FFFF0000"/>
      <name val="MS Sans Serif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2"/>
      <color theme="0" tint="-0.49998474074526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4" fillId="0" borderId="0"/>
    <xf numFmtId="0" fontId="6" fillId="0" borderId="0"/>
    <xf numFmtId="0" fontId="4" fillId="0" borderId="0"/>
    <xf numFmtId="9" fontId="29" fillId="0" borderId="0" applyFont="0" applyFill="0" applyBorder="0" applyAlignment="0" applyProtection="0"/>
  </cellStyleXfs>
  <cellXfs count="107">
    <xf numFmtId="0" fontId="0" fillId="0" borderId="0" xfId="0"/>
    <xf numFmtId="0" fontId="8" fillId="0" borderId="0" xfId="2" applyFont="1"/>
    <xf numFmtId="0" fontId="0" fillId="3" borderId="0" xfId="0" applyFill="1"/>
    <xf numFmtId="16" fontId="0" fillId="3" borderId="0" xfId="0" applyNumberFormat="1" applyFill="1"/>
    <xf numFmtId="0" fontId="10" fillId="3" borderId="0" xfId="0" applyFont="1" applyFill="1"/>
    <xf numFmtId="0" fontId="0" fillId="3" borderId="0" xfId="0" applyFill="1" applyBorder="1"/>
    <xf numFmtId="0" fontId="5" fillId="0" borderId="0" xfId="0" applyFont="1" applyBorder="1"/>
    <xf numFmtId="165" fontId="7" fillId="3" borderId="0" xfId="1" applyNumberFormat="1" applyFont="1" applyFill="1" applyBorder="1"/>
    <xf numFmtId="0" fontId="7" fillId="3" borderId="0" xfId="0" applyFont="1" applyFill="1" applyBorder="1"/>
    <xf numFmtId="0" fontId="5" fillId="3" borderId="0" xfId="0" applyFont="1" applyFill="1" applyBorder="1"/>
    <xf numFmtId="0" fontId="8" fillId="3" borderId="0" xfId="2" applyFont="1" applyFill="1"/>
    <xf numFmtId="0" fontId="6" fillId="2" borderId="5" xfId="0" applyFont="1" applyFill="1" applyBorder="1"/>
    <xf numFmtId="0" fontId="6" fillId="2" borderId="1" xfId="0" applyFont="1" applyFill="1" applyBorder="1"/>
    <xf numFmtId="0" fontId="6" fillId="2" borderId="2" xfId="0" applyFont="1" applyFill="1" applyBorder="1"/>
    <xf numFmtId="0" fontId="5" fillId="2" borderId="1" xfId="0" applyFont="1" applyFill="1" applyBorder="1" applyAlignment="1">
      <alignment horizontal="left"/>
    </xf>
    <xf numFmtId="0" fontId="6" fillId="0" borderId="2" xfId="0" applyFont="1" applyFill="1" applyBorder="1" applyProtection="1">
      <protection locked="0"/>
    </xf>
    <xf numFmtId="165" fontId="6" fillId="0" borderId="9" xfId="1" applyNumberFormat="1" applyFont="1" applyFill="1" applyBorder="1" applyProtection="1">
      <protection locked="0"/>
    </xf>
    <xf numFmtId="0" fontId="6" fillId="0" borderId="15" xfId="0" applyFont="1" applyFill="1" applyBorder="1" applyProtection="1">
      <protection locked="0"/>
    </xf>
    <xf numFmtId="165" fontId="6" fillId="0" borderId="14" xfId="1" applyNumberFormat="1" applyFont="1" applyFill="1" applyBorder="1" applyProtection="1">
      <protection locked="0"/>
    </xf>
    <xf numFmtId="0" fontId="8" fillId="3" borderId="0" xfId="2" applyFont="1" applyFill="1" applyBorder="1"/>
    <xf numFmtId="0" fontId="6" fillId="0" borderId="16" xfId="0" applyFont="1" applyFill="1" applyBorder="1" applyProtection="1">
      <protection locked="0"/>
    </xf>
    <xf numFmtId="165" fontId="6" fillId="0" borderId="17" xfId="1" applyNumberFormat="1" applyFont="1" applyFill="1" applyBorder="1" applyProtection="1">
      <protection locked="0"/>
    </xf>
    <xf numFmtId="0" fontId="6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left"/>
    </xf>
    <xf numFmtId="165" fontId="6" fillId="2" borderId="8" xfId="1" applyNumberFormat="1" applyFont="1" applyFill="1" applyBorder="1" applyProtection="1"/>
    <xf numFmtId="0" fontId="5" fillId="2" borderId="3" xfId="0" applyFont="1" applyFill="1" applyBorder="1"/>
    <xf numFmtId="165" fontId="5" fillId="2" borderId="11" xfId="1" applyNumberFormat="1" applyFont="1" applyFill="1" applyBorder="1" applyAlignment="1">
      <alignment wrapText="1"/>
    </xf>
    <xf numFmtId="165" fontId="6" fillId="2" borderId="7" xfId="1" applyNumberFormat="1" applyFont="1" applyFill="1" applyBorder="1" applyAlignment="1">
      <alignment wrapText="1"/>
    </xf>
    <xf numFmtId="165" fontId="12" fillId="2" borderId="1" xfId="1" applyNumberFormat="1" applyFont="1" applyFill="1" applyBorder="1" applyAlignment="1">
      <alignment wrapText="1"/>
    </xf>
    <xf numFmtId="165" fontId="12" fillId="2" borderId="12" xfId="1" applyNumberFormat="1" applyFont="1" applyFill="1" applyBorder="1" applyAlignment="1">
      <alignment wrapText="1"/>
    </xf>
    <xf numFmtId="0" fontId="6" fillId="0" borderId="0" xfId="0" applyFont="1" applyBorder="1"/>
    <xf numFmtId="0" fontId="6" fillId="0" borderId="13" xfId="0" applyFont="1" applyBorder="1"/>
    <xf numFmtId="0" fontId="6" fillId="2" borderId="1" xfId="0" quotePrefix="1" applyNumberFormat="1" applyFont="1" applyFill="1" applyBorder="1"/>
    <xf numFmtId="0" fontId="6" fillId="2" borderId="1" xfId="1" quotePrefix="1" applyNumberFormat="1" applyFont="1" applyFill="1" applyBorder="1" applyAlignment="1"/>
    <xf numFmtId="0" fontId="6" fillId="2" borderId="1" xfId="1" quotePrefix="1" applyNumberFormat="1" applyFont="1" applyFill="1" applyBorder="1" applyAlignment="1">
      <alignment wrapText="1"/>
    </xf>
    <xf numFmtId="0" fontId="6" fillId="2" borderId="9" xfId="0" quotePrefix="1" applyNumberFormat="1" applyFont="1" applyFill="1" applyBorder="1"/>
    <xf numFmtId="0" fontId="6" fillId="2" borderId="12" xfId="0" quotePrefix="1" applyNumberFormat="1" applyFont="1" applyFill="1" applyBorder="1"/>
    <xf numFmtId="0" fontId="6" fillId="2" borderId="8" xfId="0" quotePrefix="1" applyNumberFormat="1" applyFont="1" applyFill="1" applyBorder="1"/>
    <xf numFmtId="0" fontId="8" fillId="0" borderId="0" xfId="4" applyFont="1"/>
    <xf numFmtId="0" fontId="8" fillId="3" borderId="0" xfId="0" applyFont="1" applyFill="1" applyAlignment="1">
      <alignment horizontal="center"/>
    </xf>
    <xf numFmtId="0" fontId="4" fillId="3" borderId="0" xfId="5" applyFont="1" applyFill="1" applyBorder="1"/>
    <xf numFmtId="0" fontId="16" fillId="4" borderId="21" xfId="6" applyFont="1" applyFill="1" applyBorder="1" applyAlignment="1" applyProtection="1">
      <alignment horizontal="center" vertical="center"/>
    </xf>
    <xf numFmtId="0" fontId="16" fillId="4" borderId="22" xfId="6" applyFont="1" applyFill="1" applyBorder="1" applyAlignment="1" applyProtection="1">
      <alignment horizontal="center" vertical="center"/>
    </xf>
    <xf numFmtId="0" fontId="17" fillId="3" borderId="23" xfId="0" applyFont="1" applyFill="1" applyBorder="1" applyAlignment="1" applyProtection="1">
      <alignment horizontal="center"/>
      <protection locked="0"/>
    </xf>
    <xf numFmtId="0" fontId="17" fillId="3" borderId="20" xfId="0" applyFont="1" applyFill="1" applyBorder="1" applyAlignment="1" applyProtection="1">
      <alignment horizontal="center"/>
      <protection locked="0"/>
    </xf>
    <xf numFmtId="0" fontId="16" fillId="4" borderId="22" xfId="6" applyFont="1" applyFill="1" applyBorder="1" applyAlignment="1" applyProtection="1">
      <alignment horizontal="left" vertical="center"/>
    </xf>
    <xf numFmtId="0" fontId="16" fillId="4" borderId="23" xfId="6" applyFont="1" applyFill="1" applyBorder="1" applyAlignment="1" applyProtection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3" borderId="20" xfId="0" applyFont="1" applyFill="1" applyBorder="1" applyAlignment="1" applyProtection="1">
      <alignment horizontal="center" vertical="center"/>
      <protection locked="0"/>
    </xf>
    <xf numFmtId="0" fontId="19" fillId="4" borderId="0" xfId="7" applyFont="1" applyFill="1" applyAlignment="1">
      <alignment horizontal="left"/>
    </xf>
    <xf numFmtId="0" fontId="5" fillId="2" borderId="11" xfId="1" quotePrefix="1" applyNumberFormat="1" applyFont="1" applyFill="1" applyBorder="1" applyAlignment="1">
      <alignment wrapText="1"/>
    </xf>
    <xf numFmtId="0" fontId="5" fillId="2" borderId="7" xfId="0" quotePrefix="1" applyNumberFormat="1" applyFont="1" applyFill="1" applyBorder="1" applyAlignment="1">
      <alignment wrapText="1"/>
    </xf>
    <xf numFmtId="0" fontId="5" fillId="2" borderId="3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28" fillId="2" borderId="12" xfId="0" applyFont="1" applyFill="1" applyBorder="1"/>
    <xf numFmtId="0" fontId="28" fillId="2" borderId="9" xfId="0" applyFont="1" applyFill="1" applyBorder="1"/>
    <xf numFmtId="49" fontId="16" fillId="0" borderId="23" xfId="6" applyNumberFormat="1" applyFont="1" applyFill="1" applyBorder="1" applyAlignment="1" applyProtection="1">
      <alignment horizontal="center" vertical="center"/>
      <protection locked="0"/>
    </xf>
    <xf numFmtId="165" fontId="6" fillId="2" borderId="9" xfId="1" applyNumberFormat="1" applyFont="1" applyFill="1" applyBorder="1" applyProtection="1"/>
    <xf numFmtId="2" fontId="6" fillId="0" borderId="7" xfId="1" applyNumberFormat="1" applyFont="1" applyFill="1" applyBorder="1" applyProtection="1">
      <protection locked="0"/>
    </xf>
    <xf numFmtId="2" fontId="5" fillId="2" borderId="4" xfId="8" applyNumberFormat="1" applyFont="1" applyFill="1" applyBorder="1" applyAlignment="1">
      <alignment horizontal="right"/>
    </xf>
    <xf numFmtId="4" fontId="12" fillId="3" borderId="12" xfId="1" applyNumberFormat="1" applyFont="1" applyFill="1" applyBorder="1" applyAlignment="1" applyProtection="1">
      <alignment wrapText="1"/>
      <protection locked="0"/>
    </xf>
    <xf numFmtId="3" fontId="6" fillId="2" borderId="12" xfId="1" applyNumberFormat="1" applyFont="1" applyFill="1" applyBorder="1" applyProtection="1"/>
    <xf numFmtId="3" fontId="6" fillId="2" borderId="9" xfId="0" applyNumberFormat="1" applyFont="1" applyFill="1" applyBorder="1"/>
    <xf numFmtId="3" fontId="6" fillId="3" borderId="7" xfId="0" applyNumberFormat="1" applyFont="1" applyFill="1" applyBorder="1" applyProtection="1">
      <protection locked="0"/>
    </xf>
    <xf numFmtId="3" fontId="12" fillId="3" borderId="12" xfId="1" applyNumberFormat="1" applyFont="1" applyFill="1" applyBorder="1" applyAlignment="1" applyProtection="1">
      <alignment wrapText="1"/>
      <protection locked="0"/>
    </xf>
    <xf numFmtId="2" fontId="6" fillId="3" borderId="8" xfId="0" applyNumberFormat="1" applyFont="1" applyFill="1" applyBorder="1" applyProtection="1">
      <protection locked="0"/>
    </xf>
    <xf numFmtId="3" fontId="12" fillId="3" borderId="7" xfId="1" applyNumberFormat="1" applyFont="1" applyFill="1" applyBorder="1" applyAlignment="1" applyProtection="1">
      <alignment wrapText="1"/>
      <protection locked="0"/>
    </xf>
    <xf numFmtId="3" fontId="5" fillId="2" borderId="3" xfId="0" applyNumberFormat="1" applyFont="1" applyFill="1" applyBorder="1"/>
    <xf numFmtId="3" fontId="5" fillId="2" borderId="3" xfId="0" applyNumberFormat="1" applyFont="1" applyFill="1" applyBorder="1" applyAlignment="1">
      <alignment horizontal="right"/>
    </xf>
    <xf numFmtId="3" fontId="27" fillId="2" borderId="12" xfId="0" applyNumberFormat="1" applyFont="1" applyFill="1" applyBorder="1" applyAlignment="1">
      <alignment horizontal="right"/>
    </xf>
    <xf numFmtId="3" fontId="27" fillId="2" borderId="9" xfId="0" applyNumberFormat="1" applyFont="1" applyFill="1" applyBorder="1" applyAlignment="1">
      <alignment horizontal="right"/>
    </xf>
    <xf numFmtId="3" fontId="6" fillId="2" borderId="7" xfId="1" applyNumberFormat="1" applyFont="1" applyFill="1" applyBorder="1" applyProtection="1"/>
    <xf numFmtId="3" fontId="6" fillId="3" borderId="7" xfId="1" applyNumberFormat="1" applyFont="1" applyFill="1" applyBorder="1" applyProtection="1">
      <protection locked="0"/>
    </xf>
    <xf numFmtId="3" fontId="6" fillId="0" borderId="7" xfId="1" applyNumberFormat="1" applyFont="1" applyFill="1" applyBorder="1" applyProtection="1">
      <protection locked="0"/>
    </xf>
    <xf numFmtId="3" fontId="12" fillId="2" borderId="7" xfId="1" applyNumberFormat="1" applyFont="1" applyFill="1" applyBorder="1" applyAlignment="1">
      <alignment wrapText="1"/>
    </xf>
    <xf numFmtId="0" fontId="15" fillId="3" borderId="0" xfId="5" applyFont="1" applyFill="1" applyAlignment="1">
      <alignment horizontal="center" vertical="center"/>
    </xf>
    <xf numFmtId="0" fontId="16" fillId="4" borderId="18" xfId="6" applyFont="1" applyFill="1" applyBorder="1" applyAlignment="1" applyProtection="1">
      <alignment horizontal="left" vertical="center"/>
    </xf>
    <xf numFmtId="0" fontId="16" fillId="4" borderId="19" xfId="6" applyFont="1" applyFill="1" applyBorder="1" applyAlignment="1" applyProtection="1">
      <alignment horizontal="left" vertical="center"/>
    </xf>
    <xf numFmtId="0" fontId="16" fillId="4" borderId="20" xfId="6" applyFont="1" applyFill="1" applyBorder="1" applyAlignment="1" applyProtection="1">
      <alignment horizontal="left" vertical="center"/>
    </xf>
    <xf numFmtId="0" fontId="16" fillId="3" borderId="18" xfId="6" applyFont="1" applyFill="1" applyBorder="1" applyAlignment="1" applyProtection="1">
      <alignment horizontal="left" vertical="center"/>
      <protection locked="0"/>
    </xf>
    <xf numFmtId="0" fontId="16" fillId="3" borderId="19" xfId="6" applyFont="1" applyFill="1" applyBorder="1" applyAlignment="1" applyProtection="1">
      <alignment horizontal="left" vertical="center"/>
      <protection locked="0"/>
    </xf>
    <xf numFmtId="0" fontId="16" fillId="3" borderId="20" xfId="6" applyFont="1" applyFill="1" applyBorder="1" applyAlignment="1" applyProtection="1">
      <alignment horizontal="left" vertical="center"/>
      <protection locked="0"/>
    </xf>
    <xf numFmtId="0" fontId="16" fillId="4" borderId="18" xfId="6" applyFont="1" applyFill="1" applyBorder="1" applyAlignment="1" applyProtection="1">
      <alignment horizontal="center" vertical="center"/>
    </xf>
    <xf numFmtId="0" fontId="16" fillId="4" borderId="20" xfId="6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30" fillId="2" borderId="11" xfId="0" applyFont="1" applyFill="1" applyBorder="1" applyAlignment="1">
      <alignment horizontal="left"/>
    </xf>
    <xf numFmtId="0" fontId="30" fillId="2" borderId="10" xfId="0" applyFont="1" applyFill="1" applyBorder="1" applyAlignment="1">
      <alignment horizontal="left"/>
    </xf>
    <xf numFmtId="0" fontId="23" fillId="2" borderId="11" xfId="0" applyFont="1" applyFill="1" applyBorder="1"/>
    <xf numFmtId="0" fontId="23" fillId="2" borderId="7" xfId="0" applyFont="1" applyFill="1" applyBorder="1"/>
    <xf numFmtId="0" fontId="8" fillId="3" borderId="0" xfId="4" applyFont="1" applyFill="1"/>
    <xf numFmtId="0" fontId="26" fillId="3" borderId="0" xfId="4" applyFont="1" applyFill="1"/>
    <xf numFmtId="0" fontId="20" fillId="3" borderId="0" xfId="0" applyNumberFormat="1" applyFont="1" applyFill="1" applyProtection="1"/>
    <xf numFmtId="0" fontId="21" fillId="3" borderId="0" xfId="0" applyNumberFormat="1" applyFont="1" applyFill="1" applyProtection="1"/>
    <xf numFmtId="0" fontId="22" fillId="3" borderId="0" xfId="0" applyNumberFormat="1" applyFont="1" applyFill="1" applyProtection="1"/>
    <xf numFmtId="1" fontId="22" fillId="3" borderId="0" xfId="0" applyNumberFormat="1" applyFont="1" applyFill="1" applyProtection="1"/>
    <xf numFmtId="0" fontId="22" fillId="3" borderId="0" xfId="0" applyFont="1" applyFill="1" applyProtection="1"/>
    <xf numFmtId="166" fontId="22" fillId="3" borderId="0" xfId="0" applyNumberFormat="1" applyFont="1" applyFill="1" applyProtection="1"/>
    <xf numFmtId="0" fontId="26" fillId="3" borderId="0" xfId="0" applyFont="1" applyFill="1"/>
    <xf numFmtId="0" fontId="25" fillId="3" borderId="0" xfId="4" applyFont="1" applyFill="1"/>
    <xf numFmtId="0" fontId="24" fillId="3" borderId="0" xfId="0" applyFont="1" applyFill="1" applyProtection="1"/>
    <xf numFmtId="0" fontId="20" fillId="3" borderId="0" xfId="0" applyFont="1" applyFill="1" applyProtection="1"/>
    <xf numFmtId="0" fontId="22" fillId="3" borderId="0" xfId="0" applyFont="1" applyFill="1"/>
    <xf numFmtId="0" fontId="25" fillId="3" borderId="0" xfId="0" applyFont="1" applyFill="1"/>
    <xf numFmtId="0" fontId="19" fillId="4" borderId="0" xfId="7" applyFont="1" applyFill="1" applyAlignment="1">
      <alignment horizontal="center"/>
    </xf>
  </cellXfs>
  <cellStyles count="9">
    <cellStyle name="Komma" xfId="1" builtinId="3"/>
    <cellStyle name="Normal" xfId="0" builtinId="0"/>
    <cellStyle name="Normal 2" xfId="2"/>
    <cellStyle name="Normal 3" xfId="3"/>
    <cellStyle name="Normal 4" xfId="4"/>
    <cellStyle name="Normal 7" xfId="7"/>
    <cellStyle name="Normal 7 2" xfId="5"/>
    <cellStyle name="Normal_Rappo062 2" xfId="6"/>
    <cellStyle name="Prosent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39"/>
  <sheetViews>
    <sheetView tabSelected="1" zoomScaleNormal="100" workbookViewId="0">
      <selection activeCell="B10" sqref="B10:D10"/>
    </sheetView>
  </sheetViews>
  <sheetFormatPr baseColWidth="10" defaultRowHeight="12.75" zeroHeight="1" x14ac:dyDescent="0.2"/>
  <cols>
    <col min="1" max="1" width="18.7109375" style="38" bestFit="1" customWidth="1"/>
    <col min="2" max="2" width="30.42578125" style="92" bestFit="1" customWidth="1"/>
    <col min="3" max="3" width="11.42578125" style="92"/>
    <col min="4" max="4" width="36.85546875" style="92" customWidth="1"/>
    <col min="5" max="5" width="33.7109375" style="92" bestFit="1" customWidth="1"/>
    <col min="6" max="6" width="25.5703125" style="92" bestFit="1" customWidth="1"/>
    <col min="7" max="16384" width="11.42578125" style="92"/>
  </cols>
  <sheetData>
    <row r="1" spans="1:98" s="103" customFormat="1" ht="15.75" customHeight="1" x14ac:dyDescent="0.2">
      <c r="A1" s="49" t="s">
        <v>27</v>
      </c>
      <c r="B1" s="94"/>
      <c r="C1" s="95"/>
      <c r="D1" s="94"/>
      <c r="E1" s="96"/>
      <c r="F1" s="96"/>
      <c r="G1" s="96"/>
      <c r="H1" s="96"/>
      <c r="I1" s="96"/>
      <c r="J1" s="96"/>
      <c r="K1" s="96"/>
      <c r="L1" s="96"/>
      <c r="M1" s="97"/>
      <c r="N1" s="98"/>
      <c r="O1" s="98"/>
      <c r="P1" s="97"/>
      <c r="Q1" s="98"/>
      <c r="R1" s="98"/>
      <c r="S1" s="99"/>
      <c r="T1" s="98"/>
      <c r="U1" s="97"/>
      <c r="V1" s="98"/>
      <c r="W1" s="98"/>
      <c r="X1" s="98"/>
      <c r="Y1" s="98"/>
      <c r="Z1" s="98"/>
      <c r="AA1" s="98"/>
      <c r="AB1" s="98">
        <f ca="1">YEAR(NOW())</f>
        <v>2019</v>
      </c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>
        <f>C1</f>
        <v>0</v>
      </c>
      <c r="BB1" s="98">
        <v>1</v>
      </c>
      <c r="BC1" s="98">
        <f>A2</f>
        <v>4</v>
      </c>
      <c r="BD1" s="98">
        <f>E10</f>
        <v>0</v>
      </c>
      <c r="BE1" s="98">
        <f>F12</f>
        <v>2018</v>
      </c>
      <c r="BF1" s="98" t="str">
        <f>E12</f>
        <v>03</v>
      </c>
      <c r="BG1" s="98">
        <v>9</v>
      </c>
      <c r="BH1" s="98" t="s">
        <v>28</v>
      </c>
      <c r="BI1" s="98">
        <v>2</v>
      </c>
      <c r="BJ1" s="98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98" t="s">
        <v>29</v>
      </c>
      <c r="CB1" s="98">
        <v>999999001</v>
      </c>
      <c r="CC1" s="98" t="s">
        <v>30</v>
      </c>
      <c r="CD1" s="98">
        <v>999999002</v>
      </c>
      <c r="CE1" s="98" t="s">
        <v>31</v>
      </c>
      <c r="CF1" s="98">
        <v>999999003</v>
      </c>
      <c r="CG1" s="98" t="s">
        <v>32</v>
      </c>
      <c r="CH1" s="98">
        <v>999999004</v>
      </c>
      <c r="CI1" s="98" t="s">
        <v>33</v>
      </c>
      <c r="CJ1" s="98">
        <v>999999005</v>
      </c>
      <c r="CK1" s="98" t="s">
        <v>34</v>
      </c>
      <c r="CL1" s="98">
        <v>999999006</v>
      </c>
      <c r="CM1" s="98" t="s">
        <v>35</v>
      </c>
      <c r="CN1" s="98">
        <v>999999007</v>
      </c>
      <c r="CO1" s="98" t="s">
        <v>36</v>
      </c>
      <c r="CP1" s="98">
        <v>999999008</v>
      </c>
      <c r="CQ1" s="98" t="s">
        <v>37</v>
      </c>
      <c r="CR1" s="98">
        <v>999999009</v>
      </c>
      <c r="CS1" s="102"/>
      <c r="CT1" s="102"/>
    </row>
    <row r="2" spans="1:98" s="2" customFormat="1" ht="14.25" customHeight="1" x14ac:dyDescent="0.2">
      <c r="A2" s="106">
        <v>4</v>
      </c>
      <c r="B2" s="94"/>
      <c r="C2" s="94"/>
      <c r="D2" s="94"/>
      <c r="E2" s="96"/>
      <c r="F2" s="96"/>
      <c r="G2" s="96"/>
      <c r="H2" s="96"/>
      <c r="I2" s="96"/>
      <c r="J2" s="96"/>
      <c r="K2" s="96"/>
      <c r="L2" s="96"/>
      <c r="M2" s="97"/>
      <c r="N2" s="98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98">
        <f ca="1">YEAR(NOW())-1</f>
        <v>2018</v>
      </c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4" t="s">
        <v>38</v>
      </c>
      <c r="BB2" s="104" t="s">
        <v>39</v>
      </c>
      <c r="BC2" s="104" t="s">
        <v>40</v>
      </c>
      <c r="BD2" s="104" t="s">
        <v>41</v>
      </c>
      <c r="BE2" s="104" t="s">
        <v>42</v>
      </c>
      <c r="BF2" s="104" t="s">
        <v>43</v>
      </c>
      <c r="BG2" s="104" t="s">
        <v>44</v>
      </c>
      <c r="BH2" s="104" t="s">
        <v>45</v>
      </c>
      <c r="BI2" s="104" t="s">
        <v>46</v>
      </c>
      <c r="BJ2" s="100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</row>
    <row r="3" spans="1:98" x14ac:dyDescent="0.2">
      <c r="A3" s="92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</row>
    <row r="4" spans="1:98" x14ac:dyDescent="0.2">
      <c r="A4" s="92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</row>
    <row r="5" spans="1:98" x14ac:dyDescent="0.2">
      <c r="A5" s="92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</row>
    <row r="6" spans="1:98" x14ac:dyDescent="0.2">
      <c r="A6" s="92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</row>
    <row r="7" spans="1:98" ht="31.5" x14ac:dyDescent="0.2">
      <c r="A7" s="92"/>
      <c r="B7" s="75" t="s">
        <v>26</v>
      </c>
      <c r="C7" s="75"/>
      <c r="D7" s="75"/>
      <c r="E7" s="75"/>
      <c r="F7" s="39"/>
      <c r="AB7" s="101"/>
    </row>
    <row r="8" spans="1:98" ht="13.5" thickBot="1" x14ac:dyDescent="0.25">
      <c r="B8" s="40"/>
      <c r="C8" s="40"/>
      <c r="D8" s="40"/>
      <c r="E8" s="40"/>
      <c r="F8" s="39"/>
    </row>
    <row r="9" spans="1:98" ht="24.75" customHeight="1" thickBot="1" x14ac:dyDescent="0.25">
      <c r="A9" s="92"/>
      <c r="B9" s="76" t="s">
        <v>19</v>
      </c>
      <c r="C9" s="77"/>
      <c r="D9" s="78"/>
      <c r="E9" s="41" t="s">
        <v>20</v>
      </c>
      <c r="F9" s="42" t="s">
        <v>21</v>
      </c>
    </row>
    <row r="10" spans="1:98" ht="24.75" customHeight="1" thickBot="1" x14ac:dyDescent="0.25">
      <c r="A10" s="92"/>
      <c r="B10" s="79"/>
      <c r="C10" s="80"/>
      <c r="D10" s="81"/>
      <c r="E10" s="43"/>
      <c r="F10" s="44"/>
    </row>
    <row r="11" spans="1:98" ht="25.5" customHeight="1" thickBot="1" x14ac:dyDescent="0.25">
      <c r="A11" s="92"/>
      <c r="B11" s="45" t="s">
        <v>22</v>
      </c>
      <c r="C11" s="82" t="s">
        <v>23</v>
      </c>
      <c r="D11" s="83"/>
      <c r="E11" s="46" t="s">
        <v>24</v>
      </c>
      <c r="F11" s="46" t="s">
        <v>25</v>
      </c>
    </row>
    <row r="12" spans="1:98" ht="25.5" customHeight="1" thickBot="1" x14ac:dyDescent="0.25">
      <c r="A12" s="92"/>
      <c r="B12" s="47">
        <v>20190630</v>
      </c>
      <c r="C12" s="84" t="str">
        <f>IF(OR(E12="",F12=""),"",CONCATENATE(F12&amp;"-"&amp;E12&amp;"-"&amp;IF(E12="12","31","30")))</f>
        <v>2018-03-30</v>
      </c>
      <c r="D12" s="85"/>
      <c r="E12" s="56" t="s">
        <v>71</v>
      </c>
      <c r="F12" s="48">
        <v>2018</v>
      </c>
    </row>
    <row r="13" spans="1:98" x14ac:dyDescent="0.2">
      <c r="A13" s="92"/>
    </row>
    <row r="14" spans="1:98" x14ac:dyDescent="0.2">
      <c r="A14" s="92"/>
    </row>
    <row r="15" spans="1:98" x14ac:dyDescent="0.2">
      <c r="A15" s="92"/>
    </row>
    <row r="16" spans="1:98" x14ac:dyDescent="0.2">
      <c r="A16" s="92"/>
    </row>
    <row r="17" spans="1:1" x14ac:dyDescent="0.2">
      <c r="A17" s="92"/>
    </row>
    <row r="18" spans="1:1" x14ac:dyDescent="0.2">
      <c r="A18" s="92"/>
    </row>
    <row r="19" spans="1:1" x14ac:dyDescent="0.2">
      <c r="A19" s="92"/>
    </row>
    <row r="20" spans="1:1" x14ac:dyDescent="0.2">
      <c r="A20" s="92"/>
    </row>
    <row r="21" spans="1:1" x14ac:dyDescent="0.2">
      <c r="A21" s="92"/>
    </row>
    <row r="22" spans="1:1" x14ac:dyDescent="0.2">
      <c r="A22" s="92"/>
    </row>
    <row r="23" spans="1:1" x14ac:dyDescent="0.2">
      <c r="A23" s="92"/>
    </row>
    <row r="24" spans="1:1" x14ac:dyDescent="0.2">
      <c r="A24" s="92"/>
    </row>
    <row r="25" spans="1:1" x14ac:dyDescent="0.2">
      <c r="A25" s="92"/>
    </row>
    <row r="26" spans="1:1" x14ac:dyDescent="0.2">
      <c r="A26" s="92"/>
    </row>
    <row r="27" spans="1:1" x14ac:dyDescent="0.2">
      <c r="A27" s="92"/>
    </row>
    <row r="28" spans="1:1" x14ac:dyDescent="0.2">
      <c r="A28" s="92"/>
    </row>
    <row r="29" spans="1:1" x14ac:dyDescent="0.2">
      <c r="A29" s="92"/>
    </row>
    <row r="30" spans="1:1" x14ac:dyDescent="0.2">
      <c r="A30" s="92"/>
    </row>
    <row r="31" spans="1:1" x14ac:dyDescent="0.2">
      <c r="A31" s="92"/>
    </row>
    <row r="32" spans="1:1" x14ac:dyDescent="0.2">
      <c r="A32" s="92"/>
    </row>
    <row r="33" spans="1:1" x14ac:dyDescent="0.2">
      <c r="A33" s="92"/>
    </row>
    <row r="34" spans="1:1" x14ac:dyDescent="0.2">
      <c r="A34" s="92"/>
    </row>
    <row r="35" spans="1:1" x14ac:dyDescent="0.2">
      <c r="A35" s="92"/>
    </row>
    <row r="36" spans="1:1" x14ac:dyDescent="0.2">
      <c r="A36" s="92"/>
    </row>
    <row r="37" spans="1:1" x14ac:dyDescent="0.2">
      <c r="A37" s="92"/>
    </row>
    <row r="38" spans="1:1" hidden="1" x14ac:dyDescent="0.2">
      <c r="A38" s="92"/>
    </row>
    <row r="39" spans="1:1" hidden="1" x14ac:dyDescent="0.2">
      <c r="A39" s="92"/>
    </row>
  </sheetData>
  <sheetProtection algorithmName="SHA-512" hashValue="WpBMUC2I7PQuormUo9fGXIpX3u6fCKkFkpzqJaOwz6GqzKMrlg9P/UuhdePI1vywWgrufiUzImhpk3ZR/nzruA==" saltValue="PZQITpwzp5zGdiDeHaAU0w==" spinCount="100000" sheet="1" objects="1" scenarios="1"/>
  <mergeCells count="5">
    <mergeCell ref="B7:E7"/>
    <mergeCell ref="B9:D9"/>
    <mergeCell ref="B10:D10"/>
    <mergeCell ref="C11:D11"/>
    <mergeCell ref="C12:D12"/>
  </mergeCells>
  <dataValidations count="2">
    <dataValidation type="list" allowBlank="1" showInputMessage="1" showErrorMessage="1" sqref="F12">
      <formula1>$AB$1:$AB$2</formula1>
    </dataValidation>
    <dataValidation type="list" allowBlank="1" showInputMessage="1" showErrorMessage="1" errorTitle="Velg måned" error="Dette er en halvårlig rapportering. Lovlige verdier er 6 og 12" sqref="E12">
      <formula1>"03,06,09,12"</formula1>
    </dataValidation>
  </dataValidations>
  <pageMargins left="0.7" right="0.7" top="0.78740157499999996" bottom="0.78740157499999996" header="0.3" footer="0.3"/>
  <pageSetup scale="55" orientation="portrait" r:id="rId1"/>
  <colBreaks count="1" manualBreakCount="1">
    <brk id="6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EZ71"/>
  <sheetViews>
    <sheetView zoomScale="110" zoomScaleNormal="110" zoomScalePageLayoutView="40" workbookViewId="0">
      <selection activeCell="C2" sqref="C2"/>
    </sheetView>
  </sheetViews>
  <sheetFormatPr baseColWidth="10" defaultColWidth="0" defaultRowHeight="12.75" zeroHeight="1" x14ac:dyDescent="0.2"/>
  <cols>
    <col min="1" max="1" width="3" style="2" customWidth="1"/>
    <col min="2" max="2" width="100.7109375" customWidth="1"/>
    <col min="3" max="3" width="25.7109375" customWidth="1"/>
    <col min="4" max="4" width="25.140625" customWidth="1"/>
    <col min="5" max="5" width="26" hidden="1"/>
    <col min="6" max="156" width="0" style="2" hidden="1"/>
    <col min="157" max="16384" width="11.42578125" hidden="1"/>
  </cols>
  <sheetData>
    <row r="1" spans="1:6" ht="15.75" x14ac:dyDescent="0.25">
      <c r="B1" s="9" t="s">
        <v>2</v>
      </c>
      <c r="C1" s="22" t="s">
        <v>7</v>
      </c>
      <c r="D1" s="2"/>
      <c r="E1" s="2"/>
    </row>
    <row r="2" spans="1:6" ht="15" x14ac:dyDescent="0.2">
      <c r="A2" s="3"/>
      <c r="B2" s="11" t="s">
        <v>49</v>
      </c>
      <c r="C2" s="73"/>
      <c r="D2" s="2"/>
      <c r="E2" s="2"/>
    </row>
    <row r="3" spans="1:6" ht="15" x14ac:dyDescent="0.2">
      <c r="B3" s="12" t="s">
        <v>6</v>
      </c>
      <c r="C3" s="73"/>
      <c r="D3" s="2"/>
      <c r="E3" s="2"/>
    </row>
    <row r="4" spans="1:6" ht="15" x14ac:dyDescent="0.2">
      <c r="B4" s="12" t="s">
        <v>3</v>
      </c>
      <c r="C4" s="71">
        <f>C2+C3</f>
        <v>0</v>
      </c>
      <c r="D4" s="2"/>
      <c r="E4" s="2"/>
    </row>
    <row r="5" spans="1:6" ht="15" x14ac:dyDescent="0.2">
      <c r="B5" s="12"/>
      <c r="C5" s="71"/>
      <c r="D5" s="2"/>
      <c r="E5" s="2"/>
    </row>
    <row r="6" spans="1:6" ht="15" x14ac:dyDescent="0.2">
      <c r="B6" s="12" t="s">
        <v>66</v>
      </c>
      <c r="C6" s="72"/>
      <c r="D6" s="2"/>
      <c r="E6" s="2"/>
    </row>
    <row r="7" spans="1:6" ht="15" x14ac:dyDescent="0.2">
      <c r="B7" s="12" t="s">
        <v>62</v>
      </c>
      <c r="C7" s="73"/>
      <c r="D7" s="2"/>
      <c r="E7" s="2"/>
    </row>
    <row r="8" spans="1:6" ht="15" x14ac:dyDescent="0.2">
      <c r="B8" s="13" t="s">
        <v>67</v>
      </c>
      <c r="C8" s="58"/>
      <c r="D8" s="2"/>
      <c r="E8" s="2"/>
    </row>
    <row r="9" spans="1:6" ht="29.25" customHeight="1" x14ac:dyDescent="0.2">
      <c r="A9" s="5"/>
      <c r="B9" s="8"/>
      <c r="C9" s="7"/>
      <c r="D9" s="5"/>
      <c r="E9" s="4"/>
      <c r="F9" s="4"/>
    </row>
    <row r="10" spans="1:6" ht="15.75" x14ac:dyDescent="0.25">
      <c r="B10" s="6" t="s">
        <v>53</v>
      </c>
      <c r="C10" s="7"/>
      <c r="D10" s="2"/>
      <c r="E10" s="2"/>
    </row>
    <row r="11" spans="1:6" ht="15" x14ac:dyDescent="0.2">
      <c r="B11" s="11" t="s">
        <v>54</v>
      </c>
      <c r="C11" s="73"/>
      <c r="D11" s="2"/>
      <c r="E11" s="2"/>
    </row>
    <row r="12" spans="1:6" ht="15" x14ac:dyDescent="0.2">
      <c r="B12" s="12" t="s">
        <v>6</v>
      </c>
      <c r="C12" s="73"/>
      <c r="D12" s="2"/>
      <c r="E12" s="2"/>
    </row>
    <row r="13" spans="1:6" ht="15" x14ac:dyDescent="0.2">
      <c r="B13" s="12" t="s">
        <v>63</v>
      </c>
      <c r="C13" s="73"/>
      <c r="D13" s="2"/>
      <c r="E13" s="2"/>
    </row>
    <row r="14" spans="1:6" ht="15" x14ac:dyDescent="0.2">
      <c r="B14" s="12" t="s">
        <v>55</v>
      </c>
      <c r="C14" s="61">
        <f>C11+C12+C13</f>
        <v>0</v>
      </c>
      <c r="D14" s="2"/>
      <c r="E14" s="2"/>
    </row>
    <row r="15" spans="1:6" ht="15" x14ac:dyDescent="0.2">
      <c r="B15" s="12"/>
      <c r="C15" s="24"/>
      <c r="D15" s="2"/>
      <c r="E15" s="2"/>
    </row>
    <row r="16" spans="1:6" ht="15" x14ac:dyDescent="0.2">
      <c r="B16" s="12"/>
      <c r="C16" s="57"/>
      <c r="D16" s="5"/>
      <c r="E16" s="2"/>
    </row>
    <row r="17" spans="1:156" ht="15" x14ac:dyDescent="0.2">
      <c r="B17" s="13" t="s">
        <v>68</v>
      </c>
      <c r="C17" s="73"/>
      <c r="D17" s="5"/>
      <c r="E17" s="2"/>
    </row>
    <row r="18" spans="1:156" ht="25.5" customHeight="1" x14ac:dyDescent="0.2">
      <c r="B18" s="8"/>
      <c r="C18" s="7"/>
      <c r="D18" s="2"/>
      <c r="E18" s="2"/>
    </row>
    <row r="19" spans="1:156" ht="15.75" x14ac:dyDescent="0.25">
      <c r="A19" s="5"/>
      <c r="B19" s="9" t="s">
        <v>5</v>
      </c>
      <c r="C19" s="7"/>
      <c r="D19" s="2"/>
      <c r="E19" s="2"/>
      <c r="EZ19"/>
    </row>
    <row r="20" spans="1:156" ht="15.75" x14ac:dyDescent="0.25">
      <c r="A20" s="5"/>
      <c r="B20" s="26" t="s">
        <v>11</v>
      </c>
      <c r="C20" s="27"/>
      <c r="D20" s="2"/>
      <c r="E20" s="2"/>
      <c r="EZ20"/>
    </row>
    <row r="21" spans="1:156" ht="27" customHeight="1" x14ac:dyDescent="0.2">
      <c r="A21" s="5"/>
      <c r="B21" s="28" t="s">
        <v>56</v>
      </c>
      <c r="C21" s="27"/>
      <c r="D21" s="2"/>
      <c r="E21" s="2"/>
      <c r="EZ21"/>
    </row>
    <row r="22" spans="1:156" ht="15" x14ac:dyDescent="0.2">
      <c r="A22" s="5"/>
      <c r="B22" s="32" t="s">
        <v>8</v>
      </c>
      <c r="C22" s="64"/>
      <c r="D22" s="2"/>
      <c r="E22" s="2"/>
      <c r="EZ22"/>
    </row>
    <row r="23" spans="1:156" ht="15" x14ac:dyDescent="0.2">
      <c r="A23" s="5"/>
      <c r="B23" s="33" t="s">
        <v>12</v>
      </c>
      <c r="C23" s="64"/>
      <c r="D23" s="2"/>
      <c r="E23" s="2"/>
      <c r="EZ23"/>
    </row>
    <row r="24" spans="1:156" ht="15" x14ac:dyDescent="0.2">
      <c r="A24" s="5"/>
      <c r="B24" s="34" t="s">
        <v>13</v>
      </c>
      <c r="C24" s="60"/>
      <c r="D24" s="2"/>
      <c r="E24" s="2"/>
      <c r="EZ24"/>
    </row>
    <row r="25" spans="1:156" ht="31.5" x14ac:dyDescent="0.25">
      <c r="A25" s="5"/>
      <c r="B25" s="50" t="s">
        <v>57</v>
      </c>
      <c r="C25" s="74">
        <f>IF(C23*C24&lt;0,0,C23*C24)</f>
        <v>0</v>
      </c>
      <c r="D25" s="2"/>
      <c r="E25" s="2"/>
      <c r="EZ25"/>
    </row>
    <row r="26" spans="1:156" ht="29.25" customHeight="1" x14ac:dyDescent="0.2">
      <c r="A26" s="5"/>
      <c r="B26" s="28" t="s">
        <v>58</v>
      </c>
      <c r="C26" s="29"/>
      <c r="D26" s="2"/>
      <c r="E26" s="2"/>
      <c r="EZ26"/>
    </row>
    <row r="27" spans="1:156" ht="15" x14ac:dyDescent="0.2">
      <c r="A27" s="5"/>
      <c r="B27" s="32" t="s">
        <v>8</v>
      </c>
      <c r="C27" s="63"/>
      <c r="D27" s="2"/>
      <c r="E27" s="2"/>
      <c r="EZ27"/>
    </row>
    <row r="28" spans="1:156" ht="15" x14ac:dyDescent="0.2">
      <c r="A28" s="5"/>
      <c r="B28" s="32" t="s">
        <v>14</v>
      </c>
      <c r="C28" s="63"/>
      <c r="D28" s="2"/>
      <c r="E28" s="2"/>
      <c r="EZ28"/>
    </row>
    <row r="29" spans="1:156" ht="15" x14ac:dyDescent="0.2">
      <c r="A29" s="5"/>
      <c r="B29" s="32" t="s">
        <v>15</v>
      </c>
      <c r="C29" s="63"/>
      <c r="D29" s="2"/>
      <c r="E29" s="2"/>
      <c r="EZ29"/>
    </row>
    <row r="30" spans="1:156" ht="15" x14ac:dyDescent="0.2">
      <c r="A30" s="5"/>
      <c r="B30" s="32" t="s">
        <v>16</v>
      </c>
      <c r="C30" s="63"/>
      <c r="D30" s="2"/>
      <c r="EZ30"/>
    </row>
    <row r="31" spans="1:156" ht="15" x14ac:dyDescent="0.2">
      <c r="A31" s="5"/>
      <c r="B31" s="37" t="s">
        <v>17</v>
      </c>
      <c r="C31" s="63"/>
      <c r="D31" s="2"/>
      <c r="E31" s="2"/>
      <c r="EZ31"/>
    </row>
    <row r="32" spans="1:156" ht="15" x14ac:dyDescent="0.2">
      <c r="A32" s="5"/>
      <c r="B32" s="35" t="s">
        <v>61</v>
      </c>
      <c r="C32" s="63"/>
      <c r="D32" s="2"/>
      <c r="E32" s="2"/>
      <c r="EZ32"/>
    </row>
    <row r="33" spans="1:156" ht="15" x14ac:dyDescent="0.2">
      <c r="A33" s="5"/>
      <c r="B33" s="35" t="s">
        <v>59</v>
      </c>
      <c r="C33" s="62">
        <f>SUM(C27:C32)</f>
        <v>0</v>
      </c>
      <c r="D33" s="2"/>
      <c r="E33" s="2"/>
      <c r="EZ33"/>
    </row>
    <row r="34" spans="1:156" ht="15" x14ac:dyDescent="0.2">
      <c r="A34" s="5"/>
      <c r="B34" s="36" t="s">
        <v>18</v>
      </c>
      <c r="C34" s="63"/>
      <c r="D34" s="2"/>
      <c r="E34" s="2"/>
      <c r="EZ34"/>
    </row>
    <row r="35" spans="1:156" ht="15" x14ac:dyDescent="0.2">
      <c r="A35" s="5"/>
      <c r="B35" s="37" t="s">
        <v>48</v>
      </c>
      <c r="C35" s="65"/>
      <c r="D35" s="2"/>
      <c r="E35" s="2"/>
      <c r="EZ35"/>
    </row>
    <row r="36" spans="1:156" ht="31.5" x14ac:dyDescent="0.25">
      <c r="A36" s="5"/>
      <c r="B36" s="51" t="s">
        <v>60</v>
      </c>
      <c r="C36" s="74">
        <f>C34*C35</f>
        <v>0</v>
      </c>
      <c r="D36" s="5"/>
      <c r="E36" s="2"/>
    </row>
    <row r="37" spans="1:156" ht="15" x14ac:dyDescent="0.2">
      <c r="A37" s="5"/>
      <c r="B37" s="30"/>
      <c r="C37" s="31"/>
      <c r="D37" s="5"/>
      <c r="E37" s="2"/>
    </row>
    <row r="38" spans="1:156" ht="15.75" x14ac:dyDescent="0.25">
      <c r="A38" s="5"/>
      <c r="B38" s="26" t="s">
        <v>47</v>
      </c>
      <c r="C38" s="66"/>
      <c r="D38" s="5"/>
      <c r="E38" s="2"/>
    </row>
    <row r="39" spans="1:156" x14ac:dyDescent="0.2">
      <c r="A39" s="5"/>
      <c r="B39" s="5"/>
      <c r="C39" s="5"/>
      <c r="D39" s="5"/>
      <c r="E39" s="2"/>
    </row>
    <row r="40" spans="1:156" x14ac:dyDescent="0.2">
      <c r="A40" s="5"/>
      <c r="B40" s="5"/>
      <c r="C40" s="5"/>
      <c r="D40" s="5"/>
      <c r="E40" s="2"/>
    </row>
    <row r="41" spans="1:156" ht="18" x14ac:dyDescent="0.25">
      <c r="A41" s="5"/>
      <c r="B41" s="23" t="s">
        <v>10</v>
      </c>
      <c r="C41" s="5"/>
      <c r="D41" s="5"/>
      <c r="E41" s="2"/>
    </row>
    <row r="42" spans="1:156" ht="15" x14ac:dyDescent="0.2">
      <c r="B42" s="86"/>
      <c r="C42" s="87"/>
      <c r="D42" s="2"/>
      <c r="E42" s="2"/>
    </row>
    <row r="43" spans="1:156" ht="15.75" x14ac:dyDescent="0.25">
      <c r="B43" s="14" t="s">
        <v>4</v>
      </c>
      <c r="C43" s="67">
        <f>C4*C8</f>
        <v>0</v>
      </c>
      <c r="D43" s="54" t="s">
        <v>52</v>
      </c>
      <c r="E43" s="2"/>
    </row>
    <row r="44" spans="1:156" ht="15.75" x14ac:dyDescent="0.25">
      <c r="B44" s="14" t="s">
        <v>69</v>
      </c>
      <c r="C44" s="67">
        <f>C14</f>
        <v>0</v>
      </c>
      <c r="D44" s="55" t="s">
        <v>51</v>
      </c>
      <c r="E44" s="2"/>
    </row>
    <row r="45" spans="1:156" ht="15.75" x14ac:dyDescent="0.25">
      <c r="A45" s="5"/>
      <c r="B45" s="14" t="s">
        <v>70</v>
      </c>
      <c r="C45" s="68">
        <f>C6+C7+C17+C38</f>
        <v>0</v>
      </c>
      <c r="D45" s="69">
        <f>C6+C7+C17+C38-C25-C36</f>
        <v>0</v>
      </c>
      <c r="E45" s="2"/>
    </row>
    <row r="46" spans="1:156" ht="15.75" x14ac:dyDescent="0.25">
      <c r="A46" s="5"/>
      <c r="B46" s="14" t="s">
        <v>1</v>
      </c>
      <c r="C46" s="67">
        <f>C45-C43-C44</f>
        <v>0</v>
      </c>
      <c r="D46" s="70">
        <f>D45-C43-C44</f>
        <v>0</v>
      </c>
      <c r="E46" s="2"/>
    </row>
    <row r="47" spans="1:156" ht="15.75" x14ac:dyDescent="0.25">
      <c r="A47" s="5"/>
      <c r="B47" s="14"/>
      <c r="C47" s="25"/>
      <c r="D47" s="5"/>
      <c r="E47" s="2"/>
    </row>
    <row r="48" spans="1:156" ht="15.75" x14ac:dyDescent="0.25">
      <c r="B48" s="14" t="s">
        <v>9</v>
      </c>
      <c r="C48" s="52" t="str">
        <f>IF(C46&gt;=0, "Ja", "Nei")</f>
        <v>Ja</v>
      </c>
      <c r="D48" s="2"/>
      <c r="E48" s="2"/>
    </row>
    <row r="49" spans="2:5" ht="15.75" x14ac:dyDescent="0.25">
      <c r="B49" s="53" t="s">
        <v>50</v>
      </c>
      <c r="C49" s="59">
        <f>IFERROR((C46/(C43+C44)),0)</f>
        <v>0</v>
      </c>
      <c r="D49" s="2"/>
      <c r="E49" s="2"/>
    </row>
    <row r="50" spans="2:5" x14ac:dyDescent="0.2">
      <c r="B50" s="2"/>
      <c r="C50" s="2"/>
      <c r="D50" s="2"/>
      <c r="E50" s="2"/>
    </row>
    <row r="51" spans="2:5" x14ac:dyDescent="0.2">
      <c r="B51" s="2"/>
      <c r="C51" s="2"/>
      <c r="D51" s="2"/>
      <c r="E51" s="2"/>
    </row>
    <row r="52" spans="2:5" x14ac:dyDescent="0.2">
      <c r="B52" s="2"/>
      <c r="C52" s="2"/>
      <c r="D52" s="2"/>
      <c r="E52" s="2"/>
    </row>
    <row r="53" spans="2:5" hidden="1" x14ac:dyDescent="0.2">
      <c r="B53" s="2"/>
      <c r="C53" s="2"/>
      <c r="D53" s="2"/>
      <c r="E53" s="2"/>
    </row>
    <row r="54" spans="2:5" hidden="1" x14ac:dyDescent="0.2">
      <c r="B54" s="2"/>
      <c r="C54" s="2"/>
      <c r="D54" s="2"/>
      <c r="E54" s="2"/>
    </row>
    <row r="55" spans="2:5" hidden="1" x14ac:dyDescent="0.2">
      <c r="B55" s="2"/>
      <c r="C55" s="2"/>
      <c r="D55" s="2"/>
      <c r="E55" s="2"/>
    </row>
    <row r="56" spans="2:5" hidden="1" x14ac:dyDescent="0.2">
      <c r="B56" s="2"/>
      <c r="C56" s="2"/>
      <c r="D56" s="2"/>
      <c r="E56" s="2"/>
    </row>
    <row r="57" spans="2:5" hidden="1" x14ac:dyDescent="0.2">
      <c r="B57" s="2"/>
      <c r="C57" s="2"/>
      <c r="D57" s="2"/>
      <c r="E57" s="2"/>
    </row>
    <row r="58" spans="2:5" hidden="1" x14ac:dyDescent="0.2">
      <c r="B58" s="2"/>
      <c r="C58" s="2"/>
      <c r="D58" s="2"/>
      <c r="E58" s="2"/>
    </row>
    <row r="59" spans="2:5" hidden="1" x14ac:dyDescent="0.2">
      <c r="B59" s="2"/>
      <c r="C59" s="2"/>
      <c r="D59" s="2"/>
      <c r="E59" s="2"/>
    </row>
    <row r="60" spans="2:5" hidden="1" x14ac:dyDescent="0.2">
      <c r="B60" s="2"/>
      <c r="C60" s="2"/>
      <c r="D60" s="2"/>
      <c r="E60" s="2"/>
    </row>
    <row r="61" spans="2:5" hidden="1" x14ac:dyDescent="0.2">
      <c r="B61" s="2"/>
      <c r="C61" s="2"/>
      <c r="D61" s="2"/>
      <c r="E61" s="2"/>
    </row>
    <row r="62" spans="2:5" hidden="1" x14ac:dyDescent="0.2">
      <c r="B62" s="2"/>
      <c r="C62" s="2"/>
      <c r="D62" s="2"/>
      <c r="E62" s="2"/>
    </row>
    <row r="63" spans="2:5" hidden="1" x14ac:dyDescent="0.2">
      <c r="B63" s="2"/>
      <c r="C63" s="2"/>
      <c r="D63" s="2"/>
      <c r="E63" s="2"/>
    </row>
    <row r="64" spans="2:5" hidden="1" x14ac:dyDescent="0.2">
      <c r="B64" s="2"/>
      <c r="C64" s="2"/>
      <c r="D64" s="2"/>
      <c r="E64" s="2"/>
    </row>
    <row r="65" spans="2:5" hidden="1" x14ac:dyDescent="0.2">
      <c r="B65" s="2"/>
      <c r="C65" s="2"/>
      <c r="D65" s="2"/>
      <c r="E65" s="2"/>
    </row>
    <row r="66" spans="2:5" hidden="1" x14ac:dyDescent="0.2">
      <c r="B66" s="2"/>
      <c r="C66" s="2"/>
      <c r="D66" s="2"/>
      <c r="E66" s="2"/>
    </row>
    <row r="67" spans="2:5" hidden="1" x14ac:dyDescent="0.2">
      <c r="B67" s="2"/>
      <c r="C67" s="2"/>
      <c r="D67" s="2"/>
      <c r="E67" s="2"/>
    </row>
    <row r="68" spans="2:5" hidden="1" x14ac:dyDescent="0.2">
      <c r="B68" s="2"/>
      <c r="C68" s="2"/>
      <c r="D68" s="2"/>
      <c r="E68" s="2"/>
    </row>
    <row r="69" spans="2:5" hidden="1" x14ac:dyDescent="0.2">
      <c r="B69" s="2"/>
      <c r="C69" s="2"/>
      <c r="D69" s="2"/>
      <c r="E69" s="2"/>
    </row>
    <row r="70" spans="2:5" hidden="1" x14ac:dyDescent="0.2">
      <c r="B70" s="2"/>
      <c r="C70" s="2"/>
      <c r="D70" s="2"/>
      <c r="E70" s="2"/>
    </row>
    <row r="71" spans="2:5" hidden="1" x14ac:dyDescent="0.2">
      <c r="B71" s="2"/>
      <c r="C71" s="2"/>
      <c r="D71" s="2"/>
      <c r="E71" s="2"/>
    </row>
  </sheetData>
  <sheetProtection algorithmName="SHA-512" hashValue="SHMtcjW0+PDOMTyF10AnRpPu2Ko0Q47U44CW3c4SRa1J9Wh4OmVgQguBHcwu8o65QfSxsFc86fEg4XdL27HuPw==" saltValue="zm/V630/s3WoBbx24B4iIw==" spinCount="100000" sheet="1" objects="1" scenarios="1"/>
  <mergeCells count="1">
    <mergeCell ref="B42:C42"/>
  </mergeCells>
  <dataValidations count="2">
    <dataValidation type="whole" operator="lessThanOrEqual" allowBlank="1" showInputMessage="1" showErrorMessage="1" error="Tallet må være negativt!" sqref="C3 C12">
      <formula1>0</formula1>
    </dataValidation>
    <dataValidation type="decimal" operator="lessThanOrEqual" allowBlank="1" showInputMessage="1" showErrorMessage="1" errorTitle="Tallet skal være negativt" sqref="C38">
      <formula1>0</formula1>
    </dataValidation>
  </dataValidations>
  <printOptions headings="1"/>
  <pageMargins left="0.70866141732283472" right="0.70866141732283472" top="0.78740157480314965" bottom="0.78740157480314965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41"/>
  <sheetViews>
    <sheetView topLeftCell="A4" zoomScaleNormal="100" workbookViewId="0">
      <selection activeCell="B6" sqref="B6"/>
    </sheetView>
  </sheetViews>
  <sheetFormatPr baseColWidth="10" defaultColWidth="0" defaultRowHeight="12.75" zeroHeight="1" x14ac:dyDescent="0.2"/>
  <cols>
    <col min="1" max="1" width="11.42578125" style="10" customWidth="1"/>
    <col min="2" max="2" width="80.7109375" style="10" customWidth="1"/>
    <col min="3" max="3" width="40.7109375" style="10" customWidth="1"/>
    <col min="4" max="4" width="11.42578125" style="10" customWidth="1"/>
    <col min="5" max="12" width="0" style="10" hidden="1"/>
    <col min="13" max="16384" width="11.42578125" style="1" hidden="1"/>
  </cols>
  <sheetData>
    <row r="1" spans="2:3" x14ac:dyDescent="0.2"/>
    <row r="2" spans="2:3" x14ac:dyDescent="0.2"/>
    <row r="3" spans="2:3" x14ac:dyDescent="0.2">
      <c r="B3" s="19"/>
      <c r="C3" s="19"/>
    </row>
    <row r="4" spans="2:3" ht="18" customHeight="1" x14ac:dyDescent="0.2">
      <c r="B4" s="88" t="s">
        <v>64</v>
      </c>
      <c r="C4" s="89"/>
    </row>
    <row r="5" spans="2:3" ht="15" x14ac:dyDescent="0.25">
      <c r="B5" s="90" t="s">
        <v>0</v>
      </c>
      <c r="C5" s="91" t="s">
        <v>65</v>
      </c>
    </row>
    <row r="6" spans="2:3" ht="15" x14ac:dyDescent="0.2">
      <c r="B6" s="17"/>
      <c r="C6" s="18"/>
    </row>
    <row r="7" spans="2:3" ht="15" x14ac:dyDescent="0.2">
      <c r="B7" s="20"/>
      <c r="C7" s="21"/>
    </row>
    <row r="8" spans="2:3" ht="15" x14ac:dyDescent="0.2">
      <c r="B8" s="20"/>
      <c r="C8" s="21"/>
    </row>
    <row r="9" spans="2:3" ht="15" x14ac:dyDescent="0.2">
      <c r="B9" s="20"/>
      <c r="C9" s="21"/>
    </row>
    <row r="10" spans="2:3" ht="15" x14ac:dyDescent="0.2">
      <c r="B10" s="20"/>
      <c r="C10" s="21"/>
    </row>
    <row r="11" spans="2:3" ht="15" x14ac:dyDescent="0.2">
      <c r="B11" s="20"/>
      <c r="C11" s="21"/>
    </row>
    <row r="12" spans="2:3" ht="15" x14ac:dyDescent="0.2">
      <c r="B12" s="20"/>
      <c r="C12" s="21"/>
    </row>
    <row r="13" spans="2:3" ht="15" x14ac:dyDescent="0.2">
      <c r="B13" s="20"/>
      <c r="C13" s="21"/>
    </row>
    <row r="14" spans="2:3" ht="15" x14ac:dyDescent="0.2">
      <c r="B14" s="20"/>
      <c r="C14" s="21"/>
    </row>
    <row r="15" spans="2:3" ht="15" x14ac:dyDescent="0.2">
      <c r="B15" s="20"/>
      <c r="C15" s="21"/>
    </row>
    <row r="16" spans="2:3" ht="15" x14ac:dyDescent="0.2">
      <c r="B16" s="20"/>
      <c r="C16" s="21"/>
    </row>
    <row r="17" spans="2:3" ht="15" x14ac:dyDescent="0.2">
      <c r="B17" s="20"/>
      <c r="C17" s="21"/>
    </row>
    <row r="18" spans="2:3" ht="15" x14ac:dyDescent="0.2">
      <c r="B18" s="20"/>
      <c r="C18" s="21"/>
    </row>
    <row r="19" spans="2:3" ht="15" x14ac:dyDescent="0.2">
      <c r="B19" s="20"/>
      <c r="C19" s="21"/>
    </row>
    <row r="20" spans="2:3" ht="15" x14ac:dyDescent="0.2">
      <c r="B20" s="20"/>
      <c r="C20" s="21"/>
    </row>
    <row r="21" spans="2:3" ht="15" x14ac:dyDescent="0.2">
      <c r="B21" s="20"/>
      <c r="C21" s="21"/>
    </row>
    <row r="22" spans="2:3" ht="15" x14ac:dyDescent="0.2">
      <c r="B22" s="20"/>
      <c r="C22" s="21"/>
    </row>
    <row r="23" spans="2:3" ht="15" x14ac:dyDescent="0.2">
      <c r="B23" s="20"/>
      <c r="C23" s="21"/>
    </row>
    <row r="24" spans="2:3" ht="15" x14ac:dyDescent="0.2">
      <c r="B24" s="20"/>
      <c r="C24" s="21"/>
    </row>
    <row r="25" spans="2:3" ht="15" x14ac:dyDescent="0.2">
      <c r="B25" s="20"/>
      <c r="C25" s="21"/>
    </row>
    <row r="26" spans="2:3" ht="15" x14ac:dyDescent="0.2">
      <c r="B26" s="20"/>
      <c r="C26" s="21"/>
    </row>
    <row r="27" spans="2:3" ht="15" x14ac:dyDescent="0.2">
      <c r="B27" s="20"/>
      <c r="C27" s="21"/>
    </row>
    <row r="28" spans="2:3" ht="15" x14ac:dyDescent="0.2">
      <c r="B28" s="20"/>
      <c r="C28" s="21"/>
    </row>
    <row r="29" spans="2:3" ht="15" x14ac:dyDescent="0.2">
      <c r="B29" s="20"/>
      <c r="C29" s="21"/>
    </row>
    <row r="30" spans="2:3" ht="15" x14ac:dyDescent="0.2">
      <c r="B30" s="20"/>
      <c r="C30" s="21"/>
    </row>
    <row r="31" spans="2:3" ht="15" x14ac:dyDescent="0.2">
      <c r="B31" s="20"/>
      <c r="C31" s="21"/>
    </row>
    <row r="32" spans="2:3" ht="15" x14ac:dyDescent="0.2">
      <c r="B32" s="20"/>
      <c r="C32" s="21"/>
    </row>
    <row r="33" spans="2:3" ht="15" x14ac:dyDescent="0.2">
      <c r="B33" s="20"/>
      <c r="C33" s="21"/>
    </row>
    <row r="34" spans="2:3" ht="15" x14ac:dyDescent="0.2">
      <c r="B34" s="20"/>
      <c r="C34" s="21"/>
    </row>
    <row r="35" spans="2:3" ht="15" x14ac:dyDescent="0.2">
      <c r="B35" s="20"/>
      <c r="C35" s="21"/>
    </row>
    <row r="36" spans="2:3" ht="15" x14ac:dyDescent="0.2">
      <c r="B36" s="20"/>
      <c r="C36" s="21"/>
    </row>
    <row r="37" spans="2:3" ht="15" x14ac:dyDescent="0.2">
      <c r="B37" s="20"/>
      <c r="C37" s="21"/>
    </row>
    <row r="38" spans="2:3" ht="15" x14ac:dyDescent="0.2">
      <c r="B38" s="20"/>
      <c r="C38" s="21"/>
    </row>
    <row r="39" spans="2:3" ht="15" x14ac:dyDescent="0.2">
      <c r="B39" s="20"/>
      <c r="C39" s="21"/>
    </row>
    <row r="40" spans="2:3" ht="15" x14ac:dyDescent="0.2">
      <c r="B40" s="15"/>
      <c r="C40" s="16"/>
    </row>
    <row r="41" spans="2:3" x14ac:dyDescent="0.2"/>
  </sheetData>
  <sheetProtection algorithmName="SHA-512" hashValue="j6pSVnWV5tVVmNe+qlamaUB75P//Qt3MSThroJHpRDVuGbgQNKTQTT6WfpdDMjSzobJcQrmd+krS08d4u9UnnA==" saltValue="fdWTlBQ36gheFXcWC2Coig==" spinCount="100000" sheet="1" objects="1" scenarios="1"/>
  <mergeCells count="1">
    <mergeCell ref="B4:C4"/>
  </mergeCells>
  <pageMargins left="0.70866141732283472" right="0.70866141732283472" top="0.78740157480314965" bottom="0.78740157480314965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Forside</vt:lpstr>
      <vt:lpstr>Kapitalkrav + solvenskap.krav</vt:lpstr>
      <vt:lpstr>Navn på foretak som inngår</vt:lpstr>
      <vt:lpstr>Forside!Utskriftsområde</vt:lpstr>
      <vt:lpstr>'Kapitalkrav + solvenskap.krav'!Utskriftsområde</vt:lpstr>
      <vt:lpstr>'Navn på foretak som inngår'!Utskriftsområde</vt:lpstr>
    </vt:vector>
  </TitlesOfParts>
  <Company>Kredittilsynet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Furnes</dc:creator>
  <cp:lastModifiedBy>Ivone Campos Da Cruz Benum</cp:lastModifiedBy>
  <cp:lastPrinted>2016-06-27T12:33:48Z</cp:lastPrinted>
  <dcterms:created xsi:type="dcterms:W3CDTF">2008-03-31T05:08:08Z</dcterms:created>
  <dcterms:modified xsi:type="dcterms:W3CDTF">2019-06-05T12:40:31Z</dcterms:modified>
</cp:coreProperties>
</file>