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0" documentId="13_ncr:1_{A29FF6FC-A6AF-4F8B-B2CD-E75B4EEFD7E0}" xr6:coauthVersionLast="47" xr6:coauthVersionMax="47" xr10:uidLastSave="{00000000-0000-0000-0000-000000000000}"/>
  <bookViews>
    <workbookView xWindow="-108" yWindow="-108" windowWidth="23256" windowHeight="13896" xr2:uid="{C5E08C69-2D35-4E27-A327-DE366B9A915D}"/>
  </bookViews>
  <sheets>
    <sheet name="Oversikt" sheetId="92" r:id="rId1"/>
    <sheet name="3.1" sheetId="2" r:id="rId2"/>
    <sheet name="3.2" sheetId="5" r:id="rId3"/>
    <sheet name="3.3" sheetId="8" r:id="rId4"/>
    <sheet name="3.4" sheetId="55" r:id="rId5"/>
    <sheet name="3.5" sheetId="10" r:id="rId6"/>
  </sheets>
  <definedNames>
    <definedName name="Crystal_4_1_WEBI_DataGrid" localSheetId="4" hidden="1">#REF!</definedName>
    <definedName name="Crystal_4_1_WEBI_DataGrid" hidden="1">#REF!</definedName>
    <definedName name="Crystal_4_1_WEBI_HHeading" localSheetId="4" hidden="1">#REF!</definedName>
    <definedName name="Crystal_4_1_WEBI_HHeading" hidden="1">#REF!</definedName>
    <definedName name="Crystal_4_1_WEBI_Table" localSheetId="4" hidden="1">#REF!</definedName>
    <definedName name="Crystal_4_1_WEBI_Table" hidden="1">#REF!</definedName>
    <definedName name="dfg">#REF!</definedName>
    <definedName name="etl">#REF!</definedName>
    <definedName name="g">#REF!</definedName>
    <definedName name="IRB.konsern_kopi">#REF!</definedName>
    <definedName name="ny" hidden="1">#REF!</definedName>
    <definedName name="SRV">#REF!</definedName>
    <definedName name="TRNR_21b3387dfb284a66a23c63b4949a3c46_54_5" hidden="1">#REF!</definedName>
    <definedName name="TRNR_be14afef46d84dde8d3e64f52ef2527a_54_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E8" i="5"/>
  <c r="F8" i="5"/>
  <c r="C8" i="5"/>
  <c r="B8" i="5"/>
</calcChain>
</file>

<file path=xl/sharedStrings.xml><?xml version="1.0" encoding="utf-8"?>
<sst xmlns="http://schemas.openxmlformats.org/spreadsheetml/2006/main" count="73" uniqueCount="36">
  <si>
    <t>Tittel:</t>
  </si>
  <si>
    <t xml:space="preserve">Kilde: </t>
  </si>
  <si>
    <t>Finanstilsynet</t>
  </si>
  <si>
    <t>Note:</t>
  </si>
  <si>
    <t>Median</t>
  </si>
  <si>
    <t>Solvenskapitaldekning i livsforsikringsforetakene samlet</t>
  </si>
  <si>
    <t>30.06.2024</t>
  </si>
  <si>
    <t>30.09.2024</t>
  </si>
  <si>
    <t>31.12.2024</t>
  </si>
  <si>
    <t xml:space="preserve">Solvenskapitalkrav </t>
  </si>
  <si>
    <t xml:space="preserve">Solvenskapital </t>
  </si>
  <si>
    <t>Solvenskapitaldekning (h.akse)</t>
  </si>
  <si>
    <t>Minstekapitaldekning i livsforsikringsforetakene samlet</t>
  </si>
  <si>
    <t xml:space="preserve">Minstekapitalkrav </t>
  </si>
  <si>
    <t xml:space="preserve">Minstekapital </t>
  </si>
  <si>
    <t>Minstekapitaldekning (h.akse)</t>
  </si>
  <si>
    <t>Solvenskapitaldekning i skadeforsikringsforetakene samlet</t>
  </si>
  <si>
    <t>Øvrige foretak</t>
  </si>
  <si>
    <t xml:space="preserve"> </t>
  </si>
  <si>
    <t>Minstekapitaldekning i skadeforsikringsforetakene samlet</t>
  </si>
  <si>
    <t>Minstekapitalkrav</t>
  </si>
  <si>
    <t>Minstekapital</t>
  </si>
  <si>
    <t>Minstekapitaldekning (h.a.)</t>
  </si>
  <si>
    <t>31.03.2025</t>
  </si>
  <si>
    <t>30.06.2025</t>
  </si>
  <si>
    <t>Solvenskapitaldekning for skadeforsikringsforetakene per 30. juni 2025</t>
  </si>
  <si>
    <t>Foretak med sum eiendeler &gt; 5 mrd. kr.</t>
  </si>
  <si>
    <t>Fane</t>
  </si>
  <si>
    <t>Tittel</t>
  </si>
  <si>
    <t>Figur 1</t>
  </si>
  <si>
    <t>Figur 2</t>
  </si>
  <si>
    <t>Figur 3</t>
  </si>
  <si>
    <t>Figur 4</t>
  </si>
  <si>
    <t>Figur 5</t>
  </si>
  <si>
    <t>10 livsforsikringsforetak</t>
  </si>
  <si>
    <t>46 skadeforsikringsforetak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</si>
</sst>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_-;\-* #,##0_-;_-* &quot;-&quot;??_-;_-@_-"/>
    <numFmt numFmtId="167" formatCode="0.0"/>
    <numFmt numFmtId="168" formatCode="_-* #,##0.0000_-;\-* #,##0.0000_-;_-* &quot;-&quot;??_-;_-@_-"/>
    <numFmt numFmtId="169" formatCode="0.0%"/>
    <numFmt numFmtId="170" formatCode="_-* #,##0.000_-;\-* #,##0.000_-;_-* &quot;-&quot;??_-;_-@_-"/>
    <numFmt numFmtId="171" formatCode="_-* #,##0.0000_-;\-* #,##0.0000_-;_-* &quot;-&quot;????_-;_-@_-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Open Sans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Arial"/>
      <family val="2"/>
    </font>
    <font>
      <sz val="9"/>
      <color rgb="FF333333"/>
      <name val="Arial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5">
    <xf numFmtId="0" fontId="0" fillId="0" borderId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0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3" fillId="0" borderId="0"/>
  </cellStyleXfs>
  <cellXfs count="44">
    <xf numFmtId="0" fontId="0" fillId="0" borderId="0" xfId="0"/>
    <xf numFmtId="0" fontId="13" fillId="0" borderId="0" xfId="1" applyFont="1"/>
    <xf numFmtId="1" fontId="13" fillId="0" borderId="0" xfId="1" applyNumberFormat="1" applyFont="1"/>
    <xf numFmtId="0" fontId="13" fillId="0" borderId="0" xfId="0" applyFont="1"/>
    <xf numFmtId="0" fontId="11" fillId="0" borderId="0" xfId="1"/>
    <xf numFmtId="0" fontId="16" fillId="0" borderId="0" xfId="0" applyFont="1"/>
    <xf numFmtId="166" fontId="13" fillId="0" borderId="0" xfId="6" applyNumberFormat="1" applyFont="1"/>
    <xf numFmtId="1" fontId="15" fillId="0" borderId="0" xfId="1" applyNumberFormat="1" applyFont="1"/>
    <xf numFmtId="1" fontId="13" fillId="0" borderId="0" xfId="0" applyNumberFormat="1" applyFont="1"/>
    <xf numFmtId="0" fontId="15" fillId="0" borderId="0" xfId="3" applyAlignment="1">
      <alignment horizontal="right"/>
    </xf>
    <xf numFmtId="0" fontId="15" fillId="0" borderId="0" xfId="3" applyAlignment="1">
      <alignment horizontal="right" wrapText="1"/>
    </xf>
    <xf numFmtId="1" fontId="15" fillId="0" borderId="0" xfId="3" applyNumberFormat="1" applyAlignment="1">
      <alignment horizontal="right"/>
    </xf>
    <xf numFmtId="2" fontId="13" fillId="0" borderId="0" xfId="1" applyNumberFormat="1" applyFont="1"/>
    <xf numFmtId="167" fontId="13" fillId="0" borderId="0" xfId="1" applyNumberFormat="1" applyFont="1"/>
    <xf numFmtId="49" fontId="13" fillId="0" borderId="0" xfId="1" applyNumberFormat="1" applyFont="1"/>
    <xf numFmtId="0" fontId="13" fillId="0" borderId="0" xfId="14" applyFont="1"/>
    <xf numFmtId="0" fontId="16" fillId="0" borderId="0" xfId="14" applyFont="1"/>
    <xf numFmtId="1" fontId="13" fillId="0" borderId="0" xfId="14" applyNumberFormat="1" applyFont="1"/>
    <xf numFmtId="0" fontId="15" fillId="0" borderId="0" xfId="14" applyFont="1"/>
    <xf numFmtId="167" fontId="13" fillId="0" borderId="0" xfId="0" applyNumberFormat="1" applyFont="1"/>
    <xf numFmtId="167" fontId="13" fillId="0" borderId="0" xfId="14" applyNumberFormat="1" applyFont="1"/>
    <xf numFmtId="0" fontId="21" fillId="0" borderId="0" xfId="14" applyFont="1"/>
    <xf numFmtId="0" fontId="20" fillId="0" borderId="0" xfId="14" applyFont="1"/>
    <xf numFmtId="0" fontId="11" fillId="0" borderId="0" xfId="14"/>
    <xf numFmtId="1" fontId="0" fillId="0" borderId="0" xfId="0" applyNumberFormat="1"/>
    <xf numFmtId="2" fontId="0" fillId="0" borderId="0" xfId="0" applyNumberFormat="1"/>
    <xf numFmtId="3" fontId="13" fillId="0" borderId="0" xfId="0" applyNumberFormat="1" applyFont="1"/>
    <xf numFmtId="166" fontId="13" fillId="0" borderId="0" xfId="0" applyNumberFormat="1" applyFont="1"/>
    <xf numFmtId="14" fontId="13" fillId="0" borderId="0" xfId="1" quotePrefix="1" applyNumberFormat="1" applyFont="1" applyAlignment="1">
      <alignment horizontal="center"/>
    </xf>
    <xf numFmtId="14" fontId="13" fillId="0" borderId="0" xfId="0" quotePrefix="1" applyNumberFormat="1" applyFont="1" applyAlignment="1">
      <alignment horizontal="center"/>
    </xf>
    <xf numFmtId="166" fontId="13" fillId="0" borderId="0" xfId="6" quotePrefix="1" applyNumberFormat="1" applyFont="1"/>
    <xf numFmtId="0" fontId="13" fillId="0" borderId="0" xfId="0" quotePrefix="1" applyFont="1"/>
    <xf numFmtId="168" fontId="13" fillId="0" borderId="0" xfId="0" applyNumberFormat="1" applyFont="1"/>
    <xf numFmtId="49" fontId="13" fillId="0" borderId="0" xfId="1" quotePrefix="1" applyNumberFormat="1" applyFont="1"/>
    <xf numFmtId="169" fontId="0" fillId="0" borderId="0" xfId="33" applyNumberFormat="1" applyFont="1"/>
    <xf numFmtId="165" fontId="0" fillId="0" borderId="0" xfId="0" applyNumberFormat="1"/>
    <xf numFmtId="14" fontId="13" fillId="0" borderId="0" xfId="0" quotePrefix="1" applyNumberFormat="1" applyFont="1"/>
    <xf numFmtId="1" fontId="22" fillId="2" borderId="1" xfId="0" applyNumberFormat="1" applyFont="1" applyFill="1" applyBorder="1" applyAlignment="1">
      <alignment horizontal="left"/>
    </xf>
    <xf numFmtId="1" fontId="17" fillId="2" borderId="1" xfId="0" applyNumberFormat="1" applyFont="1" applyFill="1" applyBorder="1" applyAlignment="1">
      <alignment horizontal="right"/>
    </xf>
    <xf numFmtId="14" fontId="13" fillId="0" borderId="0" xfId="1" quotePrefix="1" applyNumberFormat="1" applyFont="1"/>
    <xf numFmtId="43" fontId="0" fillId="0" borderId="0" xfId="0" applyNumberFormat="1"/>
    <xf numFmtId="170" fontId="0" fillId="0" borderId="0" xfId="0" applyNumberFormat="1"/>
    <xf numFmtId="171" fontId="13" fillId="0" borderId="0" xfId="0" applyNumberFormat="1" applyFont="1"/>
    <xf numFmtId="0" fontId="12" fillId="0" borderId="0" xfId="0" applyFont="1"/>
  </cellXfs>
  <cellStyles count="35">
    <cellStyle name="Hyperkobling 2" xfId="2" xr:uid="{8F0D5E15-F321-46E5-B917-3CF8CCA7076E}"/>
    <cellStyle name="Hyperkobling 3" xfId="11" xr:uid="{51DF675C-EDB3-40A2-AADA-4664D521A24C}"/>
    <cellStyle name="Komma" xfId="6" builtinId="3"/>
    <cellStyle name="Komma 11" xfId="18" xr:uid="{1DBDAB81-8993-41C6-9924-15D8FC2F62B5}"/>
    <cellStyle name="Komma 2" xfId="5" xr:uid="{BF446366-1B98-41C4-9E11-C24BE8FD165F}"/>
    <cellStyle name="Komma 2 2" xfId="8" xr:uid="{444348CC-47E5-4C94-9690-0A39060E35A2}"/>
    <cellStyle name="Komma 2 3" xfId="26" xr:uid="{6004C112-644B-4E61-93B5-3CDF60BD508F}"/>
    <cellStyle name="Komma 2 5 3 2 2 2" xfId="20" xr:uid="{7CE46958-8DA4-47B1-8648-091D42AB836E}"/>
    <cellStyle name="Komma 2 5 4 2 2" xfId="17" xr:uid="{EE6C309A-78FC-48AF-8E29-BA7B0BFC462A}"/>
    <cellStyle name="Komma 3" xfId="9" xr:uid="{CF9EAFC2-7A88-45BB-B579-E8C36B6F3CEB}"/>
    <cellStyle name="Komma 4" xfId="22" xr:uid="{6DD162C9-1990-4D24-8958-80A34ED1F2D6}"/>
    <cellStyle name="Komma 5" xfId="27" xr:uid="{128C7193-0460-423B-B429-0EFA2EF5AF0D}"/>
    <cellStyle name="Komma 5 2" xfId="29" xr:uid="{580FA2BC-F547-4FE2-A452-63B75DF64EB9}"/>
    <cellStyle name="Komma 5 3" xfId="30" xr:uid="{F6C8B2F8-5D63-41C1-8F44-79EA6BF83857}"/>
    <cellStyle name="Komma 5 3 2" xfId="31" xr:uid="{1E140FD4-5EDD-4646-B803-59247EABB5BA}"/>
    <cellStyle name="Komma 5 3 2 2" xfId="32" xr:uid="{EC019F07-0CC2-420B-84D9-F444521BA6A4}"/>
    <cellStyle name="Normal" xfId="0" builtinId="0"/>
    <cellStyle name="Normal 10" xfId="34" xr:uid="{BE20EBBA-7870-4999-91F9-936773CF4DB2}"/>
    <cellStyle name="Normal 103" xfId="3" xr:uid="{688DDEDA-09CD-4A0B-A005-5FA94FB77616}"/>
    <cellStyle name="Normal 2" xfId="1" xr:uid="{8089848F-3BE6-4188-862F-FE1BEE38D7D1}"/>
    <cellStyle name="Normal 289" xfId="10" xr:uid="{220C3218-034E-48B2-AEBF-BF429C4F695E}"/>
    <cellStyle name="Normal 3" xfId="7" xr:uid="{1DA86D3E-D081-46BE-A1CC-03058B9599F5}"/>
    <cellStyle name="Normal 3 3" xfId="14" xr:uid="{1EFD556C-66D2-43F4-A1AF-5B1B94698803}"/>
    <cellStyle name="Normal 4" xfId="4" xr:uid="{FD1A2BB5-2059-49AB-BA91-4D61752000C8}"/>
    <cellStyle name="Normal 5" xfId="12" xr:uid="{13C67067-CFEC-4BFE-A2B4-5CF792E811C0}"/>
    <cellStyle name="Normal 6" xfId="13" xr:uid="{5912B1FA-2798-4E37-9BBE-DD0A084B2BE6}"/>
    <cellStyle name="Normal 6 2 9 2 2 2 2" xfId="19" xr:uid="{1ECA19FC-3F4B-451A-A0A8-36CF01158F98}"/>
    <cellStyle name="Normal 6 9 3 2 2" xfId="16" xr:uid="{A13E497D-3D36-46BE-8991-71AAF2C0FAAE}"/>
    <cellStyle name="Normal 7" xfId="15" xr:uid="{2E082315-36FA-49C6-960A-EEAD9C071094}"/>
    <cellStyle name="Normal 8" xfId="25" xr:uid="{C5E4FC73-3B20-4C89-BEAB-8943545CE970}"/>
    <cellStyle name="Normal 9" xfId="28" xr:uid="{6BD52642-67E2-4857-9879-BF0495227097}"/>
    <cellStyle name="Prosent" xfId="33" builtinId="5"/>
    <cellStyle name="Prosent 2" xfId="24" xr:uid="{69EF548B-0A99-43EF-B5C2-2A6CAD8F64CE}"/>
    <cellStyle name="Prosent 2 3 3 2 2 2" xfId="21" xr:uid="{1BC9429D-FD11-43C3-8DFC-FFBE19A97BC6}"/>
    <cellStyle name="Prosent 2 3 4 2 2" xfId="23" xr:uid="{DBF09787-95B0-4EF9-874C-6742B72738C5}"/>
  </cellStyles>
  <dxfs count="0"/>
  <tableStyles count="0" defaultTableStyle="TableStyleMedium2" defaultPivotStyle="PivotStyleLight16"/>
  <colors>
    <mruColors>
      <color rgb="FF70AD47"/>
      <color rgb="FF16535B"/>
      <color rgb="FF1890A6"/>
      <color rgb="FF0CA3BC"/>
      <color rgb="FFA7B5DB"/>
      <color rgb="FF117B8C"/>
      <color rgb="FF3FB5CA"/>
      <color rgb="FF282828"/>
      <color rgb="FFE2F4F7"/>
      <color rgb="FFBBAA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020833333333"/>
          <c:y val="9.6531181514397241E-2"/>
          <c:w val="0.73930763888888884"/>
          <c:h val="0.58075388379448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'3.1'!$A$6</c:f>
              <c:strCache>
                <c:ptCount val="1"/>
                <c:pt idx="0">
                  <c:v>Solvenskapitalkrav 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dLbls>
            <c:delete val="1"/>
          </c:dLbls>
          <c:cat>
            <c:strRef>
              <c:f>'3.1'!$B$5:$F$5</c:f>
              <c:strCache>
                <c:ptCount val="5"/>
                <c:pt idx="0">
                  <c:v>30.06.2024</c:v>
                </c:pt>
                <c:pt idx="1">
                  <c:v>30.09.2024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'3.1'!$B$6:$F$6</c:f>
              <c:numCache>
                <c:formatCode>0</c:formatCode>
                <c:ptCount val="5"/>
                <c:pt idx="0">
                  <c:v>63.484606274999997</c:v>
                </c:pt>
                <c:pt idx="1">
                  <c:v>63.86244533</c:v>
                </c:pt>
                <c:pt idx="2">
                  <c:v>62.646810508999998</c:v>
                </c:pt>
                <c:pt idx="3">
                  <c:v>62.512105595999998</c:v>
                </c:pt>
                <c:pt idx="4">
                  <c:v>66.515960062999994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D-4879-8CF2-67FDBE22AECB}"/>
            </c:ext>
          </c:extLst>
        </c:ser>
        <c:ser>
          <c:idx val="1"/>
          <c:order val="1"/>
          <c:tx>
            <c:strRef>
              <c:f>'3.1'!$A$7</c:f>
              <c:strCache>
                <c:ptCount val="1"/>
                <c:pt idx="0">
                  <c:v>Solvenskapital 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dLbls>
            <c:delete val="1"/>
          </c:dLbls>
          <c:cat>
            <c:strRef>
              <c:f>'3.1'!$B$5:$F$5</c:f>
              <c:strCache>
                <c:ptCount val="5"/>
                <c:pt idx="0">
                  <c:v>30.06.2024</c:v>
                </c:pt>
                <c:pt idx="1">
                  <c:v>30.09.2024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'3.1'!$B$7:$F$7</c:f>
              <c:numCache>
                <c:formatCode>0</c:formatCode>
                <c:ptCount val="5"/>
                <c:pt idx="0">
                  <c:v>173.33053981899999</c:v>
                </c:pt>
                <c:pt idx="1">
                  <c:v>177.46743358200001</c:v>
                </c:pt>
                <c:pt idx="2">
                  <c:v>175.56153432400001</c:v>
                </c:pt>
                <c:pt idx="3">
                  <c:v>176.76474896799999</c:v>
                </c:pt>
                <c:pt idx="4">
                  <c:v>182.066987961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D-4879-8CF2-67FDBE22AE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'3.1'!$A$8</c:f>
              <c:strCache>
                <c:ptCount val="1"/>
                <c:pt idx="0">
                  <c:v>Solvenskapitaldekning (h.akse)</c:v>
                </c:pt>
              </c:strCache>
            </c:strRef>
          </c:tx>
          <c:spPr>
            <a:ln>
              <a:solidFill>
                <a:srgbClr val="282828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'3.1'!$B$5:$F$5</c:f>
              <c:strCache>
                <c:ptCount val="5"/>
                <c:pt idx="0">
                  <c:v>30.06.2024</c:v>
                </c:pt>
                <c:pt idx="1">
                  <c:v>30.09.2024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'3.1'!$B$8:$F$8</c:f>
              <c:numCache>
                <c:formatCode>0</c:formatCode>
                <c:ptCount val="5"/>
                <c:pt idx="0">
                  <c:v>273.02766763358966</c:v>
                </c:pt>
                <c:pt idx="1">
                  <c:v>277.89013193115699</c:v>
                </c:pt>
                <c:pt idx="2">
                  <c:v>280.24017966370116</c:v>
                </c:pt>
                <c:pt idx="3">
                  <c:v>282.76882898551855</c:v>
                </c:pt>
                <c:pt idx="4">
                  <c:v>273.71925142260125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D-4879-8CF2-67FDBE22AE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2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3.159375000000002E-3"/>
              <c:y val="4.8400793650793649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3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85881631944444448"/>
              <c:y val="1.7884920634920634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2013888888886"/>
          <c:y val="9.8868093390422657E-2"/>
          <c:w val="0.75229027777777779"/>
          <c:h val="0.543183433255597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'3.2'!$A$6</c:f>
              <c:strCache>
                <c:ptCount val="1"/>
                <c:pt idx="0">
                  <c:v>Minstekapitalkrav 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dLbls>
            <c:delete val="1"/>
          </c:dLbls>
          <c:cat>
            <c:strRef>
              <c:f>'3.2'!$B$5:$F$5</c:f>
              <c:strCache>
                <c:ptCount val="5"/>
                <c:pt idx="0">
                  <c:v>30.06.2024</c:v>
                </c:pt>
                <c:pt idx="1">
                  <c:v>30.09.2024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'3.2'!$B$6:$F$6</c:f>
              <c:numCache>
                <c:formatCode>0</c:formatCode>
                <c:ptCount val="5"/>
                <c:pt idx="0">
                  <c:v>22.634091292000001</c:v>
                </c:pt>
                <c:pt idx="1">
                  <c:v>22.898407413000001</c:v>
                </c:pt>
                <c:pt idx="2">
                  <c:v>22.356201515999999</c:v>
                </c:pt>
                <c:pt idx="3">
                  <c:v>22.439078953999999</c:v>
                </c:pt>
                <c:pt idx="4">
                  <c:v>23.574718417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5-4F86-9B5E-652EF466D670}"/>
            </c:ext>
          </c:extLst>
        </c:ser>
        <c:ser>
          <c:idx val="1"/>
          <c:order val="1"/>
          <c:tx>
            <c:strRef>
              <c:f>'3.2'!$A$7</c:f>
              <c:strCache>
                <c:ptCount val="1"/>
                <c:pt idx="0">
                  <c:v>Minstekapital 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dLbls>
            <c:delete val="1"/>
          </c:dLbls>
          <c:cat>
            <c:strRef>
              <c:f>'3.2'!$B$5:$F$5</c:f>
              <c:strCache>
                <c:ptCount val="5"/>
                <c:pt idx="0">
                  <c:v>30.06.2024</c:v>
                </c:pt>
                <c:pt idx="1">
                  <c:v>30.09.2024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'3.2'!$B$7:$F$7</c:f>
              <c:numCache>
                <c:formatCode>0</c:formatCode>
                <c:ptCount val="5"/>
                <c:pt idx="0">
                  <c:v>149.61325909600001</c:v>
                </c:pt>
                <c:pt idx="1">
                  <c:v>153.52514792299999</c:v>
                </c:pt>
                <c:pt idx="2">
                  <c:v>152.33286735199999</c:v>
                </c:pt>
                <c:pt idx="3">
                  <c:v>153.93624317800001</c:v>
                </c:pt>
                <c:pt idx="4">
                  <c:v>158.29125337599999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5-4F86-9B5E-652EF466D6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'3.2'!$A$8</c:f>
              <c:strCache>
                <c:ptCount val="1"/>
                <c:pt idx="0">
                  <c:v>Minstekapitaldekning (h.akse)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'3.2'!$B$5:$F$5</c:f>
              <c:strCache>
                <c:ptCount val="5"/>
                <c:pt idx="0">
                  <c:v>30.06.2024</c:v>
                </c:pt>
                <c:pt idx="1">
                  <c:v>30.09.2024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'3.2'!$B$8:$F$8</c:f>
              <c:numCache>
                <c:formatCode>0</c:formatCode>
                <c:ptCount val="5"/>
                <c:pt idx="0">
                  <c:v>661.00846358643378</c:v>
                </c:pt>
                <c:pt idx="1">
                  <c:v>670.46212059201946</c:v>
                </c:pt>
                <c:pt idx="2">
                  <c:v>681.38975775011522</c:v>
                </c:pt>
                <c:pt idx="3">
                  <c:v>686.01854600881143</c:v>
                </c:pt>
                <c:pt idx="4">
                  <c:v>671.44493764919946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D5-4F86-9B5E-652EF466D6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2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2.6291666666666703E-3"/>
              <c:y val="2.2908730158730157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50"/>
      </c:valAx>
      <c:valAx>
        <c:axId val="242524160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8603725694444444"/>
              <c:y val="1.9015873015873013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20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2582346077903428E-2"/>
          <c:y val="0.84075238095238092"/>
          <c:w val="0.98365607076893169"/>
          <c:h val="0.155733730158730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8993055555558"/>
          <c:y val="8.5872296838586465E-2"/>
          <c:w val="0.73048819444444446"/>
          <c:h val="0.59650675161791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'3.3'!$A$7</c:f>
              <c:strCache>
                <c:ptCount val="1"/>
                <c:pt idx="0">
                  <c:v>Solvenskapitalkrav 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'3.3'!$B$6:$F$6</c:f>
              <c:strCache>
                <c:ptCount val="5"/>
                <c:pt idx="0">
                  <c:v>30.06.2024</c:v>
                </c:pt>
                <c:pt idx="1">
                  <c:v> 30.09.2024 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'3.3'!$B$7:$F$7</c:f>
              <c:numCache>
                <c:formatCode>0</c:formatCode>
                <c:ptCount val="5"/>
                <c:pt idx="0">
                  <c:v>49.157275196000001</c:v>
                </c:pt>
                <c:pt idx="1">
                  <c:v>50.131596457999997</c:v>
                </c:pt>
                <c:pt idx="2">
                  <c:v>50.736408662999999</c:v>
                </c:pt>
                <c:pt idx="3">
                  <c:v>50.542491595000001</c:v>
                </c:pt>
                <c:pt idx="4">
                  <c:v>51.129073237999997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C-47B9-9F52-68367E3412AB}"/>
            </c:ext>
          </c:extLst>
        </c:ser>
        <c:ser>
          <c:idx val="1"/>
          <c:order val="1"/>
          <c:tx>
            <c:strRef>
              <c:f>'3.3'!$A$8</c:f>
              <c:strCache>
                <c:ptCount val="1"/>
                <c:pt idx="0">
                  <c:v>Solvenskapital 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'3.3'!$B$6:$F$6</c:f>
              <c:strCache>
                <c:ptCount val="5"/>
                <c:pt idx="0">
                  <c:v>30.06.2024</c:v>
                </c:pt>
                <c:pt idx="1">
                  <c:v> 30.09.2024 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'3.3'!$B$8:$F$8</c:f>
              <c:numCache>
                <c:formatCode>0</c:formatCode>
                <c:ptCount val="5"/>
                <c:pt idx="0">
                  <c:v>105.61263345099999</c:v>
                </c:pt>
                <c:pt idx="1">
                  <c:v>108.350417366</c:v>
                </c:pt>
                <c:pt idx="2">
                  <c:v>112.59292448799999</c:v>
                </c:pt>
                <c:pt idx="3">
                  <c:v>113.216434517</c:v>
                </c:pt>
                <c:pt idx="4">
                  <c:v>114.495659367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C-47B9-9F52-68367E3412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'3.3'!$A$9</c:f>
              <c:strCache>
                <c:ptCount val="1"/>
                <c:pt idx="0">
                  <c:v>Solvenskapitaldekning (h.akse)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'3.3'!$B$6:$F$6</c:f>
              <c:strCache>
                <c:ptCount val="5"/>
                <c:pt idx="0">
                  <c:v>30.06.2024</c:v>
                </c:pt>
                <c:pt idx="1">
                  <c:v> 30.09.2024 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'3.3'!$B$9:$F$9</c:f>
              <c:numCache>
                <c:formatCode>0</c:formatCode>
                <c:ptCount val="5"/>
                <c:pt idx="0">
                  <c:v>214.84639461788936</c:v>
                </c:pt>
                <c:pt idx="1">
                  <c:v>216.13199064341674</c:v>
                </c:pt>
                <c:pt idx="2">
                  <c:v>221.9174108988708</c:v>
                </c:pt>
                <c:pt idx="3">
                  <c:v>224.00247978316946</c:v>
                </c:pt>
                <c:pt idx="4">
                  <c:v>223.9345486158839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C-47B9-9F52-68367E3412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4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2.6402777777777752E-3"/>
              <c:y val="1.0457319130859418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0"/>
      </c:valAx>
      <c:valAx>
        <c:axId val="242524160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85985381944444439"/>
              <c:y val="2.7874273962704612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7546581841297"/>
          <c:y val="8.4678548211836943E-2"/>
          <c:w val="0.77493804694147528"/>
          <c:h val="0.734417729947915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'3.4'!$A$6</c:f>
              <c:strCache>
                <c:ptCount val="1"/>
                <c:pt idx="0">
                  <c:v>Øvrige foretak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dPt>
            <c:idx val="3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62-45C1-9BD8-54874CF6EA98}"/>
              </c:ext>
            </c:extLst>
          </c:dPt>
          <c:val>
            <c:numRef>
              <c:f>'3.4'!$A$7:$A$53</c:f>
              <c:numCache>
                <c:formatCode>0</c:formatCode>
                <c:ptCount val="47"/>
                <c:pt idx="0">
                  <c:v>580.52266099999997</c:v>
                </c:pt>
                <c:pt idx="1">
                  <c:v>480.81542400000001</c:v>
                </c:pt>
                <c:pt idx="2">
                  <c:v>368.07729999999998</c:v>
                </c:pt>
                <c:pt idx="3">
                  <c:v>348.61450000000002</c:v>
                </c:pt>
                <c:pt idx="4">
                  <c:v>322.96280000000002</c:v>
                </c:pt>
                <c:pt idx="5">
                  <c:v>321.77660000000003</c:v>
                </c:pt>
                <c:pt idx="6">
                  <c:v>314.79129999999998</c:v>
                </c:pt>
                <c:pt idx="7">
                  <c:v>302.57562999999999</c:v>
                </c:pt>
                <c:pt idx="8">
                  <c:v>292.8931</c:v>
                </c:pt>
                <c:pt idx="9">
                  <c:v>285.91620699999999</c:v>
                </c:pt>
                <c:pt idx="10">
                  <c:v>281.84196099999997</c:v>
                </c:pt>
                <c:pt idx="11">
                  <c:v>277.27930000000003</c:v>
                </c:pt>
                <c:pt idx="12">
                  <c:v>276.12979999999999</c:v>
                </c:pt>
                <c:pt idx="13">
                  <c:v>274.49</c:v>
                </c:pt>
                <c:pt idx="14">
                  <c:v>272.40999999999997</c:v>
                </c:pt>
                <c:pt idx="15">
                  <c:v>262.27159999999998</c:v>
                </c:pt>
                <c:pt idx="16">
                  <c:v>259.97390000000001</c:v>
                </c:pt>
                <c:pt idx="17">
                  <c:v>258.95190000000002</c:v>
                </c:pt>
                <c:pt idx="18">
                  <c:v>255.40600000000003</c:v>
                </c:pt>
                <c:pt idx="19">
                  <c:v>244.0249</c:v>
                </c:pt>
                <c:pt idx="20">
                  <c:v>241.63473736961299</c:v>
                </c:pt>
                <c:pt idx="21">
                  <c:v>241.27285500000002</c:v>
                </c:pt>
                <c:pt idx="22">
                  <c:v>238.33199999999999</c:v>
                </c:pt>
                <c:pt idx="23">
                  <c:v>234.24860000000001</c:v>
                </c:pt>
                <c:pt idx="24">
                  <c:v>231.9324</c:v>
                </c:pt>
                <c:pt idx="25">
                  <c:v>222.7577</c:v>
                </c:pt>
                <c:pt idx="26">
                  <c:v>222.10049999999998</c:v>
                </c:pt>
                <c:pt idx="27">
                  <c:v>220.95790000000002</c:v>
                </c:pt>
                <c:pt idx="28">
                  <c:v>220.44459999999998</c:v>
                </c:pt>
                <c:pt idx="29">
                  <c:v>212.76549999999997</c:v>
                </c:pt>
                <c:pt idx="30">
                  <c:v>211.81582400000002</c:v>
                </c:pt>
                <c:pt idx="31">
                  <c:v>211.35262199999997</c:v>
                </c:pt>
                <c:pt idx="32">
                  <c:v>210.79729999999998</c:v>
                </c:pt>
                <c:pt idx="33">
                  <c:v>209.62420000000003</c:v>
                </c:pt>
                <c:pt idx="34">
                  <c:v>201.58</c:v>
                </c:pt>
                <c:pt idx="35">
                  <c:v>198.03880000000001</c:v>
                </c:pt>
                <c:pt idx="36">
                  <c:v>194.42999999999998</c:v>
                </c:pt>
                <c:pt idx="37">
                  <c:v>190.65</c:v>
                </c:pt>
                <c:pt idx="38">
                  <c:v>176.39000000000001</c:v>
                </c:pt>
                <c:pt idx="39">
                  <c:v>166.34649999999999</c:v>
                </c:pt>
                <c:pt idx="40">
                  <c:v>159.5</c:v>
                </c:pt>
                <c:pt idx="41">
                  <c:v>158.88</c:v>
                </c:pt>
                <c:pt idx="42">
                  <c:v>157.946</c:v>
                </c:pt>
                <c:pt idx="43">
                  <c:v>153.14000000000001</c:v>
                </c:pt>
                <c:pt idx="44">
                  <c:v>150.97</c:v>
                </c:pt>
                <c:pt idx="45">
                  <c:v>138.66389999999998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3-4F08-8EB0-38D73A098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7464"/>
        <c:axId val="1073887792"/>
      </c:barChart>
      <c:barChart>
        <c:barDir val="col"/>
        <c:grouping val="clustered"/>
        <c:varyColors val="0"/>
        <c:ser>
          <c:idx val="1"/>
          <c:order val="1"/>
          <c:tx>
            <c:strRef>
              <c:f>'3.4'!$C$6</c:f>
              <c:strCache>
                <c:ptCount val="1"/>
                <c:pt idx="0">
                  <c:v>Foretak med sum eiendeler &gt; 5 mrd. kr.</c:v>
                </c:pt>
              </c:strCache>
            </c:strRef>
          </c:tx>
          <c:spPr>
            <a:solidFill>
              <a:srgbClr val="FF0000"/>
            </a:solidFill>
            <a:ln w="28575" cap="rnd">
              <a:noFill/>
              <a:prstDash val="sysDot"/>
              <a:round/>
            </a:ln>
            <a:effectLst/>
          </c:spPr>
          <c:invertIfNegative val="0"/>
          <c:val>
            <c:numRef>
              <c:f>'3.4'!$C$7:$C$53</c:f>
              <c:numCache>
                <c:formatCode>0</c:formatCode>
                <c:ptCount val="47"/>
                <c:pt idx="17">
                  <c:v>258.95190000000002</c:v>
                </c:pt>
                <c:pt idx="26">
                  <c:v>222.10049999999998</c:v>
                </c:pt>
                <c:pt idx="28">
                  <c:v>220.44459999999998</c:v>
                </c:pt>
                <c:pt idx="36">
                  <c:v>194.42999999999998</c:v>
                </c:pt>
                <c:pt idx="43">
                  <c:v>153.14000000000001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43-4F08-8EB0-38D73A098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307200"/>
        <c:axId val="930306216"/>
      </c:barChart>
      <c:lineChart>
        <c:grouping val="standard"/>
        <c:varyColors val="0"/>
        <c:ser>
          <c:idx val="2"/>
          <c:order val="2"/>
          <c:tx>
            <c:strRef>
              <c:f>'3.4'!$B$6</c:f>
              <c:strCache>
                <c:ptCount val="1"/>
                <c:pt idx="0">
                  <c:v>Median</c:v>
                </c:pt>
              </c:strCache>
            </c:strRef>
          </c:tx>
          <c:spPr>
            <a:ln w="19050">
              <a:solidFill>
                <a:srgbClr val="282828"/>
              </a:solidFill>
              <a:prstDash val="sysDash"/>
            </a:ln>
            <a:effectLst/>
          </c:spPr>
          <c:marker>
            <c:symbol val="none"/>
          </c:marker>
          <c:val>
            <c:numRef>
              <c:f>'3.4'!$B$7:$B$53</c:f>
              <c:numCache>
                <c:formatCode>0</c:formatCode>
                <c:ptCount val="47"/>
                <c:pt idx="0">
                  <c:v>236.2903</c:v>
                </c:pt>
                <c:pt idx="1">
                  <c:v>236.2903</c:v>
                </c:pt>
                <c:pt idx="2">
                  <c:v>236.2903</c:v>
                </c:pt>
                <c:pt idx="3">
                  <c:v>236.2903</c:v>
                </c:pt>
                <c:pt idx="4">
                  <c:v>236.2903</c:v>
                </c:pt>
                <c:pt idx="5">
                  <c:v>236.2903</c:v>
                </c:pt>
                <c:pt idx="6">
                  <c:v>236.2903</c:v>
                </c:pt>
                <c:pt idx="7">
                  <c:v>236.2903</c:v>
                </c:pt>
                <c:pt idx="8">
                  <c:v>236.2903</c:v>
                </c:pt>
                <c:pt idx="9">
                  <c:v>236.2903</c:v>
                </c:pt>
                <c:pt idx="10">
                  <c:v>236.2903</c:v>
                </c:pt>
                <c:pt idx="11">
                  <c:v>236.2903</c:v>
                </c:pt>
                <c:pt idx="12">
                  <c:v>236.2903</c:v>
                </c:pt>
                <c:pt idx="13">
                  <c:v>236.2903</c:v>
                </c:pt>
                <c:pt idx="14">
                  <c:v>236.2903</c:v>
                </c:pt>
                <c:pt idx="15">
                  <c:v>236.2903</c:v>
                </c:pt>
                <c:pt idx="16">
                  <c:v>236.2903</c:v>
                </c:pt>
                <c:pt idx="17">
                  <c:v>236.2903</c:v>
                </c:pt>
                <c:pt idx="18">
                  <c:v>236.2903</c:v>
                </c:pt>
                <c:pt idx="19">
                  <c:v>236.2903</c:v>
                </c:pt>
                <c:pt idx="20">
                  <c:v>236.2903</c:v>
                </c:pt>
                <c:pt idx="21">
                  <c:v>236.2903</c:v>
                </c:pt>
                <c:pt idx="22">
                  <c:v>236.2903</c:v>
                </c:pt>
                <c:pt idx="23">
                  <c:v>236.2903</c:v>
                </c:pt>
                <c:pt idx="24">
                  <c:v>236.2903</c:v>
                </c:pt>
                <c:pt idx="25">
                  <c:v>236.2903</c:v>
                </c:pt>
                <c:pt idx="26">
                  <c:v>236.2903</c:v>
                </c:pt>
                <c:pt idx="27">
                  <c:v>236.2903</c:v>
                </c:pt>
                <c:pt idx="28">
                  <c:v>236.2903</c:v>
                </c:pt>
                <c:pt idx="29">
                  <c:v>236.2903</c:v>
                </c:pt>
                <c:pt idx="30">
                  <c:v>236.2903</c:v>
                </c:pt>
                <c:pt idx="31">
                  <c:v>236.2903</c:v>
                </c:pt>
                <c:pt idx="32">
                  <c:v>236.2903</c:v>
                </c:pt>
                <c:pt idx="33">
                  <c:v>236.2903</c:v>
                </c:pt>
                <c:pt idx="34">
                  <c:v>236.2903</c:v>
                </c:pt>
                <c:pt idx="35">
                  <c:v>236.2903</c:v>
                </c:pt>
                <c:pt idx="36">
                  <c:v>236.2903</c:v>
                </c:pt>
                <c:pt idx="37">
                  <c:v>236.2903</c:v>
                </c:pt>
                <c:pt idx="38">
                  <c:v>236.2903</c:v>
                </c:pt>
                <c:pt idx="39">
                  <c:v>236.2903</c:v>
                </c:pt>
                <c:pt idx="40">
                  <c:v>236.2903</c:v>
                </c:pt>
                <c:pt idx="41">
                  <c:v>236.2903</c:v>
                </c:pt>
                <c:pt idx="42">
                  <c:v>236.2903</c:v>
                </c:pt>
                <c:pt idx="43">
                  <c:v>236.2903</c:v>
                </c:pt>
                <c:pt idx="44">
                  <c:v>236.2903</c:v>
                </c:pt>
                <c:pt idx="45">
                  <c:v>236.2903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3-4F08-8EB0-38D73A098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7464"/>
        <c:axId val="1073887792"/>
      </c:lineChart>
      <c:catAx>
        <c:axId val="107388746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700"/>
          <c:min val="0"/>
        </c:scaling>
        <c:delete val="0"/>
        <c:axPos val="l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4277412946737052E-4"/>
              <c:y val="2.5361111111111109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70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699716991935089"/>
          <c:y val="0.82637742488311305"/>
          <c:w val="0.76600533298434459"/>
          <c:h val="0.14364348965996951"/>
        </c:manualLayout>
      </c:layout>
      <c:overlay val="0"/>
      <c:txPr>
        <a:bodyPr/>
        <a:lstStyle/>
        <a:p>
          <a:pPr>
            <a:defRPr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137941176470588"/>
          <c:y val="8.6919933998585677E-2"/>
          <c:w val="0.74607771135082968"/>
          <c:h val="0.574898981800689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'3.5'!$A$6</c:f>
              <c:strCache>
                <c:ptCount val="1"/>
                <c:pt idx="0">
                  <c:v>Minstekapitalkrav</c:v>
                </c:pt>
              </c:strCache>
            </c:strRef>
          </c:tx>
          <c:spPr>
            <a:solidFill>
              <a:srgbClr val="16535B"/>
            </a:solidFill>
            <a:ln>
              <a:solidFill>
                <a:srgbClr val="16535B"/>
              </a:solidFill>
            </a:ln>
          </c:spPr>
          <c:invertIfNegative val="0"/>
          <c:dLbls>
            <c:delete val="1"/>
          </c:dLbls>
          <c:cat>
            <c:strRef>
              <c:f>'3.5'!$B$5:$F$5</c:f>
              <c:strCache>
                <c:ptCount val="5"/>
                <c:pt idx="0">
                  <c:v>30.06.2024</c:v>
                </c:pt>
                <c:pt idx="1">
                  <c:v>30.09.2024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'3.5'!$B$6:$F$6</c:f>
              <c:numCache>
                <c:formatCode>0</c:formatCode>
                <c:ptCount val="5"/>
                <c:pt idx="0">
                  <c:v>17.655306562</c:v>
                </c:pt>
                <c:pt idx="1">
                  <c:v>18.028381628999998</c:v>
                </c:pt>
                <c:pt idx="2">
                  <c:v>17.930499545</c:v>
                </c:pt>
                <c:pt idx="3">
                  <c:v>18.057177760999998</c:v>
                </c:pt>
                <c:pt idx="4">
                  <c:v>18.270534404999999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'3.5'!$A$7</c:f>
              <c:strCache>
                <c:ptCount val="1"/>
                <c:pt idx="0">
                  <c:v>Minstekapital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dLbls>
            <c:delete val="1"/>
          </c:dLbls>
          <c:cat>
            <c:strRef>
              <c:f>'3.5'!$B$5:$F$5</c:f>
              <c:strCache>
                <c:ptCount val="5"/>
                <c:pt idx="0">
                  <c:v>30.06.2024</c:v>
                </c:pt>
                <c:pt idx="1">
                  <c:v>30.09.2024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'3.5'!$B$7:$F$7</c:f>
              <c:numCache>
                <c:formatCode>0</c:formatCode>
                <c:ptCount val="5"/>
                <c:pt idx="0">
                  <c:v>94.166998014000001</c:v>
                </c:pt>
                <c:pt idx="1">
                  <c:v>97.105370870000002</c:v>
                </c:pt>
                <c:pt idx="2">
                  <c:v>100.952571015</c:v>
                </c:pt>
                <c:pt idx="3">
                  <c:v>100.96710804600001</c:v>
                </c:pt>
                <c:pt idx="4">
                  <c:v>101.967063903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'3.5'!$A$8</c:f>
              <c:strCache>
                <c:ptCount val="1"/>
                <c:pt idx="0">
                  <c:v>Minstekapitaldekning (h.a.)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'3.5'!$B$5:$F$5</c:f>
              <c:strCache>
                <c:ptCount val="5"/>
                <c:pt idx="0">
                  <c:v>30.06.2024</c:v>
                </c:pt>
                <c:pt idx="1">
                  <c:v>30.09.2024</c:v>
                </c:pt>
                <c:pt idx="2">
                  <c:v>31.12.2024</c:v>
                </c:pt>
                <c:pt idx="3">
                  <c:v>31.03.2025</c:v>
                </c:pt>
                <c:pt idx="4">
                  <c:v>30.06.2025</c:v>
                </c:pt>
              </c:strCache>
            </c:strRef>
          </c:cat>
          <c:val>
            <c:numRef>
              <c:f>'3.5'!$B$8:$F$8</c:f>
              <c:numCache>
                <c:formatCode>0</c:formatCode>
                <c:ptCount val="5"/>
                <c:pt idx="0">
                  <c:v>533.36370956411599</c:v>
                </c:pt>
                <c:pt idx="1">
                  <c:v>538.62500177940967</c:v>
                </c:pt>
                <c:pt idx="2">
                  <c:v>563.02151962715993</c:v>
                </c:pt>
                <c:pt idx="3">
                  <c:v>559.15220740679297</c:v>
                </c:pt>
                <c:pt idx="4">
                  <c:v>558.09568369874944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25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1.3003688467609362E-3"/>
              <c:y val="2.5434939469253584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6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86585885682039376"/>
              <c:y val="4.4812795638579329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10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91563453598999E-3"/>
          <c:y val="0.86732358302598667"/>
          <c:w val="0.92374542483660127"/>
          <c:h val="0.130500487515367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39007</xdr:colOff>
      <xdr:row>9</xdr:row>
      <xdr:rowOff>29935</xdr:rowOff>
    </xdr:from>
    <xdr:to>
      <xdr:col>4</xdr:col>
      <xdr:colOff>633007</xdr:colOff>
      <xdr:row>22</xdr:row>
      <xdr:rowOff>73435</xdr:rowOff>
    </xdr:to>
    <xdr:graphicFrame macro="">
      <xdr:nvGraphicFramePr>
        <xdr:cNvPr id="17" name="Diagram 2">
          <a:extLst>
            <a:ext uri="{FF2B5EF4-FFF2-40B4-BE49-F238E27FC236}">
              <a16:creationId xmlns:a16="http://schemas.microsoft.com/office/drawing/2014/main" id="{93BEA9D5-51DD-477C-AA51-3EEA8C7B3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19050</xdr:rowOff>
    </xdr:from>
    <xdr:to>
      <xdr:col>4</xdr:col>
      <xdr:colOff>603525</xdr:colOff>
      <xdr:row>25</xdr:row>
      <xdr:rowOff>53025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6F403EAF-81CD-44D8-B9C6-9ECF7B322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9525</xdr:rowOff>
    </xdr:from>
    <xdr:to>
      <xdr:col>4</xdr:col>
      <xdr:colOff>688275</xdr:colOff>
      <xdr:row>26</xdr:row>
      <xdr:rowOff>70885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D2855DEF-6E68-4183-84B0-697372B4F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7</xdr:col>
      <xdr:colOff>68321</xdr:colOff>
      <xdr:row>21</xdr:row>
      <xdr:rowOff>91125</xdr:rowOff>
    </xdr:to>
    <xdr:graphicFrame macro="">
      <xdr:nvGraphicFramePr>
        <xdr:cNvPr id="26" name="Diagram 2">
          <a:extLst>
            <a:ext uri="{FF2B5EF4-FFF2-40B4-BE49-F238E27FC236}">
              <a16:creationId xmlns:a16="http://schemas.microsoft.com/office/drawing/2014/main" id="{4BBE27D1-36FB-4E46-9CAA-F31C0B23E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1573212</xdr:colOff>
      <xdr:row>9</xdr:row>
      <xdr:rowOff>96837</xdr:rowOff>
    </xdr:from>
    <xdr:to>
      <xdr:col>5</xdr:col>
      <xdr:colOff>10412</xdr:colOff>
      <xdr:row>25</xdr:row>
      <xdr:rowOff>637</xdr:rowOff>
    </xdr:to>
    <xdr:graphicFrame macro="">
      <xdr:nvGraphicFramePr>
        <xdr:cNvPr id="13" name="Diagram 2">
          <a:extLst>
            <a:ext uri="{FF2B5EF4-FFF2-40B4-BE49-F238E27FC236}">
              <a16:creationId xmlns:a16="http://schemas.microsoft.com/office/drawing/2014/main" id="{C2B2BF62-B53A-CC04-113F-056D7A46B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11CF-A18F-4BC2-8109-D0B8361580CD}">
  <dimension ref="A1:B6"/>
  <sheetViews>
    <sheetView tabSelected="1" workbookViewId="0"/>
  </sheetViews>
  <sheetFormatPr baseColWidth="10" defaultRowHeight="14.4" x14ac:dyDescent="0.3"/>
  <sheetData>
    <row r="1" spans="1:2" x14ac:dyDescent="0.3">
      <c r="A1" s="43" t="s">
        <v>27</v>
      </c>
      <c r="B1" s="43" t="s">
        <v>28</v>
      </c>
    </row>
    <row r="2" spans="1:2" x14ac:dyDescent="0.3">
      <c r="A2" t="s">
        <v>29</v>
      </c>
      <c r="B2" t="s">
        <v>5</v>
      </c>
    </row>
    <row r="3" spans="1:2" x14ac:dyDescent="0.3">
      <c r="A3" t="s">
        <v>30</v>
      </c>
      <c r="B3" t="s">
        <v>12</v>
      </c>
    </row>
    <row r="4" spans="1:2" x14ac:dyDescent="0.3">
      <c r="A4" t="s">
        <v>31</v>
      </c>
      <c r="B4" t="s">
        <v>16</v>
      </c>
    </row>
    <row r="5" spans="1:2" x14ac:dyDescent="0.3">
      <c r="A5" t="s">
        <v>32</v>
      </c>
      <c r="B5" t="s">
        <v>25</v>
      </c>
    </row>
    <row r="6" spans="1:2" x14ac:dyDescent="0.3">
      <c r="A6" t="s">
        <v>33</v>
      </c>
      <c r="B6" t="s">
        <v>19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2D64-FD40-4053-A0DC-5BA052525A1B}">
  <sheetPr codeName="Ark4"/>
  <dimension ref="A1:O26"/>
  <sheetViews>
    <sheetView zoomScaleNormal="100" workbookViewId="0"/>
  </sheetViews>
  <sheetFormatPr baseColWidth="10" defaultColWidth="11.44140625" defaultRowHeight="14.4" x14ac:dyDescent="0.3"/>
  <cols>
    <col min="1" max="1" width="27" bestFit="1" customWidth="1"/>
    <col min="5" max="6" width="11.5546875" customWidth="1"/>
    <col min="7" max="7" width="13.88671875" bestFit="1" customWidth="1"/>
  </cols>
  <sheetData>
    <row r="1" spans="1:15" s="3" customFormat="1" ht="15.6" x14ac:dyDescent="0.3">
      <c r="A1" s="3" t="s">
        <v>0</v>
      </c>
      <c r="B1" s="5" t="s">
        <v>5</v>
      </c>
    </row>
    <row r="2" spans="1:15" s="3" customFormat="1" ht="13.2" x14ac:dyDescent="0.25">
      <c r="A2" s="3" t="s">
        <v>1</v>
      </c>
      <c r="B2" s="3" t="s">
        <v>2</v>
      </c>
    </row>
    <row r="3" spans="1:15" x14ac:dyDescent="0.3">
      <c r="A3" s="3"/>
      <c r="B3" s="3" t="s">
        <v>34</v>
      </c>
      <c r="I3" s="1"/>
      <c r="J3" s="1"/>
      <c r="K3" s="1"/>
      <c r="L3" s="1"/>
      <c r="M3" s="1"/>
      <c r="N3" s="1"/>
    </row>
    <row r="5" spans="1:15" x14ac:dyDescent="0.3">
      <c r="A5" s="1"/>
      <c r="B5" s="14" t="s">
        <v>6</v>
      </c>
      <c r="C5" s="14" t="s">
        <v>7</v>
      </c>
      <c r="D5" s="39" t="s">
        <v>8</v>
      </c>
      <c r="E5" s="33" t="s">
        <v>23</v>
      </c>
      <c r="F5" s="14" t="s">
        <v>24</v>
      </c>
    </row>
    <row r="6" spans="1:15" x14ac:dyDescent="0.3">
      <c r="A6" s="1" t="s">
        <v>9</v>
      </c>
      <c r="B6" s="7">
        <v>63.484606274999997</v>
      </c>
      <c r="C6" s="7">
        <v>63.86244533</v>
      </c>
      <c r="D6" s="7">
        <v>62.646810508999998</v>
      </c>
      <c r="E6" s="7">
        <v>62.512105595999998</v>
      </c>
      <c r="F6" s="7">
        <v>66.515960062999994</v>
      </c>
      <c r="G6" s="34"/>
      <c r="H6" s="25"/>
      <c r="I6" s="24"/>
    </row>
    <row r="7" spans="1:15" x14ac:dyDescent="0.3">
      <c r="A7" s="1" t="s">
        <v>10</v>
      </c>
      <c r="B7" s="7">
        <v>173.33053981899999</v>
      </c>
      <c r="C7" s="7">
        <v>177.46743358200001</v>
      </c>
      <c r="D7" s="7">
        <v>175.56153432400001</v>
      </c>
      <c r="E7" s="7">
        <v>176.76474896799999</v>
      </c>
      <c r="F7" s="7">
        <v>182.066987961</v>
      </c>
      <c r="H7" s="25"/>
      <c r="I7" s="35"/>
      <c r="J7" s="40"/>
      <c r="K7" s="41"/>
    </row>
    <row r="8" spans="1:15" x14ac:dyDescent="0.3">
      <c r="A8" s="1" t="s">
        <v>11</v>
      </c>
      <c r="B8" s="7">
        <v>273.02766763358966</v>
      </c>
      <c r="C8" s="7">
        <v>277.89013193115699</v>
      </c>
      <c r="D8" s="7">
        <v>280.24017966370116</v>
      </c>
      <c r="E8" s="7">
        <v>282.76882898551855</v>
      </c>
      <c r="F8" s="7">
        <v>273.71925142260125</v>
      </c>
      <c r="G8" s="24"/>
      <c r="H8" s="24"/>
    </row>
    <row r="9" spans="1:15" x14ac:dyDescent="0.3">
      <c r="A9" s="1"/>
      <c r="B9" s="1"/>
      <c r="C9" s="1"/>
      <c r="D9" s="1"/>
      <c r="E9" s="1"/>
      <c r="F9" s="13"/>
      <c r="G9" s="1"/>
      <c r="H9" s="1"/>
      <c r="I9" s="1"/>
      <c r="J9" s="1"/>
    </row>
    <row r="10" spans="1:15" x14ac:dyDescent="0.3">
      <c r="A10" s="1"/>
      <c r="B10" s="1"/>
      <c r="C10" s="1"/>
      <c r="D10" s="2"/>
      <c r="E10" s="2"/>
      <c r="F10" s="2"/>
      <c r="G10" s="1"/>
      <c r="H10" s="1"/>
      <c r="I10" s="1"/>
      <c r="J10" s="1"/>
    </row>
    <row r="11" spans="1:1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1"/>
      <c r="N19" s="1"/>
      <c r="O19" s="1"/>
    </row>
    <row r="20" spans="1:1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">
      <c r="M23" s="1"/>
      <c r="N23" s="1"/>
      <c r="O23" s="1"/>
    </row>
    <row r="24" spans="1:15" x14ac:dyDescent="0.3">
      <c r="M24" s="1"/>
      <c r="N24" s="1"/>
      <c r="O24" s="1"/>
    </row>
    <row r="25" spans="1:15" x14ac:dyDescent="0.3">
      <c r="M25" s="1"/>
      <c r="N25" s="1"/>
      <c r="O25" s="1"/>
    </row>
    <row r="26" spans="1:15" x14ac:dyDescent="0.3">
      <c r="M26" s="1"/>
      <c r="N26" s="1"/>
      <c r="O26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D90-C325-45D8-8109-1BE0E8732D83}">
  <sheetPr codeName="Ark8"/>
  <dimension ref="A1:M21"/>
  <sheetViews>
    <sheetView workbookViewId="0"/>
  </sheetViews>
  <sheetFormatPr baseColWidth="10" defaultColWidth="11.44140625" defaultRowHeight="13.2" x14ac:dyDescent="0.25"/>
  <cols>
    <col min="1" max="1" width="25.5546875" style="3" customWidth="1"/>
    <col min="2" max="4" width="11.44140625" style="3"/>
    <col min="5" max="6" width="10.88671875" style="3" customWidth="1"/>
    <col min="7" max="16384" width="11.44140625" style="3"/>
  </cols>
  <sheetData>
    <row r="1" spans="1:13" ht="15.6" x14ac:dyDescent="0.3">
      <c r="A1" s="3" t="s">
        <v>0</v>
      </c>
      <c r="B1" s="5" t="s">
        <v>12</v>
      </c>
    </row>
    <row r="2" spans="1:13" x14ac:dyDescent="0.25">
      <c r="A2" s="3" t="s">
        <v>1</v>
      </c>
      <c r="B2" s="3" t="s">
        <v>2</v>
      </c>
    </row>
    <row r="3" spans="1:13" ht="14.4" x14ac:dyDescent="0.3"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4" x14ac:dyDescent="0.3">
      <c r="A4" s="1"/>
      <c r="B4" s="4"/>
      <c r="C4" s="4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9"/>
      <c r="B5" s="14" t="s">
        <v>6</v>
      </c>
      <c r="C5" s="14" t="s">
        <v>7</v>
      </c>
      <c r="D5" s="39" t="s">
        <v>8</v>
      </c>
      <c r="E5" s="33" t="s">
        <v>23</v>
      </c>
      <c r="F5" s="33" t="s">
        <v>24</v>
      </c>
    </row>
    <row r="6" spans="1:13" x14ac:dyDescent="0.25">
      <c r="A6" s="9" t="s">
        <v>13</v>
      </c>
      <c r="B6" s="11">
        <v>22.634091292000001</v>
      </c>
      <c r="C6" s="11">
        <v>22.898407413000001</v>
      </c>
      <c r="D6" s="11">
        <v>22.356201515999999</v>
      </c>
      <c r="E6" s="11">
        <v>22.439078953999999</v>
      </c>
      <c r="F6" s="11">
        <v>23.574718417</v>
      </c>
      <c r="H6" s="26"/>
      <c r="I6" s="26"/>
      <c r="J6" s="26"/>
      <c r="K6" s="26"/>
      <c r="L6" s="26"/>
    </row>
    <row r="7" spans="1:13" x14ac:dyDescent="0.25">
      <c r="A7" s="9" t="s">
        <v>14</v>
      </c>
      <c r="B7" s="11">
        <v>149.61325909600001</v>
      </c>
      <c r="C7" s="11">
        <v>153.52514792299999</v>
      </c>
      <c r="D7" s="11">
        <v>152.33286735199999</v>
      </c>
      <c r="E7" s="11">
        <v>153.93624317800001</v>
      </c>
      <c r="F7" s="11">
        <v>158.29125337599999</v>
      </c>
    </row>
    <row r="8" spans="1:13" ht="14.25" customHeight="1" x14ac:dyDescent="0.25">
      <c r="A8" s="10" t="s">
        <v>15</v>
      </c>
      <c r="B8" s="11">
        <f>B7/B6*100</f>
        <v>661.00846358643378</v>
      </c>
      <c r="C8" s="11">
        <f>C7/C6*100</f>
        <v>670.46212059201946</v>
      </c>
      <c r="D8" s="11">
        <f t="shared" ref="D8:F8" si="0">D7/D6*100</f>
        <v>681.38975775011522</v>
      </c>
      <c r="E8" s="11">
        <f t="shared" si="0"/>
        <v>686.01854600881143</v>
      </c>
      <c r="F8" s="11">
        <f t="shared" si="0"/>
        <v>671.44493764919946</v>
      </c>
      <c r="G8" s="8"/>
      <c r="H8" s="8"/>
    </row>
    <row r="9" spans="1:13" x14ac:dyDescent="0.25">
      <c r="A9" s="1"/>
      <c r="B9" s="1"/>
      <c r="C9" s="1"/>
      <c r="D9" s="1"/>
      <c r="E9" s="1"/>
      <c r="F9" s="1"/>
      <c r="G9" s="1"/>
      <c r="H9" s="1"/>
      <c r="I9" s="2"/>
      <c r="J9" s="2"/>
      <c r="K9" s="2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2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4" x14ac:dyDescent="0.3">
      <c r="A20" s="1"/>
      <c r="B20" s="4"/>
      <c r="C20" s="4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4" x14ac:dyDescent="0.3">
      <c r="A21" s="1"/>
      <c r="B21" s="4"/>
      <c r="C21" s="4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phoneticPr fontId="19" type="noConversion"/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37F8-8EE0-4C8F-9E0C-C4A7D2AB602A}">
  <sheetPr codeName="Ark10"/>
  <dimension ref="A1:J24"/>
  <sheetViews>
    <sheetView zoomScaleNormal="100" workbookViewId="0"/>
  </sheetViews>
  <sheetFormatPr baseColWidth="10" defaultColWidth="11.44140625" defaultRowHeight="13.2" x14ac:dyDescent="0.25"/>
  <cols>
    <col min="1" max="1" width="27" style="3" bestFit="1" customWidth="1"/>
    <col min="2" max="2" width="12.88671875" style="3" customWidth="1"/>
    <col min="3" max="5" width="11.44140625" style="3"/>
    <col min="6" max="6" width="10.88671875" style="3" customWidth="1"/>
    <col min="7" max="7" width="11.44140625" style="3"/>
    <col min="8" max="8" width="12.44140625" style="3" bestFit="1" customWidth="1"/>
    <col min="9" max="16384" width="11.44140625" style="3"/>
  </cols>
  <sheetData>
    <row r="1" spans="1:10" ht="15.6" x14ac:dyDescent="0.3">
      <c r="A1" s="3" t="s">
        <v>0</v>
      </c>
      <c r="B1" s="5" t="s">
        <v>16</v>
      </c>
    </row>
    <row r="2" spans="1:10" x14ac:dyDescent="0.25">
      <c r="A2" s="3" t="s">
        <v>1</v>
      </c>
      <c r="B2" s="3" t="s">
        <v>2</v>
      </c>
    </row>
    <row r="3" spans="1:10" x14ac:dyDescent="0.25">
      <c r="B3" s="3" t="s">
        <v>35</v>
      </c>
    </row>
    <row r="5" spans="1:10" x14ac:dyDescent="0.25">
      <c r="F5" s="6"/>
      <c r="G5" s="6"/>
      <c r="H5" s="6"/>
    </row>
    <row r="6" spans="1:10" x14ac:dyDescent="0.25">
      <c r="A6" s="1"/>
      <c r="B6" s="29" t="s">
        <v>6</v>
      </c>
      <c r="C6" s="30" t="s">
        <v>7</v>
      </c>
      <c r="D6" s="28" t="s">
        <v>8</v>
      </c>
      <c r="E6" s="36" t="s">
        <v>23</v>
      </c>
      <c r="F6" s="31" t="s">
        <v>24</v>
      </c>
    </row>
    <row r="7" spans="1:10" x14ac:dyDescent="0.25">
      <c r="A7" s="1" t="s">
        <v>9</v>
      </c>
      <c r="B7" s="8">
        <v>49.157275196000001</v>
      </c>
      <c r="C7" s="8">
        <v>50.131596457999997</v>
      </c>
      <c r="D7" s="8">
        <v>50.736408662999999</v>
      </c>
      <c r="E7" s="8">
        <v>50.542491595000001</v>
      </c>
      <c r="F7" s="8">
        <v>51.129073237999997</v>
      </c>
    </row>
    <row r="8" spans="1:10" x14ac:dyDescent="0.25">
      <c r="A8" s="1" t="s">
        <v>10</v>
      </c>
      <c r="B8" s="8">
        <v>105.61263345099999</v>
      </c>
      <c r="C8" s="8">
        <v>108.350417366</v>
      </c>
      <c r="D8" s="8">
        <v>112.59292448799999</v>
      </c>
      <c r="E8" s="8">
        <v>113.216434517</v>
      </c>
      <c r="F8" s="8">
        <v>114.495659367</v>
      </c>
      <c r="G8" s="27"/>
      <c r="H8" s="32"/>
      <c r="I8" s="42"/>
      <c r="J8" s="42"/>
    </row>
    <row r="9" spans="1:10" x14ac:dyDescent="0.25">
      <c r="A9" s="1" t="s">
        <v>11</v>
      </c>
      <c r="B9" s="8">
        <v>214.84639461788936</v>
      </c>
      <c r="C9" s="8">
        <v>216.13199064341674</v>
      </c>
      <c r="D9" s="8">
        <v>221.9174108988708</v>
      </c>
      <c r="E9" s="8">
        <v>224.00247978316946</v>
      </c>
      <c r="F9" s="8">
        <v>223.9345486158839</v>
      </c>
      <c r="G9" s="8"/>
      <c r="I9" s="8"/>
    </row>
    <row r="10" spans="1:10" x14ac:dyDescent="0.25">
      <c r="A10" s="1"/>
      <c r="B10" s="2"/>
      <c r="C10" s="2"/>
      <c r="D10" s="2"/>
      <c r="E10" s="2"/>
      <c r="F10" s="2"/>
      <c r="G10" s="12"/>
      <c r="H10" s="6"/>
    </row>
    <row r="11" spans="1:10" x14ac:dyDescent="0.25">
      <c r="A11" s="1"/>
      <c r="B11" s="1"/>
      <c r="C11" s="1"/>
      <c r="D11" s="2"/>
      <c r="E11" s="2"/>
      <c r="F11" s="2"/>
      <c r="G11" s="1"/>
      <c r="H11" s="6"/>
    </row>
    <row r="12" spans="1:10" x14ac:dyDescent="0.25">
      <c r="A12" s="1"/>
      <c r="B12" s="1"/>
      <c r="C12" s="1"/>
      <c r="D12" s="1"/>
      <c r="E12" s="1"/>
      <c r="F12" s="1"/>
      <c r="G12" s="1"/>
    </row>
    <row r="13" spans="1:10" x14ac:dyDescent="0.25">
      <c r="A13" s="1"/>
      <c r="B13" s="1"/>
      <c r="C13" s="1"/>
      <c r="D13" s="1"/>
      <c r="E13" s="1"/>
      <c r="F13" s="1"/>
      <c r="G13" s="1"/>
    </row>
    <row r="14" spans="1:10" x14ac:dyDescent="0.25">
      <c r="A14" s="1"/>
      <c r="B14" s="1"/>
      <c r="C14" s="1"/>
      <c r="D14" s="1"/>
      <c r="E14" s="1"/>
      <c r="F14" s="1"/>
      <c r="G14" s="1"/>
    </row>
    <row r="15" spans="1:10" x14ac:dyDescent="0.25">
      <c r="A15" s="1"/>
      <c r="B15" s="1"/>
      <c r="C15" s="1"/>
      <c r="D15" s="1"/>
      <c r="E15" s="1"/>
      <c r="F15" s="1"/>
      <c r="G15" s="1"/>
    </row>
    <row r="16" spans="1:10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ht="14.4" x14ac:dyDescent="0.3">
      <c r="A24"/>
      <c r="B24"/>
      <c r="C24"/>
      <c r="D24"/>
      <c r="E24"/>
      <c r="F24"/>
      <c r="G24"/>
    </row>
  </sheetData>
  <phoneticPr fontId="19" type="noConversion"/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60D4-A0E7-44DE-B04D-A164E8126450}">
  <sheetPr codeName="Ark16"/>
  <dimension ref="A1:L223"/>
  <sheetViews>
    <sheetView zoomScaleNormal="100" workbookViewId="0"/>
  </sheetViews>
  <sheetFormatPr baseColWidth="10" defaultColWidth="11.44140625" defaultRowHeight="13.2" x14ac:dyDescent="0.25"/>
  <cols>
    <col min="1" max="1" width="12.33203125" style="15" bestFit="1" customWidth="1"/>
    <col min="2" max="2" width="10" style="15" customWidth="1"/>
    <col min="3" max="3" width="16.44140625" style="15" customWidth="1"/>
    <col min="4" max="4" width="16.109375" style="21" bestFit="1" customWidth="1"/>
    <col min="5" max="5" width="16.109375" style="15" bestFit="1" customWidth="1"/>
    <col min="6" max="6" width="14.44140625" style="15" bestFit="1" customWidth="1"/>
    <col min="7" max="7" width="14.44140625" style="15" customWidth="1"/>
    <col min="8" max="11" width="11.44140625" style="15"/>
    <col min="12" max="12" width="12.88671875" style="15" customWidth="1"/>
    <col min="13" max="13" width="12.6640625" style="15" customWidth="1"/>
    <col min="14" max="16384" width="11.44140625" style="15"/>
  </cols>
  <sheetData>
    <row r="1" spans="1:12" ht="15.6" x14ac:dyDescent="0.3">
      <c r="A1" s="15" t="s">
        <v>0</v>
      </c>
      <c r="B1" s="16" t="s">
        <v>25</v>
      </c>
    </row>
    <row r="2" spans="1:12" x14ac:dyDescent="0.25">
      <c r="A2" s="15" t="s">
        <v>1</v>
      </c>
      <c r="B2" s="15" t="s">
        <v>2</v>
      </c>
    </row>
    <row r="3" spans="1:12" x14ac:dyDescent="0.25">
      <c r="A3" s="15" t="s">
        <v>3</v>
      </c>
    </row>
    <row r="4" spans="1:12" x14ac:dyDescent="0.25">
      <c r="B4" s="20"/>
    </row>
    <row r="5" spans="1:12" x14ac:dyDescent="0.25">
      <c r="B5" s="20"/>
    </row>
    <row r="6" spans="1:12" x14ac:dyDescent="0.25">
      <c r="A6" s="15" t="s">
        <v>17</v>
      </c>
      <c r="B6" s="15" t="s">
        <v>4</v>
      </c>
      <c r="C6" s="18" t="s">
        <v>26</v>
      </c>
      <c r="L6" s="17"/>
    </row>
    <row r="7" spans="1:12" x14ac:dyDescent="0.25">
      <c r="A7" s="38">
        <v>580.52266099999997</v>
      </c>
      <c r="B7" s="2">
        <v>236.2903</v>
      </c>
      <c r="C7" s="38"/>
      <c r="E7" s="20"/>
      <c r="F7" s="20"/>
      <c r="J7" s="20"/>
      <c r="K7" s="20"/>
      <c r="L7" s="20"/>
    </row>
    <row r="8" spans="1:12" x14ac:dyDescent="0.25">
      <c r="A8" s="38">
        <v>480.81542400000001</v>
      </c>
      <c r="B8" s="2">
        <v>236.2903</v>
      </c>
      <c r="C8" s="38"/>
      <c r="E8" s="20"/>
      <c r="F8" s="20"/>
      <c r="I8" s="20"/>
    </row>
    <row r="9" spans="1:12" x14ac:dyDescent="0.25">
      <c r="A9" s="38">
        <v>368.07729999999998</v>
      </c>
      <c r="B9" s="2">
        <v>236.2903</v>
      </c>
      <c r="C9" s="38"/>
      <c r="E9" s="20"/>
      <c r="F9" s="20"/>
      <c r="I9" s="20"/>
    </row>
    <row r="10" spans="1:12" x14ac:dyDescent="0.25">
      <c r="A10" s="38">
        <v>348.61450000000002</v>
      </c>
      <c r="B10" s="2">
        <v>236.2903</v>
      </c>
      <c r="C10" s="38"/>
      <c r="E10" s="20"/>
      <c r="F10" s="20"/>
      <c r="I10" s="20"/>
    </row>
    <row r="11" spans="1:12" x14ac:dyDescent="0.25">
      <c r="A11" s="38">
        <v>322.96280000000002</v>
      </c>
      <c r="B11" s="2">
        <v>236.2903</v>
      </c>
      <c r="C11" s="38"/>
      <c r="E11" s="20"/>
      <c r="F11" s="20"/>
      <c r="I11" s="20"/>
    </row>
    <row r="12" spans="1:12" x14ac:dyDescent="0.25">
      <c r="A12" s="38">
        <v>321.77660000000003</v>
      </c>
      <c r="B12" s="2">
        <v>236.2903</v>
      </c>
      <c r="C12" s="38"/>
      <c r="E12" s="20"/>
      <c r="F12" s="20"/>
      <c r="I12" s="20"/>
    </row>
    <row r="13" spans="1:12" x14ac:dyDescent="0.25">
      <c r="A13" s="38">
        <v>314.79129999999998</v>
      </c>
      <c r="B13" s="2">
        <v>236.2903</v>
      </c>
      <c r="C13" s="38"/>
      <c r="E13" s="20"/>
      <c r="F13" s="20"/>
      <c r="I13" s="20"/>
    </row>
    <row r="14" spans="1:12" x14ac:dyDescent="0.25">
      <c r="A14" s="38">
        <v>302.57562999999999</v>
      </c>
      <c r="B14" s="2">
        <v>236.2903</v>
      </c>
      <c r="C14" s="38"/>
      <c r="E14" s="20"/>
      <c r="F14" s="20"/>
      <c r="I14" s="20"/>
    </row>
    <row r="15" spans="1:12" x14ac:dyDescent="0.25">
      <c r="A15" s="38">
        <v>292.8931</v>
      </c>
      <c r="B15" s="2">
        <v>236.2903</v>
      </c>
      <c r="C15" s="38"/>
      <c r="E15" s="20"/>
      <c r="F15" s="20"/>
      <c r="I15" s="20"/>
    </row>
    <row r="16" spans="1:12" x14ac:dyDescent="0.25">
      <c r="A16" s="38">
        <v>285.91620699999999</v>
      </c>
      <c r="B16" s="2">
        <v>236.2903</v>
      </c>
      <c r="C16" s="38"/>
      <c r="E16" s="20"/>
      <c r="F16" s="20"/>
      <c r="I16" s="20"/>
    </row>
    <row r="17" spans="1:8" x14ac:dyDescent="0.25">
      <c r="A17" s="38">
        <v>281.84196099999997</v>
      </c>
      <c r="B17" s="2">
        <v>236.2903</v>
      </c>
      <c r="C17" s="38"/>
      <c r="D17" s="20"/>
      <c r="E17" s="20"/>
      <c r="H17" s="20"/>
    </row>
    <row r="18" spans="1:8" x14ac:dyDescent="0.25">
      <c r="A18" s="38">
        <v>277.27930000000003</v>
      </c>
      <c r="B18" s="2">
        <v>236.2903</v>
      </c>
      <c r="C18" s="38"/>
      <c r="D18" s="20"/>
      <c r="G18" s="20"/>
    </row>
    <row r="19" spans="1:8" x14ac:dyDescent="0.25">
      <c r="A19" s="38">
        <v>276.12979999999999</v>
      </c>
      <c r="B19" s="2">
        <v>236.2903</v>
      </c>
      <c r="C19" s="38"/>
      <c r="D19" s="20"/>
      <c r="G19" s="20"/>
    </row>
    <row r="20" spans="1:8" x14ac:dyDescent="0.25">
      <c r="A20" s="38">
        <v>274.49</v>
      </c>
      <c r="B20" s="2">
        <v>236.2903</v>
      </c>
      <c r="C20" s="38"/>
      <c r="D20" s="15"/>
    </row>
    <row r="21" spans="1:8" x14ac:dyDescent="0.25">
      <c r="A21" s="38">
        <v>272.40999999999997</v>
      </c>
      <c r="B21" s="2">
        <v>236.2903</v>
      </c>
      <c r="C21" s="38"/>
      <c r="D21" s="15"/>
    </row>
    <row r="22" spans="1:8" x14ac:dyDescent="0.25">
      <c r="A22" s="38">
        <v>262.27159999999998</v>
      </c>
      <c r="B22" s="2">
        <v>236.2903</v>
      </c>
      <c r="C22" s="38"/>
      <c r="D22" s="15"/>
    </row>
    <row r="23" spans="1:8" x14ac:dyDescent="0.25">
      <c r="A23" s="38">
        <v>259.97390000000001</v>
      </c>
      <c r="B23" s="2">
        <v>236.2903</v>
      </c>
      <c r="C23" s="38"/>
      <c r="D23" s="15"/>
    </row>
    <row r="24" spans="1:8" x14ac:dyDescent="0.25">
      <c r="A24" s="38">
        <v>258.95190000000002</v>
      </c>
      <c r="B24" s="2">
        <v>236.2903</v>
      </c>
      <c r="C24" s="38">
        <v>258.95190000000002</v>
      </c>
      <c r="D24" s="15"/>
      <c r="F24" s="20"/>
    </row>
    <row r="25" spans="1:8" x14ac:dyDescent="0.25">
      <c r="A25" s="38">
        <v>255.40600000000003</v>
      </c>
      <c r="B25" s="2">
        <v>236.2903</v>
      </c>
      <c r="C25" s="38"/>
      <c r="D25" s="15"/>
      <c r="F25" s="20"/>
    </row>
    <row r="26" spans="1:8" x14ac:dyDescent="0.25">
      <c r="A26" s="38">
        <v>244.0249</v>
      </c>
      <c r="B26" s="2">
        <v>236.2903</v>
      </c>
      <c r="C26" s="38"/>
      <c r="D26" s="15"/>
      <c r="F26" s="20"/>
    </row>
    <row r="27" spans="1:8" x14ac:dyDescent="0.25">
      <c r="A27" s="38">
        <v>241.63473736961299</v>
      </c>
      <c r="B27" s="2">
        <v>236.2903</v>
      </c>
      <c r="C27" s="38"/>
      <c r="D27" s="15"/>
      <c r="F27" s="20"/>
    </row>
    <row r="28" spans="1:8" x14ac:dyDescent="0.25">
      <c r="A28" s="38">
        <v>241.27285500000002</v>
      </c>
      <c r="B28" s="2">
        <v>236.2903</v>
      </c>
      <c r="C28" s="38"/>
      <c r="D28" s="15"/>
      <c r="F28" s="20"/>
    </row>
    <row r="29" spans="1:8" x14ac:dyDescent="0.25">
      <c r="A29" s="38">
        <v>238.33199999999999</v>
      </c>
      <c r="B29" s="2">
        <v>236.2903</v>
      </c>
      <c r="C29" s="38"/>
      <c r="D29" s="15"/>
      <c r="E29" s="20"/>
    </row>
    <row r="30" spans="1:8" x14ac:dyDescent="0.25">
      <c r="A30" s="38">
        <v>234.24860000000001</v>
      </c>
      <c r="B30" s="2">
        <v>236.2903</v>
      </c>
      <c r="C30" s="38"/>
      <c r="D30" s="15"/>
      <c r="E30" s="20"/>
    </row>
    <row r="31" spans="1:8" x14ac:dyDescent="0.25">
      <c r="A31" s="38">
        <v>231.9324</v>
      </c>
      <c r="B31" s="2">
        <v>236.2903</v>
      </c>
      <c r="C31" s="38"/>
      <c r="D31" s="15"/>
      <c r="E31" s="20"/>
    </row>
    <row r="32" spans="1:8" x14ac:dyDescent="0.25">
      <c r="A32" s="38">
        <v>222.7577</v>
      </c>
      <c r="B32" s="2">
        <v>236.2903</v>
      </c>
      <c r="C32" s="38"/>
      <c r="D32" s="15"/>
      <c r="E32" s="20"/>
    </row>
    <row r="33" spans="1:7" x14ac:dyDescent="0.25">
      <c r="A33" s="38">
        <v>222.10049999999998</v>
      </c>
      <c r="B33" s="2">
        <v>236.2903</v>
      </c>
      <c r="C33" s="38">
        <v>222.10049999999998</v>
      </c>
      <c r="D33" s="15"/>
      <c r="E33" s="20"/>
    </row>
    <row r="34" spans="1:7" x14ac:dyDescent="0.25">
      <c r="A34" s="38">
        <v>220.95790000000002</v>
      </c>
      <c r="B34" s="2">
        <v>236.2903</v>
      </c>
      <c r="C34" s="38"/>
      <c r="D34" s="15"/>
      <c r="E34" s="20"/>
    </row>
    <row r="35" spans="1:7" x14ac:dyDescent="0.25">
      <c r="A35" s="38">
        <v>220.44459999999998</v>
      </c>
      <c r="B35" s="2">
        <v>236.2903</v>
      </c>
      <c r="C35" s="38">
        <v>220.44459999999998</v>
      </c>
      <c r="D35" s="15"/>
      <c r="E35" s="20"/>
    </row>
    <row r="36" spans="1:7" x14ac:dyDescent="0.25">
      <c r="A36" s="38">
        <v>212.76549999999997</v>
      </c>
      <c r="B36" s="2">
        <v>236.2903</v>
      </c>
      <c r="C36" s="38"/>
      <c r="D36" s="15"/>
      <c r="E36" s="20"/>
    </row>
    <row r="37" spans="1:7" x14ac:dyDescent="0.25">
      <c r="A37" s="38">
        <v>211.81582400000002</v>
      </c>
      <c r="B37" s="2">
        <v>236.2903</v>
      </c>
      <c r="C37" s="38"/>
      <c r="D37" s="15"/>
      <c r="F37" s="20"/>
    </row>
    <row r="38" spans="1:7" x14ac:dyDescent="0.25">
      <c r="A38" s="38">
        <v>211.35262199999997</v>
      </c>
      <c r="B38" s="2">
        <v>236.2903</v>
      </c>
      <c r="C38" s="38"/>
      <c r="D38" s="15"/>
      <c r="F38" s="20"/>
    </row>
    <row r="39" spans="1:7" x14ac:dyDescent="0.25">
      <c r="A39" s="38">
        <v>210.79729999999998</v>
      </c>
      <c r="B39" s="2">
        <v>236.2903</v>
      </c>
      <c r="C39" s="38"/>
      <c r="D39" s="15"/>
      <c r="F39" s="20"/>
    </row>
    <row r="40" spans="1:7" x14ac:dyDescent="0.25">
      <c r="A40" s="38">
        <v>209.62420000000003</v>
      </c>
      <c r="B40" s="2">
        <v>236.2903</v>
      </c>
      <c r="C40" s="38"/>
      <c r="D40" s="15"/>
      <c r="F40" s="20"/>
    </row>
    <row r="41" spans="1:7" x14ac:dyDescent="0.25">
      <c r="A41" s="38">
        <v>201.58</v>
      </c>
      <c r="B41" s="2">
        <v>236.2903</v>
      </c>
      <c r="C41" s="38"/>
      <c r="D41" s="15"/>
      <c r="F41" s="20"/>
    </row>
    <row r="42" spans="1:7" x14ac:dyDescent="0.25">
      <c r="A42" s="38">
        <v>198.03880000000001</v>
      </c>
      <c r="B42" s="2">
        <v>236.2903</v>
      </c>
      <c r="C42" s="38"/>
      <c r="D42" s="15"/>
      <c r="F42" s="20"/>
    </row>
    <row r="43" spans="1:7" x14ac:dyDescent="0.25">
      <c r="A43" s="38">
        <v>194.42999999999998</v>
      </c>
      <c r="B43" s="2">
        <v>236.2903</v>
      </c>
      <c r="C43" s="38">
        <v>194.42999999999998</v>
      </c>
      <c r="D43" s="15"/>
      <c r="F43" s="20"/>
    </row>
    <row r="44" spans="1:7" x14ac:dyDescent="0.25">
      <c r="A44" s="38">
        <v>190.65</v>
      </c>
      <c r="B44" s="2">
        <v>236.2903</v>
      </c>
      <c r="C44" s="38"/>
      <c r="D44" s="15"/>
      <c r="E44" s="15" t="s">
        <v>18</v>
      </c>
      <c r="F44" s="20"/>
    </row>
    <row r="45" spans="1:7" x14ac:dyDescent="0.25">
      <c r="A45" s="38">
        <v>176.39000000000001</v>
      </c>
      <c r="B45" s="2">
        <v>236.2903</v>
      </c>
      <c r="C45" s="38"/>
      <c r="D45" s="15"/>
      <c r="F45" s="20"/>
    </row>
    <row r="46" spans="1:7" x14ac:dyDescent="0.25">
      <c r="A46" s="38">
        <v>166.34649999999999</v>
      </c>
      <c r="B46" s="2">
        <v>236.2903</v>
      </c>
      <c r="C46" s="38"/>
      <c r="D46" s="15"/>
      <c r="G46" s="20"/>
    </row>
    <row r="47" spans="1:7" x14ac:dyDescent="0.25">
      <c r="A47" s="38">
        <v>159.5</v>
      </c>
      <c r="B47" s="2">
        <v>236.2903</v>
      </c>
      <c r="C47" s="38"/>
      <c r="D47" s="15"/>
      <c r="G47" s="20"/>
    </row>
    <row r="48" spans="1:7" x14ac:dyDescent="0.25">
      <c r="A48" s="38">
        <v>158.88</v>
      </c>
      <c r="B48" s="2">
        <v>236.2903</v>
      </c>
      <c r="C48" s="38"/>
      <c r="D48" s="15" t="s">
        <v>18</v>
      </c>
      <c r="G48" s="20"/>
    </row>
    <row r="49" spans="1:11" x14ac:dyDescent="0.25">
      <c r="A49" s="38">
        <v>157.946</v>
      </c>
      <c r="B49" s="2">
        <v>236.2903</v>
      </c>
      <c r="C49" s="38"/>
      <c r="D49" s="15"/>
      <c r="G49" s="20"/>
    </row>
    <row r="50" spans="1:11" x14ac:dyDescent="0.25">
      <c r="A50" s="38">
        <v>153.14000000000001</v>
      </c>
      <c r="B50" s="2">
        <v>236.2903</v>
      </c>
      <c r="C50" s="38">
        <v>153.14000000000001</v>
      </c>
      <c r="D50" s="15"/>
      <c r="G50" s="20"/>
    </row>
    <row r="51" spans="1:11" x14ac:dyDescent="0.25">
      <c r="A51" s="38">
        <v>150.97</v>
      </c>
      <c r="B51" s="2">
        <v>236.2903</v>
      </c>
      <c r="C51" s="38"/>
      <c r="D51" s="15"/>
      <c r="G51" s="20"/>
    </row>
    <row r="52" spans="1:11" x14ac:dyDescent="0.25">
      <c r="A52" s="38">
        <v>138.66389999999998</v>
      </c>
      <c r="B52" s="2">
        <v>236.2903</v>
      </c>
      <c r="C52" s="38"/>
      <c r="D52" s="20"/>
    </row>
    <row r="53" spans="1:11" x14ac:dyDescent="0.25">
      <c r="A53" s="38"/>
      <c r="B53" s="2"/>
      <c r="C53" s="38"/>
      <c r="D53" s="20"/>
      <c r="E53" s="20"/>
    </row>
    <row r="54" spans="1:11" x14ac:dyDescent="0.25">
      <c r="A54" s="17"/>
      <c r="B54" s="17"/>
      <c r="C54" s="21"/>
      <c r="D54" s="20"/>
      <c r="E54" s="20"/>
    </row>
    <row r="55" spans="1:11" x14ac:dyDescent="0.25">
      <c r="A55" s="20"/>
      <c r="B55" s="20"/>
      <c r="E55" s="20"/>
      <c r="F55" s="20"/>
    </row>
    <row r="56" spans="1:11" x14ac:dyDescent="0.25">
      <c r="A56" s="20"/>
      <c r="B56" s="20"/>
      <c r="E56" s="20"/>
      <c r="F56" s="20"/>
    </row>
    <row r="57" spans="1:11" x14ac:dyDescent="0.25">
      <c r="A57" s="20"/>
      <c r="B57" s="20"/>
      <c r="E57" s="20"/>
      <c r="F57" s="20"/>
    </row>
    <row r="58" spans="1:11" x14ac:dyDescent="0.25">
      <c r="A58" s="20"/>
      <c r="B58" s="20"/>
      <c r="E58" s="20"/>
      <c r="F58" s="20"/>
      <c r="J58" s="37"/>
      <c r="K58" s="17"/>
    </row>
    <row r="59" spans="1:11" x14ac:dyDescent="0.25">
      <c r="A59" s="20"/>
      <c r="B59" s="20"/>
      <c r="E59" s="20"/>
      <c r="F59" s="20"/>
      <c r="J59" s="20"/>
      <c r="K59" s="20"/>
    </row>
    <row r="60" spans="1:11" x14ac:dyDescent="0.25">
      <c r="A60" s="20"/>
      <c r="B60" s="20"/>
      <c r="E60" s="20"/>
      <c r="F60" s="20"/>
      <c r="J60" s="20"/>
      <c r="K60" s="20"/>
    </row>
    <row r="61" spans="1:11" x14ac:dyDescent="0.25">
      <c r="A61" s="20"/>
      <c r="B61" s="20"/>
      <c r="E61" s="20"/>
      <c r="F61" s="20"/>
      <c r="J61" s="20"/>
      <c r="K61" s="20"/>
    </row>
    <row r="62" spans="1:11" x14ac:dyDescent="0.25">
      <c r="A62" s="20"/>
      <c r="B62" s="20"/>
      <c r="E62" s="20"/>
      <c r="F62" s="20"/>
      <c r="J62" s="20"/>
      <c r="K62" s="20"/>
    </row>
    <row r="63" spans="1:11" x14ac:dyDescent="0.25">
      <c r="A63" s="20"/>
      <c r="B63" s="20"/>
      <c r="E63" s="20"/>
      <c r="F63" s="20"/>
      <c r="J63" s="20"/>
      <c r="K63" s="20"/>
    </row>
    <row r="64" spans="1:11" x14ac:dyDescent="0.25">
      <c r="A64" s="20"/>
      <c r="B64" s="20"/>
      <c r="E64" s="20"/>
      <c r="F64" s="20"/>
      <c r="J64" s="20"/>
      <c r="K64" s="20"/>
    </row>
    <row r="65" spans="1:11" x14ac:dyDescent="0.25">
      <c r="A65" s="20"/>
      <c r="B65" s="20"/>
      <c r="E65" s="20"/>
      <c r="F65" s="20"/>
      <c r="J65" s="20"/>
      <c r="K65" s="20"/>
    </row>
    <row r="66" spans="1:11" x14ac:dyDescent="0.25">
      <c r="A66" s="20"/>
      <c r="B66" s="20"/>
      <c r="E66" s="20"/>
      <c r="F66" s="20"/>
      <c r="J66" s="20"/>
      <c r="K66" s="20"/>
    </row>
    <row r="67" spans="1:11" x14ac:dyDescent="0.25">
      <c r="A67" s="20"/>
      <c r="B67" s="20"/>
      <c r="C67" s="20"/>
      <c r="E67" s="20"/>
      <c r="F67" s="20"/>
      <c r="J67" s="20"/>
      <c r="K67" s="20"/>
    </row>
    <row r="68" spans="1:11" x14ac:dyDescent="0.25">
      <c r="A68" s="20"/>
      <c r="B68" s="20"/>
      <c r="E68" s="20"/>
      <c r="F68" s="20"/>
      <c r="J68" s="20"/>
      <c r="K68" s="20"/>
    </row>
    <row r="69" spans="1:11" x14ac:dyDescent="0.25">
      <c r="A69" s="20"/>
      <c r="B69" s="20"/>
      <c r="E69" s="20"/>
      <c r="F69" s="20"/>
      <c r="J69" s="20"/>
      <c r="K69" s="20"/>
    </row>
    <row r="70" spans="1:11" x14ac:dyDescent="0.25">
      <c r="A70" s="20"/>
      <c r="B70" s="20"/>
      <c r="E70" s="20"/>
      <c r="F70" s="20"/>
      <c r="J70" s="20"/>
      <c r="K70" s="20"/>
    </row>
    <row r="71" spans="1:11" x14ac:dyDescent="0.25">
      <c r="A71" s="20"/>
      <c r="B71" s="20"/>
      <c r="E71" s="20"/>
      <c r="F71" s="20"/>
      <c r="J71" s="20"/>
      <c r="K71" s="20"/>
    </row>
    <row r="72" spans="1:11" x14ac:dyDescent="0.25">
      <c r="A72" s="20"/>
      <c r="B72" s="20"/>
      <c r="E72" s="20"/>
      <c r="F72" s="20"/>
      <c r="J72" s="20"/>
      <c r="K72" s="20"/>
    </row>
    <row r="73" spans="1:11" x14ac:dyDescent="0.25">
      <c r="A73" s="20"/>
      <c r="B73" s="20"/>
      <c r="C73" s="20"/>
      <c r="E73" s="20"/>
      <c r="F73" s="20"/>
      <c r="J73" s="20"/>
      <c r="K73" s="20"/>
    </row>
    <row r="74" spans="1:11" x14ac:dyDescent="0.25">
      <c r="A74" s="20"/>
      <c r="B74" s="20"/>
      <c r="E74" s="20"/>
      <c r="F74" s="20"/>
      <c r="J74" s="20"/>
      <c r="K74" s="20"/>
    </row>
    <row r="75" spans="1:11" x14ac:dyDescent="0.25">
      <c r="A75" s="20"/>
      <c r="B75" s="20"/>
      <c r="C75" s="20"/>
      <c r="E75" s="20"/>
      <c r="F75" s="20"/>
      <c r="J75" s="20"/>
      <c r="K75" s="20"/>
    </row>
    <row r="76" spans="1:11" x14ac:dyDescent="0.25">
      <c r="A76" s="20"/>
      <c r="B76" s="20"/>
      <c r="E76" s="20"/>
      <c r="F76" s="20"/>
      <c r="J76" s="20"/>
      <c r="K76" s="20"/>
    </row>
    <row r="77" spans="1:11" x14ac:dyDescent="0.25">
      <c r="A77" s="20"/>
      <c r="B77" s="20"/>
      <c r="E77" s="20"/>
      <c r="F77" s="20"/>
      <c r="J77" s="20"/>
      <c r="K77" s="20"/>
    </row>
    <row r="78" spans="1:11" x14ac:dyDescent="0.25">
      <c r="A78" s="20"/>
      <c r="B78" s="20"/>
      <c r="E78" s="20"/>
      <c r="F78" s="20"/>
      <c r="J78" s="20"/>
      <c r="K78" s="20"/>
    </row>
    <row r="79" spans="1:11" x14ac:dyDescent="0.25">
      <c r="A79" s="20"/>
      <c r="B79" s="20"/>
      <c r="E79" s="20"/>
      <c r="F79" s="20"/>
      <c r="J79" s="20"/>
      <c r="K79" s="20"/>
    </row>
    <row r="80" spans="1:11" x14ac:dyDescent="0.25">
      <c r="A80" s="20"/>
      <c r="B80" s="20"/>
      <c r="E80" s="20"/>
      <c r="F80" s="20"/>
      <c r="J80" s="20"/>
      <c r="K80" s="20"/>
    </row>
    <row r="81" spans="1:11" x14ac:dyDescent="0.25">
      <c r="A81" s="20"/>
      <c r="B81" s="20"/>
      <c r="E81" s="20"/>
      <c r="F81" s="20"/>
      <c r="J81" s="20"/>
      <c r="K81" s="20"/>
    </row>
    <row r="82" spans="1:11" x14ac:dyDescent="0.25">
      <c r="A82" s="20"/>
      <c r="B82" s="20"/>
      <c r="E82" s="20"/>
      <c r="F82" s="20"/>
      <c r="J82" s="20"/>
      <c r="K82" s="20"/>
    </row>
    <row r="83" spans="1:11" x14ac:dyDescent="0.25">
      <c r="A83" s="20"/>
      <c r="B83" s="20"/>
      <c r="E83" s="20"/>
      <c r="F83" s="20"/>
      <c r="J83" s="20"/>
      <c r="K83" s="20"/>
    </row>
    <row r="84" spans="1:11" x14ac:dyDescent="0.25">
      <c r="A84" s="20"/>
      <c r="B84" s="20"/>
      <c r="E84" s="20"/>
      <c r="F84" s="20"/>
      <c r="J84" s="20"/>
      <c r="K84" s="20"/>
    </row>
    <row r="85" spans="1:11" x14ac:dyDescent="0.25">
      <c r="A85" s="20"/>
      <c r="B85" s="20"/>
      <c r="E85" s="20"/>
      <c r="F85" s="20"/>
      <c r="J85" s="20"/>
      <c r="K85" s="20"/>
    </row>
    <row r="86" spans="1:11" x14ac:dyDescent="0.25">
      <c r="A86" s="20"/>
      <c r="B86" s="20"/>
      <c r="E86" s="20"/>
      <c r="F86" s="20"/>
      <c r="J86" s="20"/>
      <c r="K86" s="20"/>
    </row>
    <row r="87" spans="1:11" x14ac:dyDescent="0.25">
      <c r="A87" s="20"/>
      <c r="B87" s="20"/>
      <c r="C87" s="20"/>
      <c r="E87" s="20"/>
      <c r="F87" s="20"/>
      <c r="J87" s="20"/>
      <c r="K87" s="20"/>
    </row>
    <row r="88" spans="1:11" x14ac:dyDescent="0.25">
      <c r="A88" s="20"/>
      <c r="B88" s="20"/>
      <c r="C88" s="20"/>
      <c r="E88" s="20"/>
      <c r="F88" s="20"/>
      <c r="J88" s="20"/>
      <c r="K88" s="20"/>
    </row>
    <row r="89" spans="1:11" x14ac:dyDescent="0.25">
      <c r="A89" s="20"/>
      <c r="B89" s="20"/>
      <c r="C89" s="20"/>
      <c r="E89" s="20"/>
      <c r="F89" s="20"/>
      <c r="J89" s="20"/>
      <c r="K89" s="20"/>
    </row>
    <row r="90" spans="1:11" x14ac:dyDescent="0.25">
      <c r="A90" s="20"/>
      <c r="B90" s="20"/>
      <c r="C90" s="20"/>
      <c r="E90" s="20"/>
      <c r="F90" s="20"/>
      <c r="J90" s="20"/>
      <c r="K90" s="20"/>
    </row>
    <row r="91" spans="1:11" x14ac:dyDescent="0.25">
      <c r="A91" s="20"/>
      <c r="B91" s="20"/>
      <c r="C91" s="20"/>
      <c r="E91" s="20"/>
      <c r="F91" s="20"/>
      <c r="J91" s="20"/>
      <c r="K91" s="20"/>
    </row>
    <row r="92" spans="1:11" x14ac:dyDescent="0.25">
      <c r="A92" s="20"/>
      <c r="B92" s="20"/>
      <c r="E92" s="20"/>
      <c r="F92" s="20"/>
      <c r="J92" s="20"/>
      <c r="K92" s="20"/>
    </row>
    <row r="93" spans="1:11" x14ac:dyDescent="0.25">
      <c r="A93" s="20"/>
      <c r="B93" s="20"/>
      <c r="E93" s="20"/>
      <c r="F93" s="20"/>
      <c r="J93" s="20"/>
      <c r="K93" s="20"/>
    </row>
    <row r="94" spans="1:11" x14ac:dyDescent="0.25">
      <c r="A94" s="20"/>
      <c r="B94" s="20"/>
      <c r="E94" s="20"/>
      <c r="F94" s="20"/>
      <c r="J94" s="20"/>
      <c r="K94" s="20"/>
    </row>
    <row r="95" spans="1:11" x14ac:dyDescent="0.25">
      <c r="A95" s="20"/>
      <c r="B95" s="20"/>
      <c r="E95" s="20"/>
      <c r="F95" s="20"/>
      <c r="J95" s="20"/>
      <c r="K95" s="20"/>
    </row>
    <row r="96" spans="1:11" x14ac:dyDescent="0.25">
      <c r="A96" s="20"/>
      <c r="B96" s="20"/>
      <c r="E96" s="20"/>
      <c r="F96" s="20"/>
      <c r="J96" s="20"/>
      <c r="K96" s="20"/>
    </row>
    <row r="97" spans="1:11" x14ac:dyDescent="0.25">
      <c r="A97" s="20"/>
      <c r="B97" s="20"/>
      <c r="C97" s="20"/>
      <c r="E97" s="20"/>
      <c r="F97" s="20"/>
      <c r="J97" s="20"/>
      <c r="K97" s="20"/>
    </row>
    <row r="98" spans="1:11" x14ac:dyDescent="0.25">
      <c r="A98" s="20"/>
      <c r="B98" s="20"/>
      <c r="E98" s="20"/>
      <c r="F98" s="20"/>
      <c r="J98" s="20"/>
      <c r="K98" s="20"/>
    </row>
    <row r="99" spans="1:11" x14ac:dyDescent="0.25">
      <c r="A99" s="20"/>
      <c r="B99" s="20"/>
      <c r="E99" s="20"/>
      <c r="F99" s="20"/>
      <c r="J99" s="20"/>
      <c r="K99" s="20"/>
    </row>
    <row r="100" spans="1:11" x14ac:dyDescent="0.25">
      <c r="A100" s="20"/>
      <c r="B100" s="20"/>
      <c r="C100" s="20"/>
      <c r="E100" s="20"/>
      <c r="F100" s="20"/>
      <c r="J100" s="20"/>
      <c r="K100" s="20"/>
    </row>
    <row r="101" spans="1:11" x14ac:dyDescent="0.25">
      <c r="A101" s="20"/>
      <c r="B101" s="20"/>
      <c r="C101" s="20"/>
      <c r="E101" s="20"/>
      <c r="F101" s="20"/>
      <c r="J101" s="20"/>
      <c r="K101" s="20"/>
    </row>
    <row r="102" spans="1:11" x14ac:dyDescent="0.25">
      <c r="A102" s="20"/>
      <c r="B102" s="20"/>
      <c r="E102" s="20"/>
      <c r="F102" s="20"/>
      <c r="J102" s="20"/>
      <c r="K102" s="20"/>
    </row>
    <row r="103" spans="1:11" x14ac:dyDescent="0.25">
      <c r="A103" s="20"/>
      <c r="B103" s="20"/>
      <c r="C103" s="20"/>
      <c r="E103" s="20"/>
      <c r="F103" s="20"/>
      <c r="J103" s="20"/>
      <c r="K103" s="20"/>
    </row>
    <row r="104" spans="1:11" x14ac:dyDescent="0.25">
      <c r="A104" s="20"/>
      <c r="B104" s="20"/>
      <c r="C104" s="20"/>
      <c r="E104" s="20"/>
      <c r="F104" s="20"/>
      <c r="J104" s="20"/>
      <c r="K104" s="20"/>
    </row>
    <row r="105" spans="1:11" x14ac:dyDescent="0.25">
      <c r="A105" s="20"/>
      <c r="B105" s="20"/>
      <c r="C105" s="20"/>
      <c r="E105" s="20"/>
      <c r="F105" s="20"/>
      <c r="J105" s="20"/>
      <c r="K105" s="20"/>
    </row>
    <row r="106" spans="1:11" x14ac:dyDescent="0.25">
      <c r="A106" s="20"/>
      <c r="B106" s="20"/>
      <c r="E106" s="20"/>
      <c r="F106" s="20"/>
      <c r="J106" s="20"/>
      <c r="K106" s="20"/>
    </row>
    <row r="107" spans="1:11" x14ac:dyDescent="0.25">
      <c r="A107" s="20"/>
      <c r="B107" s="20"/>
      <c r="C107" s="20"/>
      <c r="E107" s="20"/>
      <c r="F107" s="20"/>
      <c r="J107" s="20"/>
      <c r="K107" s="20"/>
    </row>
    <row r="108" spans="1:11" x14ac:dyDescent="0.25">
      <c r="A108" s="20"/>
      <c r="B108" s="20"/>
      <c r="E108" s="20"/>
      <c r="F108" s="20"/>
      <c r="J108" s="20"/>
      <c r="K108" s="20"/>
    </row>
    <row r="109" spans="1:11" x14ac:dyDescent="0.25">
      <c r="A109" s="20"/>
      <c r="B109" s="20"/>
      <c r="E109" s="20"/>
      <c r="F109" s="20"/>
      <c r="J109" s="20"/>
      <c r="K109" s="20"/>
    </row>
    <row r="110" spans="1:11" x14ac:dyDescent="0.25">
      <c r="A110" s="20"/>
      <c r="B110" s="20"/>
      <c r="C110" s="20"/>
      <c r="E110" s="20"/>
      <c r="F110" s="20"/>
      <c r="J110" s="20"/>
      <c r="K110" s="20"/>
    </row>
    <row r="111" spans="1:11" x14ac:dyDescent="0.25">
      <c r="A111" s="20"/>
      <c r="B111" s="20"/>
      <c r="E111" s="20"/>
      <c r="F111" s="20"/>
      <c r="J111" s="20"/>
      <c r="K111" s="20"/>
    </row>
    <row r="112" spans="1:11" x14ac:dyDescent="0.25">
      <c r="A112" s="20"/>
      <c r="B112" s="20"/>
      <c r="C112" s="20"/>
      <c r="E112" s="20"/>
      <c r="F112" s="20"/>
      <c r="J112" s="20"/>
      <c r="K112" s="20"/>
    </row>
    <row r="113" spans="1:11" x14ac:dyDescent="0.25">
      <c r="A113" s="20"/>
      <c r="B113" s="20"/>
      <c r="C113" s="20"/>
      <c r="E113" s="20"/>
      <c r="F113" s="20"/>
      <c r="J113" s="20"/>
      <c r="K113" s="20"/>
    </row>
    <row r="114" spans="1:11" x14ac:dyDescent="0.25">
      <c r="A114" s="20"/>
      <c r="B114" s="20"/>
      <c r="E114" s="20"/>
      <c r="F114" s="20"/>
      <c r="J114" s="20"/>
      <c r="K114" s="20"/>
    </row>
    <row r="115" spans="1:11" x14ac:dyDescent="0.25">
      <c r="A115" s="20"/>
      <c r="B115" s="20"/>
      <c r="E115" s="20"/>
      <c r="F115" s="20"/>
      <c r="J115" s="20"/>
      <c r="K115" s="20"/>
    </row>
    <row r="116" spans="1:11" x14ac:dyDescent="0.25">
      <c r="A116" s="20"/>
      <c r="B116" s="20"/>
      <c r="E116" s="20"/>
      <c r="F116" s="20"/>
      <c r="J116" s="20"/>
      <c r="K116" s="20"/>
    </row>
    <row r="117" spans="1:11" x14ac:dyDescent="0.25">
      <c r="A117" s="20"/>
      <c r="B117" s="20"/>
      <c r="E117" s="20"/>
      <c r="F117" s="20"/>
      <c r="J117" s="20"/>
      <c r="K117" s="20"/>
    </row>
    <row r="118" spans="1:11" x14ac:dyDescent="0.25">
      <c r="A118" s="20"/>
      <c r="B118" s="20"/>
      <c r="E118" s="20"/>
      <c r="F118" s="20"/>
      <c r="J118" s="20"/>
      <c r="K118" s="20"/>
    </row>
    <row r="119" spans="1:11" x14ac:dyDescent="0.25">
      <c r="A119" s="20"/>
      <c r="B119" s="20"/>
      <c r="E119" s="20"/>
      <c r="F119" s="20"/>
      <c r="J119" s="20"/>
      <c r="K119" s="20"/>
    </row>
    <row r="120" spans="1:11" x14ac:dyDescent="0.25">
      <c r="A120" s="20"/>
      <c r="B120" s="20"/>
      <c r="E120" s="20"/>
      <c r="F120" s="20"/>
      <c r="J120" s="20"/>
      <c r="K120" s="20"/>
    </row>
    <row r="121" spans="1:11" x14ac:dyDescent="0.25">
      <c r="A121" s="20"/>
      <c r="B121" s="20"/>
      <c r="E121" s="20"/>
      <c r="F121" s="20"/>
      <c r="J121" s="20"/>
      <c r="K121" s="20"/>
    </row>
    <row r="122" spans="1:11" x14ac:dyDescent="0.25">
      <c r="A122" s="22"/>
      <c r="B122" s="22"/>
      <c r="C122" s="22"/>
      <c r="K122" s="20"/>
    </row>
    <row r="123" spans="1:11" x14ac:dyDescent="0.25">
      <c r="A123" s="22"/>
      <c r="B123" s="22"/>
      <c r="C123" s="22"/>
      <c r="K123" s="20"/>
    </row>
    <row r="124" spans="1:11" x14ac:dyDescent="0.25">
      <c r="A124" s="22"/>
      <c r="B124" s="22"/>
      <c r="C124" s="22"/>
      <c r="K124" s="20"/>
    </row>
    <row r="125" spans="1:11" x14ac:dyDescent="0.25">
      <c r="A125" s="22"/>
      <c r="B125" s="22"/>
      <c r="C125" s="22"/>
      <c r="K125" s="20"/>
    </row>
    <row r="126" spans="1:11" ht="14.4" x14ac:dyDescent="0.3">
      <c r="A126" s="23"/>
      <c r="B126" s="23"/>
      <c r="C126" s="23"/>
      <c r="K126" s="20"/>
    </row>
    <row r="127" spans="1:11" ht="14.4" x14ac:dyDescent="0.3">
      <c r="A127" s="23"/>
      <c r="B127" s="23"/>
      <c r="C127" s="23"/>
      <c r="K127" s="20"/>
    </row>
    <row r="128" spans="1:11" ht="14.4" x14ac:dyDescent="0.3">
      <c r="A128" s="23"/>
      <c r="B128" s="23"/>
      <c r="C128" s="23"/>
      <c r="K128" s="20"/>
    </row>
    <row r="129" spans="1:11" ht="14.4" x14ac:dyDescent="0.3">
      <c r="A129" s="23"/>
      <c r="B129" s="23"/>
      <c r="C129" s="23"/>
      <c r="K129" s="20"/>
    </row>
    <row r="130" spans="1:11" ht="14.4" x14ac:dyDescent="0.3">
      <c r="A130" s="23"/>
      <c r="B130" s="23"/>
      <c r="C130" s="23"/>
      <c r="K130" s="20"/>
    </row>
    <row r="131" spans="1:11" ht="14.4" x14ac:dyDescent="0.3">
      <c r="A131" s="23"/>
      <c r="B131" s="23"/>
      <c r="C131" s="23"/>
      <c r="K131" s="20"/>
    </row>
    <row r="132" spans="1:11" ht="14.4" x14ac:dyDescent="0.3">
      <c r="A132" s="23"/>
      <c r="B132" s="23"/>
      <c r="C132" s="23"/>
      <c r="K132" s="20"/>
    </row>
    <row r="133" spans="1:11" ht="14.4" x14ac:dyDescent="0.3">
      <c r="A133" s="23"/>
      <c r="B133" s="23"/>
      <c r="C133" s="23"/>
      <c r="K133" s="20"/>
    </row>
    <row r="134" spans="1:11" ht="14.4" x14ac:dyDescent="0.3">
      <c r="A134" s="23"/>
      <c r="B134" s="23"/>
      <c r="C134" s="23"/>
      <c r="K134" s="20"/>
    </row>
    <row r="135" spans="1:11" ht="14.4" x14ac:dyDescent="0.3">
      <c r="A135" s="23"/>
      <c r="B135" s="23"/>
      <c r="C135" s="23"/>
      <c r="K135" s="20"/>
    </row>
    <row r="136" spans="1:11" ht="14.4" x14ac:dyDescent="0.3">
      <c r="A136" s="23"/>
      <c r="B136" s="23"/>
      <c r="C136" s="23"/>
      <c r="K136" s="20"/>
    </row>
    <row r="137" spans="1:11" ht="14.4" x14ac:dyDescent="0.3">
      <c r="A137" s="23"/>
      <c r="B137" s="23"/>
      <c r="C137" s="23"/>
      <c r="K137" s="20"/>
    </row>
    <row r="138" spans="1:11" ht="14.4" x14ac:dyDescent="0.3">
      <c r="A138" s="23"/>
      <c r="B138" s="23"/>
      <c r="C138" s="23"/>
      <c r="K138" s="20"/>
    </row>
    <row r="139" spans="1:11" ht="14.4" x14ac:dyDescent="0.3">
      <c r="A139" s="23"/>
      <c r="B139" s="23"/>
      <c r="C139" s="23"/>
      <c r="K139" s="20"/>
    </row>
    <row r="140" spans="1:11" ht="14.4" x14ac:dyDescent="0.3">
      <c r="A140" s="23"/>
      <c r="B140" s="23"/>
      <c r="C140" s="23"/>
    </row>
    <row r="141" spans="1:11" ht="14.4" x14ac:dyDescent="0.3">
      <c r="A141" s="23"/>
      <c r="B141" s="23"/>
      <c r="C141" s="23"/>
    </row>
    <row r="142" spans="1:11" ht="14.4" x14ac:dyDescent="0.3">
      <c r="A142" s="23"/>
      <c r="B142" s="23"/>
      <c r="C142" s="23"/>
    </row>
    <row r="143" spans="1:11" ht="14.4" x14ac:dyDescent="0.3">
      <c r="A143" s="23"/>
      <c r="B143" s="23"/>
      <c r="C143" s="23"/>
    </row>
    <row r="144" spans="1:11" ht="14.4" x14ac:dyDescent="0.3">
      <c r="A144" s="23"/>
      <c r="B144" s="23"/>
      <c r="C144" s="23"/>
    </row>
    <row r="145" spans="1:3" ht="14.4" x14ac:dyDescent="0.3">
      <c r="A145" s="23"/>
      <c r="B145" s="23"/>
      <c r="C145" s="23"/>
    </row>
    <row r="146" spans="1:3" ht="14.4" x14ac:dyDescent="0.3">
      <c r="A146" s="23"/>
      <c r="B146" s="23"/>
      <c r="C146" s="23"/>
    </row>
    <row r="147" spans="1:3" ht="14.4" x14ac:dyDescent="0.3">
      <c r="A147" s="23"/>
      <c r="B147" s="23"/>
      <c r="C147" s="23"/>
    </row>
    <row r="148" spans="1:3" ht="14.4" x14ac:dyDescent="0.3">
      <c r="A148" s="23"/>
      <c r="B148" s="23"/>
      <c r="C148" s="23"/>
    </row>
    <row r="149" spans="1:3" ht="14.4" x14ac:dyDescent="0.3">
      <c r="A149" s="23"/>
      <c r="B149" s="23"/>
      <c r="C149" s="23"/>
    </row>
    <row r="150" spans="1:3" ht="14.4" x14ac:dyDescent="0.3">
      <c r="A150" s="23"/>
      <c r="B150" s="23"/>
      <c r="C150" s="23"/>
    </row>
    <row r="151" spans="1:3" ht="14.4" x14ac:dyDescent="0.3">
      <c r="A151" s="23"/>
      <c r="B151" s="23"/>
      <c r="C151" s="23"/>
    </row>
    <row r="152" spans="1:3" ht="14.4" x14ac:dyDescent="0.3">
      <c r="A152" s="23"/>
      <c r="B152" s="23"/>
      <c r="C152" s="23"/>
    </row>
    <row r="153" spans="1:3" ht="14.4" x14ac:dyDescent="0.3">
      <c r="A153" s="23"/>
      <c r="B153" s="23"/>
      <c r="C153" s="23"/>
    </row>
    <row r="154" spans="1:3" ht="14.4" x14ac:dyDescent="0.3">
      <c r="A154" s="23"/>
      <c r="B154" s="23"/>
      <c r="C154" s="23"/>
    </row>
    <row r="155" spans="1:3" ht="14.4" x14ac:dyDescent="0.3">
      <c r="A155" s="23"/>
      <c r="B155" s="23"/>
      <c r="C155" s="23"/>
    </row>
    <row r="156" spans="1:3" ht="14.4" x14ac:dyDescent="0.3">
      <c r="A156" s="23"/>
      <c r="B156" s="23"/>
      <c r="C156" s="23"/>
    </row>
    <row r="157" spans="1:3" ht="14.4" x14ac:dyDescent="0.3">
      <c r="A157" s="23"/>
      <c r="B157" s="23"/>
      <c r="C157" s="23"/>
    </row>
    <row r="158" spans="1:3" ht="14.4" x14ac:dyDescent="0.3">
      <c r="A158" s="23"/>
      <c r="B158" s="23"/>
      <c r="C158" s="23"/>
    </row>
    <row r="159" spans="1:3" ht="14.4" x14ac:dyDescent="0.3">
      <c r="A159" s="23"/>
      <c r="B159" s="23"/>
      <c r="C159" s="23"/>
    </row>
    <row r="160" spans="1:3" ht="14.4" x14ac:dyDescent="0.3">
      <c r="A160" s="23"/>
      <c r="B160" s="23"/>
      <c r="C160" s="23"/>
    </row>
    <row r="161" spans="1:3" ht="14.4" x14ac:dyDescent="0.3">
      <c r="A161" s="23"/>
      <c r="B161" s="23"/>
      <c r="C161" s="23"/>
    </row>
    <row r="162" spans="1:3" ht="14.4" x14ac:dyDescent="0.3">
      <c r="A162" s="23"/>
      <c r="B162" s="23"/>
      <c r="C162" s="23"/>
    </row>
    <row r="163" spans="1:3" ht="14.4" x14ac:dyDescent="0.3">
      <c r="A163" s="23"/>
      <c r="B163" s="23"/>
      <c r="C163" s="23"/>
    </row>
    <row r="164" spans="1:3" ht="14.4" x14ac:dyDescent="0.3">
      <c r="A164" s="23"/>
      <c r="B164" s="23"/>
      <c r="C164" s="23"/>
    </row>
    <row r="165" spans="1:3" ht="14.4" x14ac:dyDescent="0.3">
      <c r="A165" s="23"/>
      <c r="B165" s="23"/>
      <c r="C165" s="23"/>
    </row>
    <row r="166" spans="1:3" ht="14.4" x14ac:dyDescent="0.3">
      <c r="A166" s="23"/>
      <c r="B166" s="23"/>
      <c r="C166" s="23"/>
    </row>
    <row r="167" spans="1:3" ht="14.4" x14ac:dyDescent="0.3">
      <c r="A167" s="23"/>
      <c r="B167" s="23"/>
      <c r="C167" s="23"/>
    </row>
    <row r="168" spans="1:3" ht="14.4" x14ac:dyDescent="0.3">
      <c r="A168" s="23"/>
      <c r="B168" s="23"/>
      <c r="C168" s="23"/>
    </row>
    <row r="169" spans="1:3" ht="14.4" x14ac:dyDescent="0.3">
      <c r="A169" s="23"/>
      <c r="B169" s="23"/>
      <c r="C169" s="23"/>
    </row>
    <row r="170" spans="1:3" ht="14.4" x14ac:dyDescent="0.3">
      <c r="A170" s="23"/>
      <c r="B170" s="23"/>
      <c r="C170" s="23"/>
    </row>
    <row r="171" spans="1:3" ht="14.4" x14ac:dyDescent="0.3">
      <c r="A171" s="23"/>
      <c r="B171" s="23"/>
      <c r="C171" s="23"/>
    </row>
    <row r="172" spans="1:3" ht="14.4" x14ac:dyDescent="0.3">
      <c r="A172" s="23"/>
      <c r="B172" s="23"/>
      <c r="C172" s="23"/>
    </row>
    <row r="173" spans="1:3" ht="14.4" x14ac:dyDescent="0.3">
      <c r="A173" s="23"/>
      <c r="B173" s="23"/>
      <c r="C173" s="23"/>
    </row>
    <row r="174" spans="1:3" ht="14.4" x14ac:dyDescent="0.3">
      <c r="A174" s="23"/>
      <c r="B174" s="23"/>
      <c r="C174" s="23"/>
    </row>
    <row r="175" spans="1:3" ht="14.4" x14ac:dyDescent="0.3">
      <c r="A175" s="23"/>
      <c r="B175" s="23"/>
      <c r="C175" s="23"/>
    </row>
    <row r="176" spans="1:3" ht="14.4" x14ac:dyDescent="0.3">
      <c r="A176" s="23"/>
      <c r="B176" s="23"/>
      <c r="C176" s="23"/>
    </row>
    <row r="177" spans="1:3" ht="14.4" x14ac:dyDescent="0.3">
      <c r="A177" s="23"/>
      <c r="B177" s="23"/>
      <c r="C177" s="23"/>
    </row>
    <row r="178" spans="1:3" ht="14.4" x14ac:dyDescent="0.3">
      <c r="A178" s="23"/>
      <c r="B178" s="23"/>
      <c r="C178" s="23"/>
    </row>
    <row r="179" spans="1:3" ht="14.4" x14ac:dyDescent="0.3">
      <c r="A179" s="23"/>
      <c r="B179" s="23"/>
      <c r="C179" s="23"/>
    </row>
    <row r="180" spans="1:3" ht="14.4" x14ac:dyDescent="0.3">
      <c r="A180" s="23"/>
      <c r="B180" s="23"/>
      <c r="C180" s="23"/>
    </row>
    <row r="181" spans="1:3" ht="14.4" x14ac:dyDescent="0.3">
      <c r="A181" s="23"/>
      <c r="B181" s="23"/>
      <c r="C181" s="23"/>
    </row>
    <row r="182" spans="1:3" ht="14.4" x14ac:dyDescent="0.3">
      <c r="A182" s="23"/>
      <c r="B182" s="23"/>
      <c r="C182" s="23"/>
    </row>
    <row r="183" spans="1:3" ht="14.4" x14ac:dyDescent="0.3">
      <c r="A183" s="23"/>
      <c r="B183" s="23"/>
      <c r="C183" s="23"/>
    </row>
    <row r="184" spans="1:3" ht="14.4" x14ac:dyDescent="0.3">
      <c r="A184" s="23"/>
      <c r="B184" s="23"/>
      <c r="C184" s="23"/>
    </row>
    <row r="185" spans="1:3" ht="14.4" x14ac:dyDescent="0.3">
      <c r="A185" s="23"/>
      <c r="B185" s="23"/>
      <c r="C185" s="23"/>
    </row>
    <row r="186" spans="1:3" ht="14.4" x14ac:dyDescent="0.3">
      <c r="A186" s="23"/>
      <c r="B186" s="23"/>
      <c r="C186" s="23"/>
    </row>
    <row r="187" spans="1:3" ht="14.4" x14ac:dyDescent="0.3">
      <c r="A187" s="23"/>
      <c r="B187" s="23"/>
      <c r="C187" s="23"/>
    </row>
    <row r="188" spans="1:3" ht="14.4" x14ac:dyDescent="0.3">
      <c r="A188" s="23"/>
      <c r="B188" s="23"/>
      <c r="C188" s="23"/>
    </row>
    <row r="189" spans="1:3" ht="14.4" x14ac:dyDescent="0.3">
      <c r="A189" s="23"/>
      <c r="B189" s="23"/>
      <c r="C189" s="23"/>
    </row>
    <row r="190" spans="1:3" ht="14.4" x14ac:dyDescent="0.3">
      <c r="A190" s="23"/>
      <c r="B190" s="23"/>
      <c r="C190" s="23"/>
    </row>
    <row r="191" spans="1:3" ht="14.4" x14ac:dyDescent="0.3">
      <c r="A191" s="23"/>
      <c r="B191" s="23"/>
      <c r="C191" s="23"/>
    </row>
    <row r="192" spans="1:3" ht="14.4" x14ac:dyDescent="0.3">
      <c r="A192" s="23"/>
      <c r="B192" s="23"/>
      <c r="C192" s="23"/>
    </row>
    <row r="193" spans="1:3" ht="14.4" x14ac:dyDescent="0.3">
      <c r="A193" s="23"/>
      <c r="B193" s="23"/>
      <c r="C193" s="23"/>
    </row>
    <row r="194" spans="1:3" ht="14.4" x14ac:dyDescent="0.3">
      <c r="A194" s="23"/>
      <c r="B194" s="23"/>
      <c r="C194" s="23"/>
    </row>
    <row r="195" spans="1:3" ht="14.4" x14ac:dyDescent="0.3">
      <c r="A195" s="23"/>
      <c r="B195" s="23"/>
      <c r="C195" s="23"/>
    </row>
    <row r="196" spans="1:3" ht="14.4" x14ac:dyDescent="0.3">
      <c r="A196" s="23"/>
      <c r="B196" s="23"/>
      <c r="C196" s="23"/>
    </row>
    <row r="197" spans="1:3" ht="14.4" x14ac:dyDescent="0.3">
      <c r="A197" s="23"/>
      <c r="B197" s="23"/>
      <c r="C197" s="23"/>
    </row>
    <row r="198" spans="1:3" ht="14.4" x14ac:dyDescent="0.3">
      <c r="A198" s="23"/>
      <c r="B198" s="23"/>
      <c r="C198" s="23"/>
    </row>
    <row r="199" spans="1:3" ht="14.4" x14ac:dyDescent="0.3">
      <c r="A199" s="23"/>
      <c r="B199" s="23"/>
      <c r="C199" s="23"/>
    </row>
    <row r="200" spans="1:3" ht="14.4" x14ac:dyDescent="0.3">
      <c r="A200" s="23"/>
      <c r="B200" s="23"/>
      <c r="C200" s="23"/>
    </row>
    <row r="201" spans="1:3" ht="14.4" x14ac:dyDescent="0.3">
      <c r="A201" s="23"/>
      <c r="B201" s="23"/>
      <c r="C201" s="23"/>
    </row>
    <row r="202" spans="1:3" ht="14.4" x14ac:dyDescent="0.3">
      <c r="A202" s="23"/>
      <c r="B202" s="23"/>
      <c r="C202" s="23"/>
    </row>
    <row r="203" spans="1:3" ht="14.4" x14ac:dyDescent="0.3">
      <c r="A203" s="23"/>
      <c r="B203" s="23"/>
      <c r="C203" s="23"/>
    </row>
    <row r="204" spans="1:3" ht="14.4" x14ac:dyDescent="0.3">
      <c r="A204" s="23"/>
      <c r="B204" s="23"/>
      <c r="C204" s="23"/>
    </row>
    <row r="205" spans="1:3" ht="14.4" x14ac:dyDescent="0.3">
      <c r="A205" s="23"/>
      <c r="B205" s="23"/>
      <c r="C205" s="23"/>
    </row>
    <row r="206" spans="1:3" ht="14.4" x14ac:dyDescent="0.3">
      <c r="A206" s="23"/>
      <c r="B206" s="23"/>
      <c r="C206" s="23"/>
    </row>
    <row r="207" spans="1:3" ht="14.4" x14ac:dyDescent="0.3">
      <c r="A207" s="23"/>
      <c r="B207" s="23"/>
      <c r="C207" s="23"/>
    </row>
    <row r="208" spans="1:3" ht="14.4" x14ac:dyDescent="0.3">
      <c r="A208" s="23"/>
      <c r="B208" s="23"/>
      <c r="C208" s="23"/>
    </row>
    <row r="209" spans="1:3" ht="14.4" x14ac:dyDescent="0.3">
      <c r="A209" s="23"/>
      <c r="B209" s="23"/>
      <c r="C209" s="23"/>
    </row>
    <row r="210" spans="1:3" ht="14.4" x14ac:dyDescent="0.3">
      <c r="A210" s="23"/>
      <c r="B210" s="23"/>
      <c r="C210" s="23"/>
    </row>
    <row r="211" spans="1:3" ht="14.4" x14ac:dyDescent="0.3">
      <c r="A211" s="23"/>
      <c r="B211" s="23"/>
      <c r="C211" s="23"/>
    </row>
    <row r="212" spans="1:3" ht="14.4" x14ac:dyDescent="0.3">
      <c r="A212" s="23"/>
      <c r="B212" s="23"/>
      <c r="C212" s="23"/>
    </row>
    <row r="213" spans="1:3" ht="14.4" x14ac:dyDescent="0.3">
      <c r="A213" s="23"/>
      <c r="B213" s="23"/>
      <c r="C213" s="23"/>
    </row>
    <row r="214" spans="1:3" ht="14.4" x14ac:dyDescent="0.3">
      <c r="A214" s="23"/>
      <c r="B214" s="23"/>
      <c r="C214" s="23"/>
    </row>
    <row r="215" spans="1:3" ht="14.4" x14ac:dyDescent="0.3">
      <c r="A215" s="23"/>
      <c r="B215" s="23"/>
      <c r="C215" s="23"/>
    </row>
    <row r="216" spans="1:3" ht="14.4" x14ac:dyDescent="0.3">
      <c r="A216" s="23"/>
      <c r="B216" s="23"/>
      <c r="C216" s="23"/>
    </row>
    <row r="217" spans="1:3" ht="14.4" x14ac:dyDescent="0.3">
      <c r="A217" s="23"/>
      <c r="B217" s="23"/>
      <c r="C217" s="23"/>
    </row>
    <row r="218" spans="1:3" ht="14.4" x14ac:dyDescent="0.3">
      <c r="A218" s="23"/>
      <c r="B218" s="23"/>
      <c r="C218" s="23"/>
    </row>
    <row r="219" spans="1:3" ht="14.4" x14ac:dyDescent="0.3">
      <c r="A219" s="23"/>
      <c r="B219" s="23"/>
      <c r="C219" s="23"/>
    </row>
    <row r="220" spans="1:3" ht="14.4" x14ac:dyDescent="0.3">
      <c r="A220" s="23"/>
      <c r="B220" s="23"/>
      <c r="C220" s="23"/>
    </row>
    <row r="221" spans="1:3" ht="14.4" x14ac:dyDescent="0.3">
      <c r="A221" s="23"/>
      <c r="B221" s="23"/>
      <c r="C221" s="23"/>
    </row>
    <row r="222" spans="1:3" ht="14.4" x14ac:dyDescent="0.3">
      <c r="A222" s="23"/>
      <c r="B222" s="23"/>
      <c r="C222" s="23"/>
    </row>
    <row r="223" spans="1:3" ht="14.4" x14ac:dyDescent="0.3">
      <c r="A223" s="23"/>
      <c r="B223" s="23"/>
      <c r="C223" s="23"/>
    </row>
  </sheetData>
  <sortState xmlns:xlrd2="http://schemas.microsoft.com/office/spreadsheetml/2017/richdata2" ref="N6:N53">
    <sortCondition descending="1" ref="N6:N53"/>
  </sortState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FDC5-F35F-4309-BBC0-86BC9A7955D7}">
  <sheetPr codeName="Ark12"/>
  <dimension ref="A1:O15"/>
  <sheetViews>
    <sheetView zoomScaleNormal="100" workbookViewId="0"/>
  </sheetViews>
  <sheetFormatPr baseColWidth="10" defaultColWidth="11.44140625" defaultRowHeight="13.2" x14ac:dyDescent="0.25"/>
  <cols>
    <col min="1" max="1" width="23.5546875" style="3" bestFit="1" customWidth="1"/>
    <col min="2" max="16384" width="11.44140625" style="3"/>
  </cols>
  <sheetData>
    <row r="1" spans="1:15" ht="15.6" x14ac:dyDescent="0.3">
      <c r="A1" s="3" t="s">
        <v>0</v>
      </c>
      <c r="B1" s="5" t="s">
        <v>19</v>
      </c>
    </row>
    <row r="2" spans="1:15" x14ac:dyDescent="0.25">
      <c r="A2" s="3" t="s">
        <v>1</v>
      </c>
      <c r="B2" s="3" t="s">
        <v>2</v>
      </c>
    </row>
    <row r="3" spans="1:15" ht="14.4" x14ac:dyDescent="0.3">
      <c r="A3" s="3" t="s">
        <v>3</v>
      </c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x14ac:dyDescent="0.25">
      <c r="B5" s="29" t="s">
        <v>6</v>
      </c>
      <c r="C5" s="31" t="s">
        <v>7</v>
      </c>
      <c r="D5" s="28" t="s">
        <v>8</v>
      </c>
      <c r="E5" s="31" t="s">
        <v>23</v>
      </c>
      <c r="F5" s="31" t="s">
        <v>24</v>
      </c>
    </row>
    <row r="6" spans="1:15" x14ac:dyDescent="0.25">
      <c r="A6" s="3" t="s">
        <v>20</v>
      </c>
      <c r="B6" s="8">
        <v>17.655306562</v>
      </c>
      <c r="C6" s="8">
        <v>18.028381628999998</v>
      </c>
      <c r="D6" s="8">
        <v>17.930499545</v>
      </c>
      <c r="E6" s="8">
        <v>18.057177760999998</v>
      </c>
      <c r="F6" s="8">
        <v>18.270534404999999</v>
      </c>
      <c r="G6" s="8"/>
    </row>
    <row r="7" spans="1:15" x14ac:dyDescent="0.25">
      <c r="A7" s="3" t="s">
        <v>21</v>
      </c>
      <c r="B7" s="8">
        <v>94.166998014000001</v>
      </c>
      <c r="C7" s="8">
        <v>97.105370870000002</v>
      </c>
      <c r="D7" s="8">
        <v>100.952571015</v>
      </c>
      <c r="E7" s="8">
        <v>100.96710804600001</v>
      </c>
      <c r="F7" s="8">
        <v>101.967063903</v>
      </c>
      <c r="G7" s="8"/>
      <c r="I7" s="8"/>
    </row>
    <row r="8" spans="1:15" x14ac:dyDescent="0.25">
      <c r="A8" s="3" t="s">
        <v>22</v>
      </c>
      <c r="B8" s="8">
        <v>533.36370956411599</v>
      </c>
      <c r="C8" s="8">
        <v>538.62500177940967</v>
      </c>
      <c r="D8" s="8">
        <v>563.02151962715993</v>
      </c>
      <c r="E8" s="8">
        <v>559.15220740679297</v>
      </c>
      <c r="F8" s="8">
        <v>558.09568369874944</v>
      </c>
      <c r="G8" s="8"/>
    </row>
    <row r="11" spans="1:15" x14ac:dyDescent="0.25">
      <c r="H11" s="19"/>
    </row>
    <row r="14" spans="1:15" x14ac:dyDescent="0.25">
      <c r="H14" s="8"/>
    </row>
    <row r="15" spans="1:15" x14ac:dyDescent="0.25">
      <c r="I15" s="8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Oversikt</vt:lpstr>
      <vt:lpstr>3.1</vt:lpstr>
      <vt:lpstr>3.2</vt:lpstr>
      <vt:lpstr>3.3</vt:lpstr>
      <vt:lpstr>3.4</vt:lpstr>
      <vt:lpstr>3.5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2025-11-18T07:04:34Z</dcterms:created>
  <dcterms:modified xsi:type="dcterms:W3CDTF">2025-11-18T07:05:26Z</dcterms:modified>
  <cp:category/>
  <cp:contentStatus/>
</cp:coreProperties>
</file>