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https://finanstilsynetno-my.sharepoint.com/personal/hanne_husebo_hagen_finanstilsynet_no/Documents/"/>
    </mc:Choice>
  </mc:AlternateContent>
  <xr:revisionPtr revIDLastSave="2" documentId="8_{4BC561FD-BAE7-4560-B896-F208B2516C3F}" xr6:coauthVersionLast="47" xr6:coauthVersionMax="47" xr10:uidLastSave="{91F32740-BFDC-4F29-9733-4079118DBF3B}"/>
  <bookViews>
    <workbookView xWindow="-108" yWindow="-108" windowWidth="23256" windowHeight="13896" tabRatio="830" xr2:uid="{00000000-000D-0000-FFFF-FFFF00000000}"/>
  </bookViews>
  <sheets>
    <sheet name="Forside" sheetId="7" r:id="rId1"/>
    <sheet name="S.02.01.01 Balansen" sheetId="1" r:id="rId2"/>
    <sheet name="S.23.01.01 Ansvarlig kapital" sheetId="3" r:id="rId3"/>
    <sheet name="S.24.01.01 Deltakerinteresser" sheetId="8" r:id="rId4"/>
    <sheet name="S.25.01.01 SCR" sheetId="4" r:id="rId5"/>
    <sheet name="S.26.01.01 Markedsrisiko" sheetId="5" r:id="rId6"/>
    <sheet name="S.26.02.01 Motpartsrisiko" sheetId="6" r:id="rId7"/>
  </sheets>
  <definedNames>
    <definedName name="_xlnm.Print_Area" localSheetId="0">Forside!$A$1:$F$22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AG2" i="7"/>
  <c r="CB1" i="7"/>
  <c r="CD1" i="7" s="1"/>
  <c r="CF1" i="7" s="1"/>
  <c r="CH1" i="7" s="1"/>
  <c r="CJ1" i="7" s="1"/>
  <c r="CL1" i="7" s="1"/>
  <c r="CN1" i="7" s="1"/>
  <c r="CP1" i="7" s="1"/>
  <c r="CR1" i="7" s="1"/>
  <c r="BG1" i="7"/>
  <c r="BD1" i="7"/>
  <c r="BC1" i="7"/>
  <c r="BB1" i="7"/>
  <c r="BA1" i="7"/>
  <c r="AZ1" i="7"/>
  <c r="AG1" i="7"/>
</calcChain>
</file>

<file path=xl/sharedStrings.xml><?xml version="1.0" encoding="utf-8"?>
<sst xmlns="http://schemas.openxmlformats.org/spreadsheetml/2006/main" count="801" uniqueCount="496">
  <si>
    <t>S.02.01.01</t>
  </si>
  <si>
    <t>Balansen</t>
  </si>
  <si>
    <t>Solvens II-verdier</t>
  </si>
  <si>
    <t>Årsregnskapsverdier</t>
  </si>
  <si>
    <t>C0010</t>
  </si>
  <si>
    <t>C0020</t>
  </si>
  <si>
    <t>Eiendeler</t>
  </si>
  <si>
    <t>Goodwill</t>
  </si>
  <si>
    <t>R0010</t>
  </si>
  <si>
    <t>Periodiserte anskaffelsesutgifter</t>
  </si>
  <si>
    <t>R0020</t>
  </si>
  <si>
    <t>Immaterielle eiendeler</t>
  </si>
  <si>
    <t>R0030</t>
  </si>
  <si>
    <t>Eiendeler ved skatt (utsatt skattefordel)</t>
  </si>
  <si>
    <t>R0040</t>
  </si>
  <si>
    <t>Overfinansiering av ytelsesbaserte pensjonsordninger (ytelser til ansatte)</t>
  </si>
  <si>
    <t>R0050</t>
  </si>
  <si>
    <t>Eiendom, anlegg og utstyr til eget bruk</t>
  </si>
  <si>
    <t>R0060</t>
  </si>
  <si>
    <t>Investeringer (ekskl. eiendeler knyttet til kontrakter med investeringsvalg)</t>
  </si>
  <si>
    <t>R0070</t>
  </si>
  <si>
    <t>Eiendom (annet enn til eget bruk)</t>
  </si>
  <si>
    <t>R0080</t>
  </si>
  <si>
    <t>Investeringer i tilknyttede foretak, herunder deltakerinteresser</t>
  </si>
  <si>
    <t>R0090</t>
  </si>
  <si>
    <t xml:space="preserve">Aksjer mv. </t>
  </si>
  <si>
    <t>R0100</t>
  </si>
  <si>
    <t xml:space="preserve">Aksjer - børsnoterte </t>
  </si>
  <si>
    <t>R0110</t>
  </si>
  <si>
    <t xml:space="preserve">Aksjer - ikke børsnoterte </t>
  </si>
  <si>
    <t>R0120</t>
  </si>
  <si>
    <t>Obligasjoner</t>
  </si>
  <si>
    <t>R0130</t>
  </si>
  <si>
    <t xml:space="preserve">Statsobligasjoner mv. </t>
  </si>
  <si>
    <t>R0140</t>
  </si>
  <si>
    <t xml:space="preserve">Foretaksobligasjoner mv. </t>
  </si>
  <si>
    <t>R0150</t>
  </si>
  <si>
    <t>Strukturerte verdipapirer</t>
  </si>
  <si>
    <t>R0160</t>
  </si>
  <si>
    <t>Sikrede verdipapirer</t>
  </si>
  <si>
    <t>R0170</t>
  </si>
  <si>
    <t>Verdipapirfond mv.</t>
  </si>
  <si>
    <t>R0180</t>
  </si>
  <si>
    <t>Derivater</t>
  </si>
  <si>
    <t>R0190</t>
  </si>
  <si>
    <t>Innskudd annet enn kontantekvivalenter</t>
  </si>
  <si>
    <t>R0200</t>
  </si>
  <si>
    <t>Andre investeringer</t>
  </si>
  <si>
    <t>R0210</t>
  </si>
  <si>
    <t>Eiendeler knyttet til kontrakter med investeringsvalg</t>
  </si>
  <si>
    <t>R0220</t>
  </si>
  <si>
    <t>Utlån</t>
  </si>
  <si>
    <t>R0230</t>
  </si>
  <si>
    <t>Utlån med sikkerhet i forsikringskontrakter</t>
  </si>
  <si>
    <t>R0240</t>
  </si>
  <si>
    <t>Utlån til enkeltpersoner</t>
  </si>
  <si>
    <t>R0250</t>
  </si>
  <si>
    <t>Øvrige utlån</t>
  </si>
  <si>
    <t>R0260</t>
  </si>
  <si>
    <t>Gjenforsikringsandel av forsikringstekniske bruttoavsetninger:</t>
  </si>
  <si>
    <t>R0270</t>
  </si>
  <si>
    <t xml:space="preserve">Skadeforsikring og helseforsikring håndtert som skadeforsikring </t>
  </si>
  <si>
    <t>R0280</t>
  </si>
  <si>
    <t>Skadeforsikring ekskl. helseforsikring håndtert som skadeforsikring</t>
  </si>
  <si>
    <t>R0290</t>
  </si>
  <si>
    <t>Helseforsikring håndtert som skadeforsikring</t>
  </si>
  <si>
    <t>R0300</t>
  </si>
  <si>
    <t>Livsforsikring og helseforsikring håndtert som livsforsikring, ekskl. kontrakter med investeringsvalg</t>
  </si>
  <si>
    <t>R0310</t>
  </si>
  <si>
    <t>Helseforsikring håndtert som livsforsikring</t>
  </si>
  <si>
    <t>R0320</t>
  </si>
  <si>
    <t>Livsforsikring ekskl. helseforsikring håndtert som livsforsikring og kontrakter med investeringsvalg</t>
  </si>
  <si>
    <t>R0330</t>
  </si>
  <si>
    <t>Livsforsikring med investeringsvalg</t>
  </si>
  <si>
    <t>R0340</t>
  </si>
  <si>
    <t>Gjenforsikringsdepoter</t>
  </si>
  <si>
    <t>R0350</t>
  </si>
  <si>
    <t>Fordringer i forbindelse med direkte forsikring, herunder forsikringsformidlere</t>
  </si>
  <si>
    <t>R0360</t>
  </si>
  <si>
    <t>Fordringer i forbindelse med gjenforsikring</t>
  </si>
  <si>
    <t>R0370</t>
  </si>
  <si>
    <t>Ikke forsikringsrelaterte fordringer</t>
  </si>
  <si>
    <t>R0380</t>
  </si>
  <si>
    <t>Egne aksjer (holdt direkte)</t>
  </si>
  <si>
    <t>R0390</t>
  </si>
  <si>
    <t>Forfalte beløp relatert til elementer i ansvarlig kapital som er innkalt men ikke innbetalt</t>
  </si>
  <si>
    <t>R0400</t>
  </si>
  <si>
    <t>Kontanter og kontantekvivalenter</t>
  </si>
  <si>
    <t>R0410</t>
  </si>
  <si>
    <t>Øvrige eiendeler</t>
  </si>
  <si>
    <t>R0420</t>
  </si>
  <si>
    <t>Sum eiendeler</t>
  </si>
  <si>
    <t>R0500</t>
  </si>
  <si>
    <t>Forpliktelser</t>
  </si>
  <si>
    <t>Forsikringstekniske avsetninger - skadeforsikring</t>
  </si>
  <si>
    <t>R0510</t>
  </si>
  <si>
    <t>Forsikringstekniske avsetninger - skadeforsikring (ekskl. helseforsikring håndtert som skadeforsikring)</t>
  </si>
  <si>
    <t>R0520</t>
  </si>
  <si>
    <t>Forsikringstekniske avsetninger beregnet under ett</t>
  </si>
  <si>
    <t>R0530</t>
  </si>
  <si>
    <t>Beste estimat</t>
  </si>
  <si>
    <t>R0540</t>
  </si>
  <si>
    <t>Risikomargin</t>
  </si>
  <si>
    <t>R0550</t>
  </si>
  <si>
    <t>Forsikringstekniske avsetninger - helseforsikring (håndtert som skadeforsikring)</t>
  </si>
  <si>
    <t>R0560</t>
  </si>
  <si>
    <t>R0570</t>
  </si>
  <si>
    <t>R0580</t>
  </si>
  <si>
    <t>R0590</t>
  </si>
  <si>
    <t>Forsikringstekniske avsetninger - livsforsikring (ekskl. kontrakter med investeringsvalg)</t>
  </si>
  <si>
    <t>R0600</t>
  </si>
  <si>
    <t>Forsikringstekniske avsetninger - helseforsikring håndtert som livsforsikring</t>
  </si>
  <si>
    <t>R0610</t>
  </si>
  <si>
    <t>R0620</t>
  </si>
  <si>
    <t>R0630</t>
  </si>
  <si>
    <t>R0640</t>
  </si>
  <si>
    <t xml:space="preserve">Forsikringstekniske avsetninger - livsforsikring (ekskl. helseforsikring håndtert som livsforsikring og kontrakter med investeringsvalg) </t>
  </si>
  <si>
    <t>R0650</t>
  </si>
  <si>
    <t>R0660</t>
  </si>
  <si>
    <t>R0670</t>
  </si>
  <si>
    <t>R0680</t>
  </si>
  <si>
    <t>Forsikringstekniske avsetninger - kontrakter med investeringsvalg</t>
  </si>
  <si>
    <t>R0690</t>
  </si>
  <si>
    <t>R0700</t>
  </si>
  <si>
    <t>R0710</t>
  </si>
  <si>
    <t>R0720</t>
  </si>
  <si>
    <t>Andre forsikringstekniske avsetninger</t>
  </si>
  <si>
    <t>R0730</t>
  </si>
  <si>
    <t>Betingede forpliktelser</t>
  </si>
  <si>
    <t>R0740</t>
  </si>
  <si>
    <t>Avsetninger, andre enn forsikringstekniske avsetninger</t>
  </si>
  <si>
    <t>R0750</t>
  </si>
  <si>
    <t>Pensjonsforpliktelser</t>
  </si>
  <si>
    <t>R0760</t>
  </si>
  <si>
    <t>Premiedepot fra gjenforsikringsforetak</t>
  </si>
  <si>
    <t>R0770</t>
  </si>
  <si>
    <t>Forpliktelser ved utsatt skatt</t>
  </si>
  <si>
    <t>R0780</t>
  </si>
  <si>
    <t>R0790</t>
  </si>
  <si>
    <t>Gjeld til kredittinstitusjoner</t>
  </si>
  <si>
    <t>R0800</t>
  </si>
  <si>
    <t>Finansielle forpliktelser, annet enn gjeld til kredittinstitusjoner</t>
  </si>
  <si>
    <t>R0810</t>
  </si>
  <si>
    <t>Forpliktelser i forbindelse med direkte forsikring, herunder forsikringsformidlere</t>
  </si>
  <si>
    <t>R0820</t>
  </si>
  <si>
    <t>Forpliktelser i forbindelse med gjenforsikring</t>
  </si>
  <si>
    <t>R0830</t>
  </si>
  <si>
    <t>Betalingsforpliktelser (til leverandører, ikke forsikring)</t>
  </si>
  <si>
    <t>R0840</t>
  </si>
  <si>
    <t>Fondsobligasjonskapital og ansvarlig lånekapital</t>
  </si>
  <si>
    <t>R0850</t>
  </si>
  <si>
    <t>Fondsobligasjonskapital og ansvarlig lånekapital som ikke inngår i basiskapitalen</t>
  </si>
  <si>
    <t>R0860</t>
  </si>
  <si>
    <t>Fondsobligasjonskapital og ansvarlig lånekapital som inngår i basiskapitalen</t>
  </si>
  <si>
    <t>R0870</t>
  </si>
  <si>
    <t>Øvrige forpliktelser</t>
  </si>
  <si>
    <t>R0880</t>
  </si>
  <si>
    <t>Sum forpliktelser</t>
  </si>
  <si>
    <t>R0900</t>
  </si>
  <si>
    <t>Sum eiendeler fratrukket sum forpliktelser</t>
  </si>
  <si>
    <t>R1000</t>
  </si>
  <si>
    <t>S.23.01.01</t>
  </si>
  <si>
    <t>Ansvarlig kapital</t>
  </si>
  <si>
    <t>S.23.01.01.01</t>
  </si>
  <si>
    <t>Sum</t>
  </si>
  <si>
    <t>Kapitalgruppe 1 - uten begrensninger</t>
  </si>
  <si>
    <t>Kapitalgruppe 1 - med begrensninger</t>
  </si>
  <si>
    <t>Kapitalgruppe 2</t>
  </si>
  <si>
    <t>Kapitalgruppe 3</t>
  </si>
  <si>
    <t>C0030</t>
  </si>
  <si>
    <t>C0040</t>
  </si>
  <si>
    <t>C0050</t>
  </si>
  <si>
    <t xml:space="preserve">Ordinær aksjekapital (inkl. verdien av egne aksjer) </t>
  </si>
  <si>
    <t>Overkurs relatert til ordinær aksjekapital</t>
  </si>
  <si>
    <t>Innbetalt medlemsinnskudd, kompensasjonsfond, eierandelskapital (ekskl. utjevningsfond) eller tilsvarende basiskapitalposter for gjensidige forsikringsforetak</t>
  </si>
  <si>
    <t>Etterstilte medlemskontoer i gjensidige forsikringsforetak</t>
  </si>
  <si>
    <t xml:space="preserve">Overskuddsfond </t>
  </si>
  <si>
    <t xml:space="preserve">Preferanseaksjer </t>
  </si>
  <si>
    <t>Overkurs relatert til preferanseaksjer</t>
  </si>
  <si>
    <t xml:space="preserve">Avstemmingsreserve </t>
  </si>
  <si>
    <t xml:space="preserve">Et beløp tilsvarende verdien av netto eiendeler ved skatt (utsatt skattefordel) </t>
  </si>
  <si>
    <t>Annen ansvarlig kapital godkjent av Finanstilsynet som basiskapital som ikke er spesifisert over</t>
  </si>
  <si>
    <t>Ansvarlig kapital (egenkapital) fra regnskapet som ikke skal inngå i avstemmingsreserven, og som ikke oppfyller vilkårene for å bli klassifisert som ansvarlig kapital i henhold til Solvens II-regelverket</t>
  </si>
  <si>
    <t>Fradrag</t>
  </si>
  <si>
    <t>Fradrag for deltakerinteresser i verdipapirforetak, forvaltningsforetak for verdipapirfond, forvaltere av alternative investeringsfond, låneformidlingsforetak og finansforetak som ikke er forsikringsforetak eller pensjonsforetak</t>
  </si>
  <si>
    <t>Sum basiskapital etter fradrag</t>
  </si>
  <si>
    <t>Supplerende kapital</t>
  </si>
  <si>
    <t>Ikke innbetalt og ikke innkalt ordinær aksjekapital som kan kreves innkalt</t>
  </si>
  <si>
    <t>Ikke innbetalt og ikke innkalt medlemsinnskudd eller tilsvarende basiskapitalposter for gjensidige foretak som kan kreves innkalt</t>
  </si>
  <si>
    <t>Ikke innbetalte og ikke innkalte preferanseaksjer som kan kreves innkalt</t>
  </si>
  <si>
    <t>En rettslig bindende forpliktelse til å tegne og betale for fondsobligasjonskapital og/eller ansvarlig lånekapital på anmodning</t>
  </si>
  <si>
    <t>Rembursbrev og garantier i henhold til artikkel 96 nr. 2 i direktiv 2009/138/EF</t>
  </si>
  <si>
    <t>Andre rembursbrev og garantier enn dem som faller under artikkel 96 nr. 2 i direktiv 2009/138/EF</t>
  </si>
  <si>
    <t>Krav om tilleggspremier fra medlemmer i gjensidige foretak som faller under artikkel 96 nr. 3 i direktiv 2009/138/EF</t>
  </si>
  <si>
    <t>Andre krav om tilleggspremier fra medlemmer i gjensidige foretak enn dem som faller under artikkel 96 nr. 3 i direktiv 2009/138/EF</t>
  </si>
  <si>
    <t>Annen supplerende kapital</t>
  </si>
  <si>
    <t>Sum supplerende kapital</t>
  </si>
  <si>
    <t>Tilgjengelig og tellende ansvarlig kapital</t>
  </si>
  <si>
    <t>Sum tilgjengelig ansvarlig kapital til dekning av SCR</t>
  </si>
  <si>
    <t>Sum tilgjengelig ansvarlig kapital til dekning av MCR</t>
  </si>
  <si>
    <t>Sum tellende ansvarlig kapital til dekning av SCR</t>
  </si>
  <si>
    <t>Sum tellende ansvarlig kapital til dekning av MCR</t>
  </si>
  <si>
    <t>SCR</t>
  </si>
  <si>
    <t>MCR</t>
  </si>
  <si>
    <t>S.23.01.01.02</t>
  </si>
  <si>
    <t>Avstemmingsreserve</t>
  </si>
  <si>
    <t>C0060</t>
  </si>
  <si>
    <t>Egne aksjer (holdt direkte og indirekte)</t>
  </si>
  <si>
    <t>Forventede utbytter, utdelinger og gebyrer</t>
  </si>
  <si>
    <t>Andre elementer som inngår i basiskapitalen</t>
  </si>
  <si>
    <t>Justering for ansvarlig kapitalelementer med begrensninger relatert til porteføljer for matching-justering og avgrensede fond</t>
  </si>
  <si>
    <t>Forventet fortjeneste</t>
  </si>
  <si>
    <t xml:space="preserve">Forventet fortjeneste i fremtidige premier (EPIFP) - livsforsikringsvirksomhet  </t>
  </si>
  <si>
    <t xml:space="preserve">Forventet fortjeneste i fremtidige premier (EPIFP) - skadeforsikringsvirksomhet  </t>
  </si>
  <si>
    <t>Sum forventet fortjeneste i fremtidige premier (EPIFP)</t>
  </si>
  <si>
    <t>S.25.01.01</t>
  </si>
  <si>
    <t>S.25.01.01.01</t>
  </si>
  <si>
    <t>Artikkel 112</t>
  </si>
  <si>
    <t>Z0010</t>
  </si>
  <si>
    <t>Basiskrav til solvenskapital</t>
  </si>
  <si>
    <t>Netto     solvenskapitalkrav</t>
  </si>
  <si>
    <t>Brutto     solvenskapitalkrav</t>
  </si>
  <si>
    <t>Fordeling av justeringer knyttet til avgrensede fond (RFF) og porteføljer for matching-justering</t>
  </si>
  <si>
    <t>Markedsrisiko</t>
  </si>
  <si>
    <t>Motpartsrisiko</t>
  </si>
  <si>
    <t>Livsforsikringsrisiko</t>
  </si>
  <si>
    <t>Helseforsikringsrisiko</t>
  </si>
  <si>
    <t>Skadeforsikringsrisiko</t>
  </si>
  <si>
    <t>Diversifisering</t>
  </si>
  <si>
    <t>Risiko knyttet til immaterielle eiendeler</t>
  </si>
  <si>
    <t>S.25.01.01.02</t>
  </si>
  <si>
    <t>Beregning av solvenskapitalkrav</t>
  </si>
  <si>
    <t>Beløp</t>
  </si>
  <si>
    <t>C0100</t>
  </si>
  <si>
    <t>Justering relatert til aggregering på risikomodulnivå av teoretisk solvenskapitalkrav (nSCR) for avgrensede fond (RFF) og porteføljer for matching-justering (MAP)</t>
  </si>
  <si>
    <t>Operasjonell risiko</t>
  </si>
  <si>
    <t>Tapsabsorberende evne av forsikringstekniske avsetninger</t>
  </si>
  <si>
    <t>Tapsabsorberende evne av utsatt skatt</t>
  </si>
  <si>
    <t>Kapitalkrav for virksomhet som utøves i henhold til artikkel 4 i direktiv 2003/41/EF</t>
  </si>
  <si>
    <t>Solvenskapitalkrav før kapitalkravstillegg</t>
  </si>
  <si>
    <t>Kapitalkravstillegg</t>
  </si>
  <si>
    <t>Solvenskapitalkrav</t>
  </si>
  <si>
    <t>Øvrig informasjon om SCR</t>
  </si>
  <si>
    <t xml:space="preserve">Kapitalkrav for durasjonsbasert aksjerisiko </t>
  </si>
  <si>
    <t>Samlet teoretisk solvenskapitalkrav for gjenstående del (andre deler enn avgrensede fond (RFF) og porteføljer for matching-justering (MAP))</t>
  </si>
  <si>
    <t>Samlet teoretisk solvenskapitalkrav for avgrensede fond (RFF)</t>
  </si>
  <si>
    <t>Samlet teoretisk solvenskapitalkrav for porteføljer for matching-justering (MAP)</t>
  </si>
  <si>
    <t>R0430</t>
  </si>
  <si>
    <t>Diversifiseringseffekter relatert til aggregering av teoretisk solvenskapitalkrav (nSCR) for avgrensede fond under artikkel 304 i direktiv 2009/138/EF</t>
  </si>
  <si>
    <t>R0440</t>
  </si>
  <si>
    <t>Metode benyttet for beregning av justeringen relatert til aggregering av teoretisk solvenskapitalkrav (nSCR) for avgrensede fond (RFF) og porteføljer for matching-justering (MAP)</t>
  </si>
  <si>
    <t>R0450</t>
  </si>
  <si>
    <t>Fremtidige diskresjonære nettoytelser</t>
  </si>
  <si>
    <t>R0460</t>
  </si>
  <si>
    <t>S.26.01.01</t>
  </si>
  <si>
    <t>Solvenskapitalkrav - markedsrisiko</t>
  </si>
  <si>
    <t>S.26.01.01.03</t>
  </si>
  <si>
    <t>Anvendte forenklinger</t>
  </si>
  <si>
    <r>
      <t>Forenklet</t>
    </r>
    <r>
      <rPr>
        <sz val="11"/>
        <color theme="1"/>
        <rFont val="Calibri"/>
        <family val="2"/>
        <scheme val="minor"/>
      </rPr>
      <t xml:space="preserve"> beregning av kredittmarginrisiko (spread-risiko) for obligasjoner og utlån</t>
    </r>
  </si>
  <si>
    <t>Forenklet beregning av renterisiko for egenforsikringsforetak</t>
  </si>
  <si>
    <t>Forenklet beregning av kredittmarginrisiko (spread-risiko) på obligasjoner og utlån for egenforsikringsforetak</t>
  </si>
  <si>
    <t>Forenklet beregning av konsentrasjonsrisiko for egenforsikringsforetak</t>
  </si>
  <si>
    <t>S.26.01.01.01</t>
  </si>
  <si>
    <t>Markedsrisiko - datagrunnlag og partielle kapitalkrav (del 1)</t>
  </si>
  <si>
    <t>Før sjokk</t>
  </si>
  <si>
    <t>Etter sjokk</t>
  </si>
  <si>
    <t>Forpliktelser (etter tapsabsorberende evne av forsikringstekniske avsetninger)</t>
  </si>
  <si>
    <t>Forpliktelser (før tapsabsorberende evne av forsikringstekniske avsetninger)</t>
  </si>
  <si>
    <t>C0070</t>
  </si>
  <si>
    <t>Renterisiko</t>
  </si>
  <si>
    <t>renterisiko ved rentefall</t>
  </si>
  <si>
    <t>renterisiko ved renteøkning</t>
  </si>
  <si>
    <t>Aksjerisiko</t>
  </si>
  <si>
    <t>type 1 aksjer</t>
  </si>
  <si>
    <t>strategiske deltakerinteresser (type 1 aksjer)</t>
  </si>
  <si>
    <t>durasjonsbasert (type 1 aksjer)</t>
  </si>
  <si>
    <t>type 2 aksjer</t>
  </si>
  <si>
    <t>strategiske deltakerinteresser (type 2 aksjer)</t>
  </si>
  <si>
    <t>durasjonsbasert (type 2 aksjer)</t>
  </si>
  <si>
    <t>infrastrukturinvesteringer/ kvalifiserte infrastrukturinvesteringer</t>
  </si>
  <si>
    <t>Eiendomsrisiko</t>
  </si>
  <si>
    <t>Kredittmarginrisiko (spread-risiko)</t>
  </si>
  <si>
    <t>obligasjoner og utlån</t>
  </si>
  <si>
    <t>obligasjoner og utlån (kvalifiserte infrastrukturinvesteringer)</t>
  </si>
  <si>
    <t>R0411</t>
  </si>
  <si>
    <t>obligasjoner og utlån (ekskl. kvalifiserte infrastrukturinvesteringer)</t>
  </si>
  <si>
    <t>R0412</t>
  </si>
  <si>
    <t>kredittderivater</t>
  </si>
  <si>
    <t>negativt sjokk på kredittderivater/endring i verdi av kredittderivater ved fall/reduksjon i kredittmarginen</t>
  </si>
  <si>
    <t>positivt sjokk på kredittderivater/endring i verdi av kredittderivater ved økning i kredittmarginen</t>
  </si>
  <si>
    <t>type 1 verdipapirisering</t>
  </si>
  <si>
    <t>type 2 verdipapirisering</t>
  </si>
  <si>
    <t>R0470</t>
  </si>
  <si>
    <t>reversert verdipapirisering</t>
  </si>
  <si>
    <t>R0480</t>
  </si>
  <si>
    <t>Konsentrasjonsrisiko</t>
  </si>
  <si>
    <t>Valutarisiko</t>
  </si>
  <si>
    <t>økning i verdi av utenlandsk valuta</t>
  </si>
  <si>
    <t>fall/reduksjon i verdi av utenlandsk valuta</t>
  </si>
  <si>
    <t>Diversifisering i modulen for markedsrisiko</t>
  </si>
  <si>
    <t>Samlet kapitalkrav for markedsrisiko</t>
  </si>
  <si>
    <t>S.26.01.01.02</t>
  </si>
  <si>
    <t>Markedsrisiko - datagrunnlag og partielle kapitalkrav (del 2)</t>
  </si>
  <si>
    <t>Netto solvenskapitalkrav</t>
  </si>
  <si>
    <t>Brutto solvenskapitalkrav</t>
  </si>
  <si>
    <t>C0080</t>
  </si>
  <si>
    <t>S.26.02.01</t>
  </si>
  <si>
    <t>Solvenskapitalkrav - motpartsrisiko</t>
  </si>
  <si>
    <t>S.26.02.01.02</t>
  </si>
  <si>
    <t>Forenklet beregning</t>
  </si>
  <si>
    <t>S.26.02.01.01</t>
  </si>
  <si>
    <t>Tap ved mislighold (LGD)</t>
  </si>
  <si>
    <t>Sannsynlighet for mislighold (PD)</t>
  </si>
  <si>
    <t>Type 1-eksponeringer</t>
  </si>
  <si>
    <t>Enkelteksponering 2</t>
  </si>
  <si>
    <t>Enkelteksponering 3</t>
  </si>
  <si>
    <t>Enkelteksponering 4</t>
  </si>
  <si>
    <t>Enkelteksponering 5</t>
  </si>
  <si>
    <t>Enkelteksponering 6</t>
  </si>
  <si>
    <t>Enkelteksponering 7</t>
  </si>
  <si>
    <t>Enkelteksponering 8</t>
  </si>
  <si>
    <t>Enkelteksponering 9</t>
  </si>
  <si>
    <t>Enkelteksponering 10</t>
  </si>
  <si>
    <t>Type 2-eksponeringer</t>
  </si>
  <si>
    <t>Fordringer på formidlere forfalt i mer enn 3 måneder</t>
  </si>
  <si>
    <t>Alle type 2-eksponeringer, unntatt fordringer på formidlere, forfalt i mer enn 3 måneder</t>
  </si>
  <si>
    <t>Diversifisering i modulen for motpartsrisiko</t>
  </si>
  <si>
    <t>Samlet kapitalkrav for motpartsrisiko</t>
  </si>
  <si>
    <t>S.26.02.01.03</t>
  </si>
  <si>
    <t>C0090</t>
  </si>
  <si>
    <t>Tap på lån med pant i boligeiendom (pantelån) av type 2</t>
  </si>
  <si>
    <t>Samlede tap på lån med pant i boligeiendom (pantelån)</t>
  </si>
  <si>
    <t xml:space="preserve">Solvenskapitalkrav - for foretak som benytter standardmetoden </t>
  </si>
  <si>
    <t>VERSJONSNUMMER</t>
  </si>
  <si>
    <t>Forside</t>
  </si>
  <si>
    <t>BA</t>
  </si>
  <si>
    <t>BB</t>
  </si>
  <si>
    <t>BC</t>
  </si>
  <si>
    <t>BD</t>
  </si>
  <si>
    <t>BE</t>
  </si>
  <si>
    <t>BF</t>
  </si>
  <si>
    <t>BG</t>
  </si>
  <si>
    <t>BH</t>
  </si>
  <si>
    <t>BI</t>
  </si>
  <si>
    <t>BJ</t>
  </si>
  <si>
    <t>Skjema-ID</t>
  </si>
  <si>
    <t>Versjonsnr</t>
  </si>
  <si>
    <t>VersjonsID</t>
  </si>
  <si>
    <t>Orgnr</t>
  </si>
  <si>
    <t>ÅR</t>
  </si>
  <si>
    <t>MND</t>
  </si>
  <si>
    <t>Antall datakolonner</t>
  </si>
  <si>
    <t>Arknavn</t>
  </si>
  <si>
    <t>Kons./ikke kons.</t>
  </si>
  <si>
    <t>SA/IRB</t>
  </si>
  <si>
    <t>Dette er skjemaversjonens CREATION DATE</t>
  </si>
  <si>
    <t>i dokumentet</t>
  </si>
  <si>
    <t>FORETAKETS NAVN:</t>
  </si>
  <si>
    <t>ORGANISASJONSNUMMER:</t>
  </si>
  <si>
    <t>B</t>
  </si>
  <si>
    <t>KONTAKTPERSON:</t>
  </si>
  <si>
    <t>E-POSTADRESSE:</t>
  </si>
  <si>
    <t>TELEFONNUMMER:</t>
  </si>
  <si>
    <t>D</t>
  </si>
  <si>
    <t>E</t>
  </si>
  <si>
    <t>SISTE DAG I RAPPORTERINGSPERIODEN:</t>
  </si>
  <si>
    <t>RAPPORTERINGSÅR:</t>
  </si>
  <si>
    <t>RAPPORTERINGSPERIODE:</t>
  </si>
  <si>
    <t>KONTAKTPERSONER HOS FINANSTILSYNET:</t>
  </si>
  <si>
    <t>Hanne Husebø Hagen</t>
  </si>
  <si>
    <t>22 93 99 37</t>
  </si>
  <si>
    <t>XX</t>
  </si>
  <si>
    <t>År</t>
  </si>
  <si>
    <t>Forholdet mellom tellende ansvarlig kapital og SCR (solvenskapitaldekning)</t>
  </si>
  <si>
    <t>Forholdet mellom tellende ansvarlig kapital og MCR (minstekapitaldekning)</t>
  </si>
  <si>
    <t>Navn på motpart</t>
  </si>
  <si>
    <t>Kode for motpart</t>
  </si>
  <si>
    <t>Enkelteksponering 1</t>
  </si>
  <si>
    <t>Tilleggsopplysninger om lån med pant i boligeiendom (pantelån)</t>
  </si>
  <si>
    <t>Motpartsrisiko - datagrunnlag og partielle kapitalkrav</t>
  </si>
  <si>
    <t>Verdipapirisering - posisjoner</t>
  </si>
  <si>
    <t>Tabelloversikt</t>
  </si>
  <si>
    <t>S.02.01.01 Balansen</t>
  </si>
  <si>
    <t>Rapportering  av kapitalkrav (solo) for holdingforetak 
i forsikringsdominerte grupper</t>
  </si>
  <si>
    <t>S.24.01.01</t>
  </si>
  <si>
    <t>Deltakerinteresser</t>
  </si>
  <si>
    <t>S.24.01.01.01</t>
  </si>
  <si>
    <t xml:space="preserve">hver for seg utgjør mer enn 10 % av kapitalelementer inkludert i (a) (i), (ii), (iv) og (vi) i artikkel 69, eksklusiv strategiske deltakerinteresser som inngår i beregningen av gruppesolvens basert på metode 1, jf.  </t>
  </si>
  <si>
    <t>Eiendelens ID</t>
  </si>
  <si>
    <t>Navn på tilknyttet foretak</t>
  </si>
  <si>
    <t>Ordinær  aksjekapital i kapitalgruppe 1</t>
  </si>
  <si>
    <t>Annen kapital i  kapitalgruppe 1</t>
  </si>
  <si>
    <t xml:space="preserve">Kapitalgruppe 2 </t>
  </si>
  <si>
    <t>S.24.01.01.02</t>
  </si>
  <si>
    <t xml:space="preserve">Tabell 2 - Deltakerinteresser i verdipapirforetak, forvaltningsforetak for verdipapirfond, forvaltere av alternative investeringsfond, låneformidlingsforetak og finansforetak som ikke er forsikringsforetak eller pensjonsforetak som </t>
  </si>
  <si>
    <t>samlet utgjør mer enn 10 % av kapitalelementer inkludert i (a) (i), (ii), (iv) og (vi) i artikkel 69, eksklusiv strategiske deltakerinteresser som inngår i beregningen av gruppesolvens basert på metode 1, jf.</t>
  </si>
  <si>
    <t>C0110</t>
  </si>
  <si>
    <t>C0120</t>
  </si>
  <si>
    <t>C0130</t>
  </si>
  <si>
    <t>C0140</t>
  </si>
  <si>
    <t>S.24.01.01.03</t>
  </si>
  <si>
    <t xml:space="preserve">Sum deltakerinteresser i verdipapirforetak, forvaltningsforetak for verdipapirfond, forvaltere av alternative investeringsfond, låneformidlingsforetak </t>
  </si>
  <si>
    <t>og finansforetak som ikke er forsikringsforetak eller pensjonsforetak (som det er fradrag for i ansvarlig kapital)</t>
  </si>
  <si>
    <t xml:space="preserve">Sum </t>
  </si>
  <si>
    <t>C0150</t>
  </si>
  <si>
    <t>C0160</t>
  </si>
  <si>
    <t>C0170</t>
  </si>
  <si>
    <t>C0180</t>
  </si>
  <si>
    <t>Sum deltakerinteresser som det er fradrag for i ansvarlig kapital</t>
  </si>
  <si>
    <t>R0001</t>
  </si>
  <si>
    <t>S.24.01.01.04</t>
  </si>
  <si>
    <t>Fradrag i ansvarlig kapital</t>
  </si>
  <si>
    <t>Kapitalgruppe 1 uten begrensninger</t>
  </si>
  <si>
    <t>Kapitalgruppe 1 med begrensninger</t>
  </si>
  <si>
    <t>C0190</t>
  </si>
  <si>
    <t>C0200</t>
  </si>
  <si>
    <t>C0210</t>
  </si>
  <si>
    <t>C0220</t>
  </si>
  <si>
    <t>Fradrag i hht. artikkel 68 (1)</t>
  </si>
  <si>
    <t>Fradrag i hht. artikkel 68 (2)</t>
  </si>
  <si>
    <t>S.24.01.01.05</t>
  </si>
  <si>
    <t xml:space="preserve">Tabell 3 - Deltakerinteresser i verdipapirforetak, forvaltningsforetak for verdipapirfond, forvaltere av alternative investeringsfond, låneformidlingsforetak </t>
  </si>
  <si>
    <t xml:space="preserve">Type 1-aksjer </t>
  </si>
  <si>
    <t xml:space="preserve">Type 2-aksjer </t>
  </si>
  <si>
    <t>C0240</t>
  </si>
  <si>
    <t>C0230</t>
  </si>
  <si>
    <t>C0260</t>
  </si>
  <si>
    <t>C0270</t>
  </si>
  <si>
    <t>C0280</t>
  </si>
  <si>
    <t>C0290</t>
  </si>
  <si>
    <t>S.24.01.01.06</t>
  </si>
  <si>
    <t xml:space="preserve">Tabell 4 - Deltakerinteresser i verdipapirforetak, forvaltningsforetak for verdipapirfond, forvaltere av alternative investeringsfond, låneformidlingsforetak </t>
  </si>
  <si>
    <t xml:space="preserve">(Beløpene skal inkludere den gjenstående delen etter fradrag i hht. artikkel 68(2)) </t>
  </si>
  <si>
    <t>C0310</t>
  </si>
  <si>
    <t>C0300</t>
  </si>
  <si>
    <t>C0330</t>
  </si>
  <si>
    <t>C0340</t>
  </si>
  <si>
    <t>C0350</t>
  </si>
  <si>
    <t>C0360</t>
  </si>
  <si>
    <t>S.24.01.01.07</t>
  </si>
  <si>
    <t xml:space="preserve">Tabell 5 - Deltakerinteresser i verdipapirforetak, forvaltningsforetak for verdipapirfond, forvaltere av alternative investeringsfond, låneformidlingsforetak </t>
  </si>
  <si>
    <t>C0380</t>
  </si>
  <si>
    <t>C0370</t>
  </si>
  <si>
    <t>C0400</t>
  </si>
  <si>
    <t>C0410</t>
  </si>
  <si>
    <t>C0420</t>
  </si>
  <si>
    <t>C0430</t>
  </si>
  <si>
    <t>S.24.01.01.08</t>
  </si>
  <si>
    <t xml:space="preserve">Tabell 6 - Strategiske deltakerinteresser i andre foretak enn verdipapirforetak, forvaltningsforetak for verdipapirfond, forvaltere av alternative investeringsfond, låneformidlingsforetak </t>
  </si>
  <si>
    <t xml:space="preserve">og andre finansforetak som ikke er forsikringsforetak eller pensjonsforetak </t>
  </si>
  <si>
    <t>C0450</t>
  </si>
  <si>
    <t>C0440</t>
  </si>
  <si>
    <t>C0470</t>
  </si>
  <si>
    <t>C0480</t>
  </si>
  <si>
    <t>C0490</t>
  </si>
  <si>
    <t>C0500</t>
  </si>
  <si>
    <t>S.24.01.01.09</t>
  </si>
  <si>
    <t xml:space="preserve">Tabell 7 - Ikke-strategiske deltakerinteresser i andre foretak enn verdipapirforetak, forvaltningsforetak for verdipapirfond, forvaltere av alternative investeringsfond, låneformidlingsforetak </t>
  </si>
  <si>
    <t>C0520</t>
  </si>
  <si>
    <t>C0510</t>
  </si>
  <si>
    <t>C0540</t>
  </si>
  <si>
    <t>C0550</t>
  </si>
  <si>
    <t>C0560</t>
  </si>
  <si>
    <t>C0570</t>
  </si>
  <si>
    <t>S.24.01.01.10</t>
  </si>
  <si>
    <t>Sum inkludert i SCR-beregningen</t>
  </si>
  <si>
    <t>C0580</t>
  </si>
  <si>
    <t>C0590</t>
  </si>
  <si>
    <t>C0600</t>
  </si>
  <si>
    <t>C0610</t>
  </si>
  <si>
    <t xml:space="preserve">Sum deltakerinteresser i  verdipapirforetak, forvaltningsforetak for verdipapirfond, forvaltere av alternative investeringsfond, låneformidlingsforetak og andre finansforetak som ikke er forsikringsforetak eller pensjonsforetak </t>
  </si>
  <si>
    <t>herav strategiske som ikke kommer til fradrag i ansvarlig kapital</t>
  </si>
  <si>
    <t>herav ikke-strategiske som ikke kommer til fradrag i ansvarlig kapital</t>
  </si>
  <si>
    <t xml:space="preserve">Sum deltakerinteresser i andre foretak enn verdipapirforetak, forvaltningsforetak for verdipapirfond, forvaltere av alternative investeringsfond, låneformidlingsforetak og andre finansforetak som ikke er forsikringsforetak eller pensjonsforetak </t>
  </si>
  <si>
    <t xml:space="preserve">herav strategiske </t>
  </si>
  <si>
    <t xml:space="preserve">herav ikke-strategiske </t>
  </si>
  <si>
    <t>S.24.01.01.11</t>
  </si>
  <si>
    <t>Sum alle deltakerinteresser</t>
  </si>
  <si>
    <t>C0620</t>
  </si>
  <si>
    <t>Annen kapital i kapitalgruppe 1</t>
  </si>
  <si>
    <t>S.23.01.01 Ansvarlig kapital</t>
  </si>
  <si>
    <t>S.25.01.01 SCR</t>
  </si>
  <si>
    <t>S.26.01.01 Markedsrisiko</t>
  </si>
  <si>
    <t>S.26.02.01 Motpartsrisiko</t>
  </si>
  <si>
    <t>Tabell 1 - Deltakerinteresser i verdipapirforetak, forvaltningsforetak for verdipapirfond, forvaltere av alternative investeringsfond, låneformidlingsforetak og finansforetak som ikke er
 forsikringsforetak eller pensjonsforetak som</t>
  </si>
  <si>
    <t>S.24.01.01 Deltakerinteresser</t>
  </si>
  <si>
    <t>KRT-1025</t>
  </si>
  <si>
    <t>hanne.husebo.hagen@finanstilsynet.no</t>
  </si>
  <si>
    <t>Basiskapital før fradrag for deltakerinteresser i andre finanssektorer som fastsatt i forordning (EU) 2015/35</t>
  </si>
  <si>
    <t>artikkel 68 (1) i forordning (EU) 2015/35</t>
  </si>
  <si>
    <t>artikkel 68 (2) i forordning (EU) 2015/35</t>
  </si>
  <si>
    <t>og finansforetak som ikke er forsikringsforetak eller pensjonsforetak som anses som strategiske som definert i artikkel 171 i forordning (EU) 2015/35</t>
  </si>
  <si>
    <t>og som inngår ved beregningen av gruppesolvens basert på metode 1 (ingen fradrag i ansvarlig kapital i hht. artikkel 68(3))</t>
  </si>
  <si>
    <t xml:space="preserve">som ikke inngår ved beregningen av gruppesolvens basert på metode 1 og som ikke kommer til fradrag i hht. artikkel 68(1) og 68(2). </t>
  </si>
  <si>
    <t>og finansforetak som ikke er forsikringsforetak eller pensjonsforetak som ikke anses som strategiske som definert i artikkel 171 i forordning (EU) 2015/35</t>
  </si>
  <si>
    <t xml:space="preserve"> og som ikke kommer til fradrag i hht. artikkel 68(1) og 68(2).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</si>
</sst>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 #,##0.00_ ;_ * \-#,##0.00_ ;_ * &quot;-&quot;??_ ;_ @_ "/>
    <numFmt numFmtId="165" formatCode="_(* #,##0.00_);_(* \(#,##0.00\);_(* &quot;-&quot;??_);_(@_)"/>
    <numFmt numFmtId="166" formatCode="_(&quot;kr&quot;\ * #,##0.00_);_(&quot;kr&quot;\ * \(#,##0.00\);_(&quot;kr&quot;\ * &quot;-&quot;??_);_(@_)"/>
    <numFmt numFmtId="167" formatCode="yyyy\-mm\-dd;@"/>
    <numFmt numFmtId="168" formatCode="0.0"/>
    <numFmt numFmtId="169" formatCode="0.0000"/>
    <numFmt numFmtId="170" formatCode="0.0000%"/>
    <numFmt numFmtId="171" formatCode="0.0%"/>
    <numFmt numFmtId="172" formatCode="_-* #,##0.00_-;\-* #,##0.00_-;_-* \-??_-;_-@_-"/>
    <numFmt numFmtId="173" formatCode="&quot;Yes&quot;;[Red]&quot;No&quot;"/>
    <numFmt numFmtId="174" formatCode="0.00000"/>
    <numFmt numFmtId="175" formatCode="[&gt;0]General"/>
  </numFmts>
  <fonts count="109" x14ac:knownFonts="1">
    <font>
      <sz val="11"/>
      <color theme="1"/>
      <name val="Calibri"/>
      <family val="2"/>
      <scheme val="minor"/>
    </font>
    <font>
      <sz val="11"/>
      <color theme="1"/>
      <name val="Calibri"/>
      <family val="2"/>
      <scheme val="minor"/>
    </font>
    <font>
      <b/>
      <sz val="11"/>
      <color rgb="FFFF0000"/>
      <name val="Calibri"/>
      <family val="2"/>
      <charset val="238"/>
      <scheme val="minor"/>
    </font>
    <font>
      <sz val="11"/>
      <color theme="1"/>
      <name val="Calibri"/>
      <family val="2"/>
      <charset val="238"/>
      <scheme val="minor"/>
    </font>
    <font>
      <b/>
      <sz val="11"/>
      <name val="Calibri"/>
      <family val="2"/>
      <charset val="238"/>
      <scheme val="minor"/>
    </font>
    <font>
      <sz val="11"/>
      <name val="Calibri"/>
      <family val="2"/>
      <scheme val="minor"/>
    </font>
    <font>
      <sz val="11"/>
      <name val="Calibri"/>
      <family val="2"/>
      <charset val="238"/>
      <scheme val="minor"/>
    </font>
    <font>
      <sz val="11"/>
      <color rgb="FFFF0000"/>
      <name val="Calibri"/>
      <family val="2"/>
      <charset val="238"/>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indexed="8"/>
      <name val="Calibri"/>
      <family val="2"/>
    </font>
    <font>
      <b/>
      <sz val="11"/>
      <color theme="1"/>
      <name val="Calibri"/>
      <family val="2"/>
      <charset val="238"/>
      <scheme val="minor"/>
    </font>
    <font>
      <sz val="11"/>
      <color rgb="FF0070C0"/>
      <name val="Calibri"/>
      <family val="2"/>
      <charset val="238"/>
      <scheme val="minor"/>
    </font>
    <font>
      <sz val="11"/>
      <color rgb="FF00B0F0"/>
      <name val="Calibri"/>
      <family val="2"/>
      <charset val="238"/>
      <scheme val="minor"/>
    </font>
    <font>
      <sz val="11"/>
      <color theme="9" tint="-0.249977111117893"/>
      <name val="Calibri"/>
      <family val="2"/>
      <charset val="238"/>
      <scheme val="minor"/>
    </font>
    <font>
      <sz val="11"/>
      <color theme="8" tint="-0.249977111117893"/>
      <name val="Calibri"/>
      <family val="2"/>
      <charset val="238"/>
      <scheme val="minor"/>
    </font>
    <font>
      <sz val="11"/>
      <color theme="7" tint="-0.249977111117893"/>
      <name val="Calibri"/>
      <family val="2"/>
      <charset val="238"/>
      <scheme val="minor"/>
    </font>
    <font>
      <sz val="10"/>
      <color theme="1"/>
      <name val="Arial"/>
      <family val="2"/>
    </font>
    <font>
      <strike/>
      <sz val="11"/>
      <name val="Calibri"/>
      <family val="2"/>
      <charset val="238"/>
      <scheme val="minor"/>
    </font>
    <font>
      <sz val="11"/>
      <color indexed="8"/>
      <name val="Calibri"/>
      <family val="2"/>
      <charset val="238"/>
      <scheme val="minor"/>
    </font>
    <font>
      <b/>
      <sz val="11"/>
      <name val="Calibri"/>
      <family val="2"/>
      <scheme val="minor"/>
    </font>
    <font>
      <sz val="11"/>
      <color rgb="FF00B050"/>
      <name val="Calibri"/>
      <family val="2"/>
      <charset val="238"/>
      <scheme val="minor"/>
    </font>
    <font>
      <i/>
      <sz val="11"/>
      <color theme="1"/>
      <name val="Calibri"/>
      <family val="2"/>
      <charset val="238"/>
      <scheme val="minor"/>
    </font>
    <font>
      <strike/>
      <sz val="11"/>
      <color theme="1"/>
      <name val="Calibri"/>
      <family val="2"/>
      <charset val="238"/>
      <scheme val="minor"/>
    </font>
    <font>
      <sz val="11"/>
      <color theme="6" tint="-0.499984740745262"/>
      <name val="Calibri"/>
      <family val="2"/>
      <charset val="238"/>
      <scheme val="minor"/>
    </font>
    <font>
      <b/>
      <sz val="11"/>
      <color indexed="10"/>
      <name val="Calibri"/>
      <family val="2"/>
      <charset val="238"/>
      <scheme val="minor"/>
    </font>
    <font>
      <sz val="8"/>
      <name val="Arial"/>
      <family val="2"/>
    </font>
    <font>
      <b/>
      <sz val="8"/>
      <name val="Arial"/>
      <family val="2"/>
    </font>
    <font>
      <sz val="8"/>
      <color theme="0"/>
      <name val="Arial"/>
      <family val="2"/>
    </font>
    <font>
      <sz val="10"/>
      <name val="Arial"/>
      <family val="2"/>
    </font>
    <font>
      <sz val="12"/>
      <name val="Arial"/>
      <family val="2"/>
    </font>
    <font>
      <b/>
      <sz val="10"/>
      <name val="Arial"/>
      <family val="2"/>
    </font>
    <font>
      <sz val="10"/>
      <color theme="0"/>
      <name val="Arial"/>
      <family val="2"/>
    </font>
    <font>
      <b/>
      <sz val="22"/>
      <name val="Arial"/>
      <family val="2"/>
    </font>
    <font>
      <sz val="11"/>
      <color theme="1"/>
      <name val="Arial"/>
      <family val="2"/>
    </font>
    <font>
      <u/>
      <sz val="8"/>
      <color indexed="12"/>
      <name val="Arial"/>
      <family val="2"/>
    </font>
    <font>
      <sz val="11"/>
      <color indexed="9"/>
      <name val="Calibri"/>
      <family val="2"/>
    </font>
    <font>
      <sz val="11"/>
      <color theme="0"/>
      <name val="Arial"/>
      <family val="2"/>
    </font>
    <font>
      <sz val="11"/>
      <color indexed="20"/>
      <name val="Calibri"/>
      <family val="2"/>
    </font>
    <font>
      <b/>
      <sz val="11"/>
      <color rgb="FFFA7D00"/>
      <name val="Arial"/>
      <family val="2"/>
    </font>
    <font>
      <b/>
      <sz val="11"/>
      <color indexed="52"/>
      <name val="Calibri"/>
      <family val="2"/>
    </font>
    <font>
      <b/>
      <sz val="11"/>
      <color indexed="9"/>
      <name val="Calibri"/>
      <family val="2"/>
    </font>
    <font>
      <sz val="11"/>
      <color rgb="FF9C0006"/>
      <name val="Arial"/>
      <family val="2"/>
    </font>
    <font>
      <i/>
      <sz val="11"/>
      <color indexed="23"/>
      <name val="Calibri"/>
      <family val="2"/>
    </font>
    <font>
      <i/>
      <sz val="11"/>
      <color rgb="FF7F7F7F"/>
      <name val="Arial"/>
      <family val="2"/>
    </font>
    <font>
      <b/>
      <sz val="20"/>
      <color rgb="FF668E36"/>
      <name val="Times New Roman"/>
      <family val="1"/>
    </font>
    <font>
      <b/>
      <sz val="12"/>
      <color theme="1"/>
      <name val="Arial"/>
      <family val="2"/>
    </font>
    <font>
      <sz val="11"/>
      <color rgb="FF00610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rgb="FF3F3F76"/>
      <name val="Arial"/>
      <family val="2"/>
    </font>
    <font>
      <sz val="11"/>
      <color indexed="62"/>
      <name val="Calibri"/>
      <family val="2"/>
    </font>
    <font>
      <sz val="11"/>
      <color rgb="FFFA7D00"/>
      <name val="Arial"/>
      <family val="2"/>
    </font>
    <font>
      <sz val="11"/>
      <color indexed="52"/>
      <name val="Calibri"/>
      <family val="2"/>
    </font>
    <font>
      <sz val="9"/>
      <color theme="1"/>
      <name val="Arial"/>
      <family val="2"/>
    </font>
    <font>
      <sz val="10"/>
      <name val="MS Sans Serif"/>
      <family val="2"/>
    </font>
    <font>
      <sz val="10"/>
      <name val="Helv"/>
    </font>
    <font>
      <b/>
      <sz val="11"/>
      <color theme="0"/>
      <name val="Arial"/>
      <family val="2"/>
    </font>
    <font>
      <sz val="11"/>
      <color indexed="60"/>
      <name val="Calibri"/>
      <family val="2"/>
    </font>
    <font>
      <sz val="10"/>
      <color indexed="8"/>
      <name val="Arial"/>
      <family val="2"/>
    </font>
    <font>
      <sz val="10"/>
      <name val="Courier"/>
      <family val="3"/>
    </font>
    <font>
      <sz val="11"/>
      <color rgb="FF9C6500"/>
      <name val="Arial"/>
      <family val="2"/>
    </font>
    <font>
      <b/>
      <sz val="11"/>
      <color indexed="63"/>
      <name val="Calibri"/>
      <family val="2"/>
    </font>
    <font>
      <b/>
      <sz val="15"/>
      <color theme="3"/>
      <name val="Arial"/>
      <family val="2"/>
    </font>
    <font>
      <b/>
      <sz val="13"/>
      <color theme="3"/>
      <name val="Arial"/>
      <family val="2"/>
    </font>
    <font>
      <b/>
      <sz val="11"/>
      <color theme="3"/>
      <name val="Arial"/>
      <family val="2"/>
    </font>
    <font>
      <b/>
      <sz val="18"/>
      <color indexed="56"/>
      <name val="Cambria"/>
      <family val="2"/>
    </font>
    <font>
      <b/>
      <sz val="11"/>
      <color indexed="8"/>
      <name val="Calibri"/>
      <family val="2"/>
    </font>
    <font>
      <b/>
      <sz val="11"/>
      <color theme="1"/>
      <name val="Arial"/>
      <family val="2"/>
    </font>
    <font>
      <b/>
      <sz val="11"/>
      <color rgb="FF3F3F3F"/>
      <name val="Arial"/>
      <family val="2"/>
    </font>
    <font>
      <sz val="11"/>
      <color rgb="FFFF0000"/>
      <name val="Arial"/>
      <family val="2"/>
    </font>
    <font>
      <sz val="11"/>
      <color indexed="10"/>
      <name val="Calibri"/>
      <family val="2"/>
    </font>
    <font>
      <b/>
      <sz val="11"/>
      <color indexed="8"/>
      <name val="Calibri"/>
      <family val="2"/>
      <scheme val="minor"/>
    </font>
    <font>
      <i/>
      <sz val="11"/>
      <name val="Calibri"/>
      <family val="2"/>
      <charset val="238"/>
      <scheme val="minor"/>
    </font>
    <font>
      <b/>
      <sz val="15"/>
      <color indexed="56"/>
      <name val="Arial"/>
      <family val="2"/>
    </font>
    <font>
      <b/>
      <sz val="24"/>
      <name val="Calibri"/>
      <family val="2"/>
      <scheme val="minor"/>
    </font>
    <font>
      <u/>
      <sz val="11"/>
      <color theme="10"/>
      <name val="Calibri"/>
      <family val="2"/>
      <scheme val="minor"/>
    </font>
    <font>
      <b/>
      <sz val="9"/>
      <name val="Arial"/>
      <family val="2"/>
    </font>
    <font>
      <sz val="10"/>
      <color indexed="9"/>
      <name val="Arial"/>
      <family val="2"/>
    </font>
    <font>
      <sz val="10"/>
      <color indexed="20"/>
      <name val="Arial"/>
      <family val="2"/>
    </font>
    <font>
      <b/>
      <sz val="10"/>
      <color indexed="52"/>
      <name val="Arial"/>
      <family val="2"/>
    </font>
    <font>
      <sz val="11"/>
      <color theme="9" tint="-0.249977111117893"/>
      <name val="Calibri"/>
      <family val="2"/>
      <scheme val="minor"/>
    </font>
    <font>
      <b/>
      <sz val="10"/>
      <color indexed="9"/>
      <name val="Arial"/>
      <family val="2"/>
    </font>
    <font>
      <sz val="10"/>
      <color indexed="10"/>
      <name val="Arial"/>
      <family val="2"/>
    </font>
    <font>
      <sz val="10"/>
      <color rgb="FFAA322F"/>
      <name val="Arial"/>
      <family val="2"/>
    </font>
    <font>
      <i/>
      <sz val="10"/>
      <color indexed="23"/>
      <name val="Arial"/>
      <family val="2"/>
    </font>
    <font>
      <sz val="10"/>
      <color indexed="17"/>
      <name val="Arial"/>
      <family val="2"/>
    </font>
    <font>
      <b/>
      <sz val="20"/>
      <name val="Arial"/>
      <family val="2"/>
    </font>
    <font>
      <b/>
      <sz val="13"/>
      <color indexed="56"/>
      <name val="Arial"/>
      <family val="2"/>
    </font>
    <font>
      <b/>
      <sz val="12"/>
      <name val="Arial"/>
      <family val="2"/>
    </font>
    <font>
      <b/>
      <sz val="11"/>
      <color indexed="56"/>
      <name val="Arial"/>
      <family val="2"/>
    </font>
    <font>
      <sz val="10"/>
      <color indexed="62"/>
      <name val="Arial"/>
      <family val="2"/>
    </font>
    <font>
      <sz val="10"/>
      <color indexed="52"/>
      <name val="Arial"/>
      <family val="2"/>
    </font>
    <font>
      <u/>
      <sz val="6.5"/>
      <color indexed="12"/>
      <name val="Arial"/>
      <family val="2"/>
    </font>
    <font>
      <sz val="10"/>
      <color indexed="60"/>
      <name val="Arial"/>
      <family val="2"/>
    </font>
    <font>
      <b/>
      <sz val="11"/>
      <color rgb="FF00B050"/>
      <name val="Calibri"/>
      <family val="2"/>
      <scheme val="minor"/>
    </font>
    <font>
      <sz val="11"/>
      <name val="Calibri"/>
      <family val="2"/>
    </font>
    <font>
      <b/>
      <sz val="10"/>
      <color indexed="63"/>
      <name val="Arial"/>
      <family val="2"/>
    </font>
    <font>
      <b/>
      <sz val="10"/>
      <color indexed="8"/>
      <name val="Arial"/>
      <family val="2"/>
    </font>
    <font>
      <b/>
      <sz val="9"/>
      <color theme="1"/>
      <name val="Arial"/>
      <family val="2"/>
    </font>
    <font>
      <b/>
      <sz val="9"/>
      <color theme="0" tint="-0.14999847407452621"/>
      <name val="Arial"/>
      <family val="2"/>
    </font>
    <font>
      <b/>
      <sz val="11"/>
      <color rgb="FF7030A0"/>
      <name val="Calibri"/>
      <family val="2"/>
      <charset val="238"/>
      <scheme val="minor"/>
    </font>
    <font>
      <sz val="11"/>
      <color rgb="FF7030A0"/>
      <name val="Calibri"/>
      <family val="2"/>
      <charset val="238"/>
      <scheme val="minor"/>
    </font>
    <font>
      <sz val="11"/>
      <color rgb="FF7030A0"/>
      <name val="Calibri"/>
      <family val="2"/>
      <scheme val="minor"/>
    </font>
    <font>
      <b/>
      <sz val="8"/>
      <color theme="0"/>
      <name val="Arial"/>
      <family val="2"/>
    </font>
  </fonts>
  <fills count="82">
    <fill>
      <patternFill patternType="none"/>
    </fill>
    <fill>
      <patternFill patternType="gray125"/>
    </fill>
    <fill>
      <patternFill patternType="solid">
        <fgColor theme="0" tint="-0.24994659260841701"/>
        <bgColor indexed="64"/>
      </patternFill>
    </fill>
    <fill>
      <patternFill patternType="solid">
        <fgColor theme="3"/>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F2F2F2"/>
        <bgColor indexed="64"/>
      </patternFill>
    </fill>
    <fill>
      <patternFill patternType="solid">
        <fgColor indexed="26"/>
      </patternFill>
    </fill>
    <fill>
      <patternFill patternType="solid">
        <fgColor indexed="43"/>
      </patternFill>
    </fill>
    <fill>
      <patternFill patternType="solid">
        <fgColor theme="0" tint="-4.9989318521683403E-2"/>
        <bgColor indexed="64"/>
      </patternFill>
    </fill>
    <fill>
      <patternFill patternType="solid">
        <fgColor rgb="FFF0F0F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indexed="22"/>
        <bgColor indexed="64"/>
      </patternFill>
    </fill>
    <fill>
      <patternFill patternType="solid">
        <fgColor rgb="FFD5D6D2"/>
        <bgColor indexed="64"/>
      </patternFill>
    </fill>
    <fill>
      <patternFill patternType="solid">
        <fgColor indexed="47"/>
        <bgColor indexed="64"/>
      </patternFill>
    </fill>
    <fill>
      <patternFill patternType="solid">
        <fgColor rgb="FFEEAF00"/>
        <bgColor indexed="64"/>
      </patternFill>
    </fill>
    <fill>
      <patternFill patternType="solid">
        <fgColor rgb="FFF6E082"/>
        <bgColor indexed="64"/>
      </patternFill>
    </fill>
    <fill>
      <patternFill patternType="solid">
        <fgColor indexed="13"/>
        <bgColor indexed="64"/>
      </patternFill>
    </fill>
    <fill>
      <patternFill patternType="solid">
        <fgColor rgb="FFF6E082"/>
        <bgColor indexed="45"/>
      </patternFill>
    </fill>
    <fill>
      <patternFill patternType="solid">
        <fgColor theme="6" tint="0.79998168889431442"/>
        <bgColor indexed="64"/>
      </patternFill>
    </fill>
    <fill>
      <patternFill patternType="solid">
        <fgColor theme="6" tint="0.59996337778862885"/>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5" tint="0.39994506668294322"/>
        <bgColor indexed="45"/>
      </patternFill>
    </fill>
    <fill>
      <patternFill patternType="solid">
        <fgColor indexed="45"/>
        <bgColor indexed="45"/>
      </patternFill>
    </fill>
    <fill>
      <patternFill patternType="solid">
        <fgColor theme="5" tint="0.39994506668294322"/>
        <bgColor indexed="64"/>
      </patternFill>
    </fill>
    <fill>
      <patternFill patternType="solid">
        <fgColor indexed="45"/>
        <bgColor indexed="64"/>
      </patternFill>
    </fill>
  </fills>
  <borders count="52">
    <border>
      <left/>
      <right/>
      <top/>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auto="1"/>
      </bottom>
      <diagonal/>
    </border>
    <border>
      <left style="thin">
        <color indexed="64"/>
      </left>
      <right style="thin">
        <color indexed="18"/>
      </right>
      <top style="thin">
        <color indexed="64"/>
      </top>
      <bottom style="thin">
        <color indexed="64"/>
      </bottom>
      <diagonal/>
    </border>
    <border>
      <left style="thin">
        <color auto="1"/>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18"/>
      </right>
      <top style="thin">
        <color indexed="64"/>
      </top>
      <bottom style="thin">
        <color indexed="64"/>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ck">
        <color theme="0" tint="-0.14999847407452621"/>
      </right>
      <top style="thin">
        <color auto="1"/>
      </top>
      <bottom/>
      <diagonal/>
    </border>
    <border>
      <left/>
      <right style="thick">
        <color theme="0" tint="-0.14999847407452621"/>
      </right>
      <top/>
      <bottom/>
      <diagonal/>
    </border>
    <border>
      <left/>
      <right style="thick">
        <color theme="0" tint="-0.249977111117893"/>
      </right>
      <top/>
      <bottom/>
      <diagonal/>
    </border>
    <border>
      <left/>
      <right style="thick">
        <color theme="0"/>
      </right>
      <top/>
      <bottom style="thin">
        <color auto="1"/>
      </bottom>
      <diagonal/>
    </border>
    <border>
      <left/>
      <right style="thick">
        <color theme="0"/>
      </right>
      <top/>
      <bottom/>
      <diagonal/>
    </border>
    <border>
      <left style="thin">
        <color indexed="64"/>
      </left>
      <right/>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rgb="FFBCBDBC"/>
      </left>
      <right style="thin">
        <color rgb="FFBCBDBC"/>
      </right>
      <top style="thin">
        <color rgb="FFBCBDBC"/>
      </top>
      <bottom style="thin">
        <color rgb="FFBCBDBC"/>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theme="0" tint="-0.14999847407452621"/>
      </left>
      <right style="thick">
        <color theme="0" tint="-0.14999847407452621"/>
      </right>
      <top style="thick">
        <color theme="0" tint="-0.14999847407452621"/>
      </top>
      <bottom style="thick">
        <color theme="0" tint="-0.14999847407452621"/>
      </bottom>
      <diagonal/>
    </border>
    <border>
      <left style="thick">
        <color theme="0" tint="-0.14999847407452621"/>
      </left>
      <right style="thick">
        <color theme="0" tint="-0.14999847407452621"/>
      </right>
      <top style="thick">
        <color theme="0" tint="-0.14999847407452621"/>
      </top>
      <bottom/>
      <diagonal/>
    </border>
    <border>
      <left style="thick">
        <color theme="0" tint="-0.14999847407452621"/>
      </left>
      <right style="thick">
        <color theme="0" tint="-0.14999847407452621"/>
      </right>
      <top/>
      <bottom/>
      <diagonal/>
    </border>
    <border>
      <left style="thick">
        <color theme="0" tint="-0.14999847407452621"/>
      </left>
      <right style="thick">
        <color theme="0" tint="-0.14999847407452621"/>
      </right>
      <top/>
      <bottom style="thick">
        <color theme="0" tint="-0.14999847407452621"/>
      </bottom>
      <diagonal/>
    </border>
    <border>
      <left style="thin">
        <color auto="1"/>
      </left>
      <right style="thin">
        <color indexed="64"/>
      </right>
      <top style="thin">
        <color indexed="64"/>
      </top>
      <bottom style="thin">
        <color indexed="64"/>
      </bottom>
      <diagonal/>
    </border>
    <border>
      <left/>
      <right style="thin">
        <color indexed="64"/>
      </right>
      <top style="thin">
        <color indexed="64"/>
      </top>
      <bottom style="thin">
        <color auto="1"/>
      </bottom>
      <diagonal/>
    </border>
    <border>
      <left style="thin">
        <color indexed="64"/>
      </left>
      <right style="thin">
        <color indexed="18"/>
      </right>
      <top style="thin">
        <color indexed="64"/>
      </top>
      <bottom style="thin">
        <color indexed="64"/>
      </bottom>
      <diagonal/>
    </border>
    <border>
      <left style="thin">
        <color indexed="64"/>
      </left>
      <right style="thin">
        <color auto="1"/>
      </right>
      <top style="thin">
        <color auto="1"/>
      </top>
      <bottom style="thin">
        <color auto="1"/>
      </bottom>
      <diagonal/>
    </border>
  </borders>
  <cellStyleXfs count="62062">
    <xf numFmtId="0" fontId="0" fillId="0" borderId="0"/>
    <xf numFmtId="0" fontId="1" fillId="0" borderId="0" applyNumberFormat="0" applyFont="0" applyFill="0" applyBorder="0" applyAlignment="0" applyProtection="0"/>
    <xf numFmtId="0" fontId="1" fillId="3" borderId="0" applyNumberFormat="0" applyFont="0" applyFill="0" applyBorder="0" applyAlignment="0" applyProtection="0"/>
    <xf numFmtId="0" fontId="11" fillId="0" borderId="0"/>
    <xf numFmtId="0" fontId="27" fillId="0" borderId="0"/>
    <xf numFmtId="0" fontId="30" fillId="0" borderId="0"/>
    <xf numFmtId="0" fontId="31" fillId="0" borderId="0"/>
    <xf numFmtId="0" fontId="27" fillId="0" borderId="0"/>
    <xf numFmtId="0" fontId="36" fillId="0" borderId="0" applyNumberFormat="0" applyFill="0" applyBorder="0" applyAlignment="0" applyProtection="0">
      <alignment vertical="top"/>
      <protection locked="0"/>
    </xf>
    <xf numFmtId="0" fontId="27" fillId="0" borderId="0"/>
    <xf numFmtId="0" fontId="11" fillId="38"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35" fillId="13"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35" fillId="17"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35" fillId="21"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35" fillId="2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35" fillId="2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35" fillId="3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35" fillId="1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35" fillId="18"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35" fillId="2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35" fillId="26"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35" fillId="30"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35" fillId="3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9"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3"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8" fillId="27"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5"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39" fillId="39" borderId="0" applyNumberFormat="0" applyBorder="0" applyAlignment="0" applyProtection="0"/>
    <xf numFmtId="0" fontId="40" fillId="9" borderId="14" applyNumberFormat="0" applyAlignment="0" applyProtection="0"/>
    <xf numFmtId="0" fontId="41" fillId="56" borderId="21" applyNumberFormat="0" applyAlignment="0" applyProtection="0"/>
    <xf numFmtId="0" fontId="41" fillId="56" borderId="21" applyNumberFormat="0" applyAlignment="0" applyProtection="0"/>
    <xf numFmtId="0" fontId="41" fillId="56" borderId="21" applyNumberFormat="0" applyAlignment="0" applyProtection="0"/>
    <xf numFmtId="0" fontId="42" fillId="57" borderId="22" applyNumberFormat="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0" fontId="43" fillId="6"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0"/>
    <xf numFmtId="0" fontId="47" fillId="0" borderId="0"/>
    <xf numFmtId="0" fontId="48" fillId="5"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4" fillId="8" borderId="14" applyNumberFormat="0" applyAlignment="0" applyProtection="0"/>
    <xf numFmtId="0" fontId="55" fillId="43" borderId="21" applyNumberFormat="0" applyAlignment="0" applyProtection="0"/>
    <xf numFmtId="0" fontId="55" fillId="43" borderId="21" applyNumberFormat="0" applyAlignment="0" applyProtection="0"/>
    <xf numFmtId="0" fontId="55" fillId="43" borderId="21" applyNumberFormat="0" applyAlignment="0" applyProtection="0"/>
    <xf numFmtId="0" fontId="56" fillId="0" borderId="16" applyNumberFormat="0" applyFill="0" applyAlignment="0" applyProtection="0"/>
    <xf numFmtId="0" fontId="57" fillId="0" borderId="26" applyNumberFormat="0" applyFill="0" applyAlignment="0" applyProtection="0"/>
    <xf numFmtId="0" fontId="57" fillId="0" borderId="26" applyNumberFormat="0" applyFill="0" applyAlignment="0" applyProtection="0"/>
    <xf numFmtId="0" fontId="58" fillId="58" borderId="0">
      <alignment horizontal="right"/>
    </xf>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40" fontId="59" fillId="0" borderId="0" applyFont="0" applyFill="0" applyBorder="0" applyAlignment="0" applyProtection="0"/>
    <xf numFmtId="4" fontId="60" fillId="0" borderId="0" applyFont="0" applyFill="0" applyBorder="0" applyAlignment="0" applyProtection="0"/>
    <xf numFmtId="164" fontId="27" fillId="0" borderId="0" applyFont="0" applyFill="0" applyBorder="0" applyAlignment="0" applyProtection="0"/>
    <xf numFmtId="40" fontId="59" fillId="0" borderId="0" applyFont="0" applyFill="0" applyBorder="0" applyAlignment="0" applyProtection="0"/>
    <xf numFmtId="164" fontId="30" fillId="0" borderId="0" applyFont="0" applyFill="0" applyBorder="0" applyAlignment="0" applyProtection="0"/>
    <xf numFmtId="164" fontId="3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5" fontId="31" fillId="0" borderId="0" applyFont="0" applyFill="0" applyBorder="0" applyAlignment="0" applyProtection="0"/>
    <xf numFmtId="164" fontId="27"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5" fontId="30" fillId="0" borderId="0" applyFont="0" applyFill="0" applyBorder="0" applyAlignment="0" applyProtection="0"/>
    <xf numFmtId="165" fontId="31"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164" fontId="30"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2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27" fillId="0" borderId="0" applyFont="0" applyFill="0" applyBorder="0" applyAlignment="0" applyProtection="0"/>
    <xf numFmtId="40" fontId="59"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61" fillId="10" borderId="17" applyNumberFormat="0" applyAlignment="0" applyProtection="0"/>
    <xf numFmtId="0" fontId="42" fillId="57" borderId="22" applyNumberFormat="0" applyAlignment="0" applyProtection="0"/>
    <xf numFmtId="0" fontId="42" fillId="57" borderId="22" applyNumberFormat="0" applyAlignment="0" applyProtection="0"/>
    <xf numFmtId="0" fontId="57" fillId="0" borderId="26" applyNumberFormat="0" applyFill="0" applyAlignment="0" applyProtection="0"/>
    <xf numFmtId="0" fontId="35" fillId="11" borderId="18"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1" fillId="11" borderId="18" applyNumberFormat="0" applyFont="0" applyAlignment="0" applyProtection="0"/>
    <xf numFmtId="0" fontId="30" fillId="59" borderId="27" applyNumberFormat="0" applyFont="0" applyAlignment="0" applyProtection="0"/>
    <xf numFmtId="0" fontId="62" fillId="60" borderId="0" applyNumberFormat="0" applyBorder="0" applyAlignment="0" applyProtection="0"/>
    <xf numFmtId="0" fontId="35" fillId="0" borderId="0"/>
    <xf numFmtId="0" fontId="11" fillId="0" borderId="0"/>
    <xf numFmtId="0" fontId="1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9" fillId="0" borderId="0" applyNumberFormat="0" applyFont="0" applyFill="0" applyBorder="0"/>
    <xf numFmtId="0" fontId="1" fillId="0" borderId="0"/>
    <xf numFmtId="0" fontId="1" fillId="0" borderId="0"/>
    <xf numFmtId="0" fontId="59" fillId="0" borderId="0" applyNumberFormat="0" applyFont="0" applyFill="0" applyBorder="0"/>
    <xf numFmtId="0" fontId="11" fillId="0" borderId="0"/>
    <xf numFmtId="0" fontId="11" fillId="0" borderId="0"/>
    <xf numFmtId="0" fontId="63" fillId="0" borderId="0"/>
    <xf numFmtId="0" fontId="59" fillId="0" borderId="0" applyNumberFormat="0" applyFont="0" applyFill="0" applyBorder="0"/>
    <xf numFmtId="0" fontId="58" fillId="0" borderId="0"/>
    <xf numFmtId="0" fontId="11" fillId="0" borderId="0"/>
    <xf numFmtId="0" fontId="11" fillId="0" borderId="0"/>
    <xf numFmtId="0" fontId="63" fillId="0" borderId="0"/>
    <xf numFmtId="0" fontId="30"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1" fillId="0" borderId="0"/>
    <xf numFmtId="0" fontId="11"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11" fillId="0" borderId="0"/>
    <xf numFmtId="0" fontId="11" fillId="0" borderId="0"/>
    <xf numFmtId="0" fontId="1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11" fillId="0" borderId="0"/>
    <xf numFmtId="0" fontId="27" fillId="0" borderId="0"/>
    <xf numFmtId="0" fontId="11" fillId="0" borderId="0"/>
    <xf numFmtId="0" fontId="30" fillId="0" borderId="0"/>
    <xf numFmtId="0" fontId="32" fillId="0" borderId="0"/>
    <xf numFmtId="0" fontId="59" fillId="0" borderId="0" applyNumberFormat="0" applyFont="0" applyFill="0" applyBorder="0"/>
    <xf numFmtId="0" fontId="3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27"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63"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1" fillId="0" borderId="0"/>
    <xf numFmtId="0" fontId="1" fillId="0" borderId="0"/>
    <xf numFmtId="0" fontId="59" fillId="0" borderId="0" applyNumberFormat="0" applyFont="0" applyFill="0" applyBorder="0"/>
    <xf numFmtId="0" fontId="59" fillId="0" borderId="0" applyNumberFormat="0" applyFont="0" applyFill="0" applyBorder="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59" fillId="0" borderId="0" applyNumberFormat="0" applyFont="0" applyFill="0" applyBorder="0"/>
    <xf numFmtId="0" fontId="1" fillId="0" borderId="0"/>
    <xf numFmtId="0" fontId="1"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59" fillId="0" borderId="0" applyNumberFormat="0" applyFont="0" applyFill="0" applyBorder="0"/>
    <xf numFmtId="0" fontId="30" fillId="0" borderId="0"/>
    <xf numFmtId="0" fontId="59" fillId="0" borderId="0" applyNumberFormat="0" applyFont="0" applyFill="0" applyBorder="0"/>
    <xf numFmtId="0" fontId="30" fillId="0" borderId="0"/>
    <xf numFmtId="0" fontId="59" fillId="0" borderId="0" applyNumberFormat="0" applyFont="0" applyFill="0" applyBorder="0"/>
    <xf numFmtId="0" fontId="30" fillId="0" borderId="0"/>
    <xf numFmtId="0" fontId="59" fillId="0" borderId="0" applyNumberFormat="0" applyFont="0" applyFill="0" applyBorder="0"/>
    <xf numFmtId="0" fontId="30" fillId="0" borderId="0"/>
    <xf numFmtId="0" fontId="27" fillId="0" borderId="0"/>
    <xf numFmtId="0" fontId="27" fillId="0" borderId="0"/>
    <xf numFmtId="0" fontId="27" fillId="0" borderId="0"/>
    <xf numFmtId="0" fontId="63" fillId="0" borderId="0"/>
    <xf numFmtId="0" fontId="63" fillId="0" borderId="0"/>
    <xf numFmtId="0" fontId="63" fillId="0" borderId="0"/>
    <xf numFmtId="0" fontId="64" fillId="0" borderId="0"/>
    <xf numFmtId="0" fontId="64" fillId="0" borderId="0"/>
    <xf numFmtId="0" fontId="27" fillId="0" borderId="0"/>
    <xf numFmtId="0" fontId="64" fillId="0" borderId="0"/>
    <xf numFmtId="0" fontId="27" fillId="0" borderId="0"/>
    <xf numFmtId="0" fontId="30" fillId="0" borderId="0"/>
    <xf numFmtId="0" fontId="30" fillId="0" borderId="0"/>
    <xf numFmtId="0" fontId="30" fillId="0" borderId="0"/>
    <xf numFmtId="0" fontId="30" fillId="0" borderId="0"/>
    <xf numFmtId="0" fontId="27" fillId="0" borderId="0"/>
    <xf numFmtId="0" fontId="27"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4" fillId="0" borderId="0"/>
    <xf numFmtId="0" fontId="63" fillId="0" borderId="0"/>
    <xf numFmtId="0" fontId="3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63"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1" fillId="0" borderId="0"/>
    <xf numFmtId="0" fontId="11" fillId="0" borderId="0"/>
    <xf numFmtId="0" fontId="1" fillId="0" borderId="0"/>
    <xf numFmtId="0" fontId="11" fillId="0" borderId="0"/>
    <xf numFmtId="0" fontId="1" fillId="0" borderId="0"/>
    <xf numFmtId="0" fontId="1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63" fillId="0" borderId="0"/>
    <xf numFmtId="0" fontId="27" fillId="0" borderId="0"/>
    <xf numFmtId="0" fontId="27" fillId="0" borderId="0"/>
    <xf numFmtId="0" fontId="35" fillId="0" borderId="0"/>
    <xf numFmtId="0" fontId="35" fillId="0" borderId="0"/>
    <xf numFmtId="0" fontId="3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27" fillId="0" borderId="0"/>
    <xf numFmtId="0" fontId="27" fillId="0" borderId="0"/>
    <xf numFmtId="0" fontId="11" fillId="0" borderId="0"/>
    <xf numFmtId="0" fontId="11" fillId="0" borderId="0"/>
    <xf numFmtId="0" fontId="11" fillId="0" borderId="0"/>
    <xf numFmtId="0" fontId="63" fillId="0" borderId="0"/>
    <xf numFmtId="0" fontId="27" fillId="0" borderId="0"/>
    <xf numFmtId="0" fontId="27" fillId="0" borderId="0"/>
    <xf numFmtId="0" fontId="35" fillId="0" borderId="0"/>
    <xf numFmtId="0" fontId="35" fillId="0" borderId="0"/>
    <xf numFmtId="0" fontId="35" fillId="0" borderId="0"/>
    <xf numFmtId="0" fontId="30" fillId="0" borderId="0"/>
    <xf numFmtId="0" fontId="30" fillId="0" borderId="0"/>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0" fillId="0" borderId="0"/>
    <xf numFmtId="0" fontId="30" fillId="0" borderId="0"/>
    <xf numFmtId="0" fontId="30" fillId="0" borderId="0"/>
    <xf numFmtId="0" fontId="60" fillId="0" borderId="0"/>
    <xf numFmtId="0" fontId="3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59" fillId="0" borderId="0" applyNumberFormat="0" applyFont="0" applyFill="0" applyBorder="0"/>
    <xf numFmtId="0" fontId="59" fillId="0" borderId="0" applyNumberFormat="0" applyFont="0" applyFill="0" applyBorder="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1" fillId="0" borderId="0"/>
    <xf numFmtId="0" fontId="11" fillId="0" borderId="0"/>
    <xf numFmtId="0" fontId="11" fillId="0" borderId="0"/>
    <xf numFmtId="0" fontId="30" fillId="0" borderId="0"/>
    <xf numFmtId="0" fontId="11" fillId="0" borderId="0"/>
    <xf numFmtId="0" fontId="30" fillId="0" borderId="0"/>
    <xf numFmtId="0" fontId="63" fillId="0" borderId="0"/>
    <xf numFmtId="0" fontId="30" fillId="0" borderId="0"/>
    <xf numFmtId="0" fontId="30" fillId="0" borderId="0"/>
    <xf numFmtId="0" fontId="3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60" fillId="0" borderId="0"/>
    <xf numFmtId="0" fontId="60" fillId="0" borderId="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60" fillId="0" borderId="0"/>
    <xf numFmtId="0" fontId="60" fillId="0" borderId="0"/>
    <xf numFmtId="0" fontId="59" fillId="0" borderId="0" applyNumberFormat="0" applyFont="0" applyFill="0" applyBorder="0"/>
    <xf numFmtId="0" fontId="60" fillId="0" borderId="0"/>
    <xf numFmtId="0" fontId="60" fillId="0" borderId="0"/>
    <xf numFmtId="0" fontId="27" fillId="0" borderId="0"/>
    <xf numFmtId="0" fontId="27" fillId="0" borderId="0"/>
    <xf numFmtId="0" fontId="27" fillId="0" borderId="0"/>
    <xf numFmtId="0" fontId="27" fillId="0" borderId="0"/>
    <xf numFmtId="0" fontId="27" fillId="0" borderId="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30" fillId="59" borderId="27" applyNumberFormat="0" applyFont="0" applyAlignment="0" applyProtection="0"/>
    <xf numFmtId="0" fontId="65" fillId="7"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6" fillId="56" borderId="28" applyNumberFormat="0" applyAlignment="0" applyProtection="0"/>
    <xf numFmtId="0" fontId="67" fillId="0" borderId="11"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68" fillId="0" borderId="12" applyNumberFormat="0" applyFill="0" applyAlignment="0" applyProtection="0"/>
    <xf numFmtId="0" fontId="51" fillId="0" borderId="24" applyNumberFormat="0" applyFill="0" applyAlignment="0" applyProtection="0"/>
    <xf numFmtId="0" fontId="51" fillId="0" borderId="24" applyNumberFormat="0" applyFill="0" applyAlignment="0" applyProtection="0"/>
    <xf numFmtId="0" fontId="69" fillId="0" borderId="13"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6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59" fillId="0" borderId="0" applyFont="0" applyFill="0" applyBorder="0" applyAlignment="0" applyProtection="0"/>
    <xf numFmtId="9" fontId="60"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59"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58" fillId="61" borderId="0"/>
    <xf numFmtId="0" fontId="32" fillId="62"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29" applyNumberFormat="0" applyFill="0" applyAlignment="0" applyProtection="0"/>
    <xf numFmtId="0" fontId="72" fillId="0" borderId="19" applyNumberFormat="0" applyFill="0" applyAlignment="0" applyProtection="0"/>
    <xf numFmtId="0" fontId="71" fillId="0" borderId="29" applyNumberFormat="0" applyFill="0" applyAlignment="0" applyProtection="0"/>
    <xf numFmtId="0" fontId="71" fillId="0" borderId="29" applyNumberFormat="0" applyFill="0" applyAlignment="0" applyProtection="0"/>
    <xf numFmtId="164" fontId="30" fillId="0" borderId="0" applyFont="0" applyFill="0" applyBorder="0" applyAlignment="0" applyProtection="0"/>
    <xf numFmtId="164" fontId="27"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73" fillId="9" borderId="15" applyNumberFormat="0" applyAlignment="0" applyProtection="0"/>
    <xf numFmtId="0" fontId="66" fillId="56" borderId="28" applyNumberFormat="0" applyAlignment="0" applyProtection="0"/>
    <xf numFmtId="0" fontId="66" fillId="56" borderId="28" applyNumberFormat="0" applyAlignment="0" applyProtection="0"/>
    <xf numFmtId="0" fontId="38" fillId="1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16"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20"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24"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28"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2"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7" fillId="0" borderId="0"/>
    <xf numFmtId="0" fontId="78" fillId="0" borderId="23" applyNumberFormat="0" applyFill="0" applyAlignment="0" applyProtection="0"/>
    <xf numFmtId="0" fontId="80" fillId="0" borderId="0" applyNumberFormat="0" applyFill="0" applyBorder="0" applyAlignment="0" applyProtection="0"/>
    <xf numFmtId="0" fontId="30" fillId="0" borderId="0">
      <alignment vertical="center"/>
    </xf>
    <xf numFmtId="0" fontId="11" fillId="38"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63" fillId="38" borderId="0" applyNumberFormat="0" applyBorder="0" applyAlignment="0" applyProtection="0"/>
    <xf numFmtId="0" fontId="63" fillId="39" borderId="0" applyNumberFormat="0" applyBorder="0" applyAlignment="0" applyProtection="0"/>
    <xf numFmtId="0" fontId="63"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63" fillId="43"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63" fillId="38" borderId="0" applyNumberFormat="0" applyBorder="0" applyAlignment="0" applyProtection="0"/>
    <xf numFmtId="0" fontId="35" fillId="13" borderId="0" applyNumberFormat="0" applyBorder="0" applyAlignment="0" applyProtection="0"/>
    <xf numFmtId="0" fontId="63" fillId="39" borderId="0" applyNumberFormat="0" applyBorder="0" applyAlignment="0" applyProtection="0"/>
    <xf numFmtId="0" fontId="35" fillId="17" borderId="0" applyNumberFormat="0" applyBorder="0" applyAlignment="0" applyProtection="0"/>
    <xf numFmtId="0" fontId="63" fillId="40" borderId="0" applyNumberFormat="0" applyBorder="0" applyAlignment="0" applyProtection="0"/>
    <xf numFmtId="0" fontId="35" fillId="21" borderId="0" applyNumberFormat="0" applyBorder="0" applyAlignment="0" applyProtection="0"/>
    <xf numFmtId="0" fontId="63" fillId="41" borderId="0" applyNumberFormat="0" applyBorder="0" applyAlignment="0" applyProtection="0"/>
    <xf numFmtId="0" fontId="35" fillId="25" borderId="0" applyNumberFormat="0" applyBorder="0" applyAlignment="0" applyProtection="0"/>
    <xf numFmtId="0" fontId="63" fillId="42" borderId="0" applyNumberFormat="0" applyBorder="0" applyAlignment="0" applyProtection="0"/>
    <xf numFmtId="0" fontId="35" fillId="29" borderId="0" applyNumberFormat="0" applyBorder="0" applyAlignment="0" applyProtection="0"/>
    <xf numFmtId="0" fontId="63" fillId="43" borderId="0" applyNumberFormat="0" applyBorder="0" applyAlignment="0" applyProtection="0"/>
    <xf numFmtId="0" fontId="35" fillId="3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63"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1" borderId="0" applyNumberFormat="0" applyBorder="0" applyAlignment="0" applyProtection="0"/>
    <xf numFmtId="0" fontId="63" fillId="44" borderId="0" applyNumberFormat="0" applyBorder="0" applyAlignment="0" applyProtection="0"/>
    <xf numFmtId="0" fontId="63" fillId="47"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1"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63" fillId="44" borderId="0" applyNumberFormat="0" applyBorder="0" applyAlignment="0" applyProtection="0"/>
    <xf numFmtId="0" fontId="35" fillId="14" borderId="0" applyNumberFormat="0" applyBorder="0" applyAlignment="0" applyProtection="0"/>
    <xf numFmtId="0" fontId="63" fillId="45" borderId="0" applyNumberFormat="0" applyBorder="0" applyAlignment="0" applyProtection="0"/>
    <xf numFmtId="0" fontId="35" fillId="18" borderId="0" applyNumberFormat="0" applyBorder="0" applyAlignment="0" applyProtection="0"/>
    <xf numFmtId="0" fontId="63" fillId="46" borderId="0" applyNumberFormat="0" applyBorder="0" applyAlignment="0" applyProtection="0"/>
    <xf numFmtId="0" fontId="35" fillId="22" borderId="0" applyNumberFormat="0" applyBorder="0" applyAlignment="0" applyProtection="0"/>
    <xf numFmtId="0" fontId="63" fillId="41" borderId="0" applyNumberFormat="0" applyBorder="0" applyAlignment="0" applyProtection="0"/>
    <xf numFmtId="0" fontId="35" fillId="26" borderId="0" applyNumberFormat="0" applyBorder="0" applyAlignment="0" applyProtection="0"/>
    <xf numFmtId="0" fontId="63" fillId="44" borderId="0" applyNumberFormat="0" applyBorder="0" applyAlignment="0" applyProtection="0"/>
    <xf numFmtId="0" fontId="35" fillId="30" borderId="0" applyNumberFormat="0" applyBorder="0" applyAlignment="0" applyProtection="0"/>
    <xf numFmtId="0" fontId="63" fillId="47" borderId="0" applyNumberFormat="0" applyBorder="0" applyAlignment="0" applyProtection="0"/>
    <xf numFmtId="0" fontId="35" fillId="34"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82" fillId="48" borderId="0" applyNumberFormat="0" applyBorder="0" applyAlignment="0" applyProtection="0"/>
    <xf numFmtId="0" fontId="82" fillId="45" borderId="0" applyNumberFormat="0" applyBorder="0" applyAlignment="0" applyProtection="0"/>
    <xf numFmtId="0" fontId="82" fillId="46"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82" fillId="48" borderId="0" applyNumberFormat="0" applyBorder="0" applyAlignment="0" applyProtection="0"/>
    <xf numFmtId="0" fontId="38" fillId="15" borderId="0" applyNumberFormat="0" applyBorder="0" applyAlignment="0" applyProtection="0"/>
    <xf numFmtId="0" fontId="82" fillId="45" borderId="0" applyNumberFormat="0" applyBorder="0" applyAlignment="0" applyProtection="0"/>
    <xf numFmtId="0" fontId="38" fillId="19" borderId="0" applyNumberFormat="0" applyBorder="0" applyAlignment="0" applyProtection="0"/>
    <xf numFmtId="0" fontId="82" fillId="46" borderId="0" applyNumberFormat="0" applyBorder="0" applyAlignment="0" applyProtection="0"/>
    <xf numFmtId="0" fontId="38" fillId="23" borderId="0" applyNumberFormat="0" applyBorder="0" applyAlignment="0" applyProtection="0"/>
    <xf numFmtId="0" fontId="82" fillId="49" borderId="0" applyNumberFormat="0" applyBorder="0" applyAlignment="0" applyProtection="0"/>
    <xf numFmtId="0" fontId="38" fillId="27" borderId="0" applyNumberFormat="0" applyBorder="0" applyAlignment="0" applyProtection="0"/>
    <xf numFmtId="0" fontId="82" fillId="50" borderId="0" applyNumberFormat="0" applyBorder="0" applyAlignment="0" applyProtection="0"/>
    <xf numFmtId="0" fontId="38" fillId="31" borderId="0" applyNumberFormat="0" applyBorder="0" applyAlignment="0" applyProtection="0"/>
    <xf numFmtId="0" fontId="82" fillId="51" borderId="0" applyNumberFormat="0" applyBorder="0" applyAlignment="0" applyProtection="0"/>
    <xf numFmtId="0" fontId="38" fillId="35" borderId="0" applyNumberFormat="0" applyBorder="0" applyAlignment="0" applyProtection="0"/>
    <xf numFmtId="0" fontId="82" fillId="52" borderId="0" applyNumberFormat="0" applyBorder="0" applyAlignment="0" applyProtection="0"/>
    <xf numFmtId="0" fontId="82" fillId="53" borderId="0" applyNumberFormat="0" applyBorder="0" applyAlignment="0" applyProtection="0"/>
    <xf numFmtId="0" fontId="82" fillId="54"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82" fillId="55" borderId="0" applyNumberFormat="0" applyBorder="0" applyAlignment="0" applyProtection="0"/>
    <xf numFmtId="0" fontId="83" fillId="39" borderId="0" applyNumberFormat="0" applyBorder="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40" fillId="9" borderId="14"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49" fillId="40" borderId="0" applyNumberFormat="0" applyBorder="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84"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2" fillId="57" borderId="22" applyNumberFormat="0" applyAlignment="0" applyProtection="0"/>
    <xf numFmtId="0" fontId="57" fillId="0" borderId="26" applyNumberFormat="0" applyFill="0" applyAlignment="0" applyProtection="0"/>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5" fillId="64" borderId="3" applyBorder="0" applyAlignment="0">
      <alignment horizontal="left" vertical="center" wrapText="1" indent="4"/>
    </xf>
    <xf numFmtId="0" fontId="86" fillId="57" borderId="22" applyNumberFormat="0" applyAlignment="0" applyProtection="0"/>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8" fillId="4" borderId="5" applyFill="0" applyProtection="0">
      <alignment horizontal="right" vertical="center"/>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3" fontId="87" fillId="4" borderId="5" applyFont="0" applyFill="0" applyProtection="0">
      <alignment horizontal="right"/>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30" fillId="4" borderId="5">
      <alignment horizontal="center" vertical="center"/>
    </xf>
    <xf numFmtId="0" fontId="70" fillId="0" borderId="0" applyNumberFormat="0" applyFill="0" applyBorder="0" applyAlignment="0" applyProtection="0"/>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0" fontId="8" fillId="65" borderId="0">
      <alignment vertical="center"/>
    </xf>
    <xf numFmtId="0" fontId="83" fillId="39" borderId="0" applyNumberFormat="0" applyBorder="0" applyAlignment="0" applyProtection="0"/>
    <xf numFmtId="0" fontId="43" fillId="6" borderId="0" applyNumberFormat="0" applyBorder="0" applyAlignment="0" applyProtection="0"/>
    <xf numFmtId="0" fontId="42" fillId="57" borderId="22" applyNumberFormat="0" applyAlignment="0" applyProtection="0"/>
    <xf numFmtId="0" fontId="52" fillId="0" borderId="0" applyNumberFormat="0" applyFill="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55" fillId="43" borderId="37" applyNumberFormat="0" applyAlignment="0" applyProtection="0"/>
    <xf numFmtId="0" fontId="89" fillId="0" borderId="0" applyNumberFormat="0" applyFill="0" applyBorder="0" applyAlignment="0" applyProtection="0"/>
    <xf numFmtId="0" fontId="75" fillId="0" borderId="0" applyNumberFormat="0" applyFill="0" applyBorder="0" applyAlignment="0" applyProtection="0"/>
    <xf numFmtId="0" fontId="89" fillId="0" borderId="0" applyNumberFormat="0" applyFill="0" applyBorder="0" applyAlignment="0" applyProtection="0"/>
    <xf numFmtId="0" fontId="45" fillId="0" borderId="0" applyNumberFormat="0" applyFill="0" applyBorder="0" applyAlignment="0" applyProtection="0"/>
    <xf numFmtId="0" fontId="90" fillId="40" borderId="0" applyNumberFormat="0" applyBorder="0" applyAlignment="0" applyProtection="0"/>
    <xf numFmtId="0" fontId="48" fillId="5" borderId="0" applyNumberFormat="0" applyBorder="0" applyAlignment="0" applyProtection="0"/>
    <xf numFmtId="0" fontId="90" fillId="40" borderId="0" applyNumberFormat="0" applyBorder="0" applyAlignment="0" applyProtection="0"/>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lignment horizontal="center" vertic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Alignment="0" applyProtection="0">
      <alignment horizont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7" borderId="38" applyNumberFormat="0" applyFont="0" applyBorder="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30" fillId="66" borderId="38" applyNumberFormat="0" applyFont="0" applyBorder="0" applyProtection="0">
      <alignment horizontal="center" vertical="center"/>
    </xf>
    <xf numFmtId="0" fontId="78" fillId="0" borderId="23" applyNumberFormat="0" applyFill="0" applyAlignment="0" applyProtection="0"/>
    <xf numFmtId="0" fontId="91" fillId="4" borderId="35" applyNumberFormat="0" applyFill="0" applyBorder="0" applyAlignment="0" applyProtection="0">
      <alignment horizontal="left"/>
    </xf>
    <xf numFmtId="0" fontId="91" fillId="4" borderId="35" applyNumberFormat="0" applyFill="0" applyBorder="0" applyAlignment="0" applyProtection="0">
      <alignment horizontal="left"/>
    </xf>
    <xf numFmtId="0" fontId="92" fillId="0" borderId="24" applyNumberFormat="0" applyFill="0" applyAlignment="0" applyProtection="0"/>
    <xf numFmtId="0" fontId="92" fillId="0" borderId="24" applyNumberFormat="0" applyFill="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25" applyNumberFormat="0" applyFill="0" applyAlignment="0" applyProtection="0"/>
    <xf numFmtId="0" fontId="94" fillId="0" borderId="0" applyNumberFormat="0" applyFill="0" applyBorder="0" applyAlignment="0" applyProtection="0"/>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0" fontId="32" fillId="4" borderId="39" applyFont="0" applyBorder="0">
      <alignment horizontal="center" wrapText="1"/>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8" borderId="38" applyFont="0" applyProtection="0">
      <alignment horizontal="right" vertical="center"/>
    </xf>
    <xf numFmtId="3" fontId="30" fillId="69" borderId="40"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3" fontId="30" fillId="68" borderId="5" applyFont="0" applyProtection="0">
      <alignment horizontal="right" vertical="center"/>
    </xf>
    <xf numFmtId="10" fontId="30" fillId="69" borderId="40" applyFont="0" applyProtection="0">
      <alignment horizontal="right" vertical="center"/>
    </xf>
    <xf numFmtId="9" fontId="30" fillId="69" borderId="40" applyFont="0" applyProtection="0">
      <alignment horizontal="righ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9" borderId="40" applyNumberFormat="0" applyFont="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30" fillId="68" borderId="39" applyNumberFormat="0" applyFont="0" applyBorder="0" applyProtection="0">
      <alignment horizontal="left" vertical="center"/>
    </xf>
    <xf numFmtId="0" fontId="53" fillId="0" borderId="0" applyNumberFormat="0" applyFill="0" applyBorder="0" applyAlignment="0" applyProtection="0">
      <alignment vertical="top"/>
      <protection locked="0"/>
    </xf>
    <xf numFmtId="0" fontId="57" fillId="0" borderId="26" applyNumberFormat="0" applyFill="0" applyAlignment="0" applyProtection="0"/>
    <xf numFmtId="0" fontId="3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9" fillId="39" borderId="0" applyNumberFormat="0" applyBorder="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54" fillId="8" borderId="14"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0" fontId="95" fillId="43" borderId="37" applyNumberFormat="0" applyAlignment="0" applyProtection="0"/>
    <xf numFmtId="167" fontId="30" fillId="70" borderId="40"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167" fontId="30" fillId="71" borderId="5" applyFont="0">
      <alignmen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1" borderId="5" applyFont="0">
      <alignment horizontal="right"/>
      <protection locked="0"/>
    </xf>
    <xf numFmtId="3" fontId="30" fillId="70" borderId="40"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3" fontId="30" fillId="71" borderId="5" applyFont="0">
      <alignment horizontal="right" vertical="center"/>
      <protection locked="0"/>
    </xf>
    <xf numFmtId="168" fontId="30" fillId="70" borderId="40" applyFont="0">
      <alignment horizontal="right" vertical="center"/>
      <protection locked="0"/>
    </xf>
    <xf numFmtId="169" fontId="30" fillId="72" borderId="40" applyFont="0">
      <alignment vertical="center"/>
      <protection locked="0"/>
    </xf>
    <xf numFmtId="10" fontId="30" fillId="70" borderId="40" applyFont="0">
      <alignment horizontal="right" vertical="center"/>
      <protection locked="0"/>
    </xf>
    <xf numFmtId="9" fontId="30" fillId="70" borderId="40" applyFont="0">
      <alignment horizontal="right" vertical="center"/>
      <protection locked="0"/>
    </xf>
    <xf numFmtId="170" fontId="30" fillId="70" borderId="40" applyFont="0">
      <alignment horizontal="right" vertical="center"/>
      <protection locked="0"/>
    </xf>
    <xf numFmtId="171" fontId="30" fillId="70" borderId="40" applyFont="0">
      <alignment horizontal="right" vertical="center"/>
      <protection locked="0"/>
    </xf>
    <xf numFmtId="0" fontId="30" fillId="70" borderId="40" applyFont="0">
      <alignment horizontal="center" vertical="center" wrapText="1"/>
      <protection locked="0"/>
    </xf>
    <xf numFmtId="49" fontId="30" fillId="70" borderId="40"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49" fontId="30" fillId="71" borderId="5" applyFont="0">
      <alignment vertical="center"/>
      <protection locked="0"/>
    </xf>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5" borderId="0" applyNumberFormat="0" applyBorder="0" applyAlignment="0" applyProtection="0"/>
    <xf numFmtId="0" fontId="49" fillId="40" borderId="0" applyNumberFormat="0" applyBorder="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96" fillId="0" borderId="26" applyNumberFormat="0" applyFill="0" applyAlignment="0" applyProtection="0"/>
    <xf numFmtId="0" fontId="56" fillId="0" borderId="16" applyNumberFormat="0" applyFill="0" applyAlignment="0" applyProtection="0"/>
    <xf numFmtId="164" fontId="31" fillId="0" borderId="0" applyFont="0" applyFill="0" applyBorder="0" applyAlignment="0" applyProtection="0"/>
    <xf numFmtId="165" fontId="31" fillId="0" borderId="0" applyFont="0" applyFill="0" applyBorder="0" applyAlignment="0" applyProtection="0"/>
    <xf numFmtId="164" fontId="27" fillId="0" borderId="0" applyFont="0" applyFill="0" applyBorder="0" applyAlignment="0" applyProtection="0"/>
    <xf numFmtId="40" fontId="59" fillId="0" borderId="0" applyFont="0" applyFill="0" applyBorder="0" applyAlignment="0" applyProtection="0"/>
    <xf numFmtId="40" fontId="59" fillId="0" borderId="0" applyFont="0" applyFill="0" applyBorder="0" applyAlignment="0" applyProtection="0"/>
    <xf numFmtId="165" fontId="31" fillId="0" borderId="0" applyFont="0" applyFill="0" applyBorder="0" applyAlignment="0" applyProtection="0"/>
    <xf numFmtId="40" fontId="59"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86" fillId="57" borderId="22" applyNumberFormat="0" applyAlignment="0" applyProtection="0"/>
    <xf numFmtId="0" fontId="61" fillId="10" borderId="17" applyNumberFormat="0" applyAlignment="0" applyProtection="0"/>
    <xf numFmtId="0" fontId="53"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96" fillId="0" borderId="26" applyNumberFormat="0" applyFill="0" applyAlignment="0" applyProtection="0"/>
    <xf numFmtId="0" fontId="44" fillId="0" borderId="0" applyNumberFormat="0" applyFill="0" applyBorder="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5" fillId="11" borderId="18"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172" fontId="30" fillId="0" borderId="0" applyFill="0" applyBorder="0" applyAlignment="0" applyProtection="0"/>
    <xf numFmtId="172" fontId="30" fillId="0" borderId="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30" fillId="0" borderId="0"/>
    <xf numFmtId="0" fontId="98" fillId="60" borderId="0" applyNumberFormat="0" applyBorder="0" applyAlignment="0" applyProtection="0"/>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99" fillId="73" borderId="36" applyFont="0" applyBorder="0" applyAlignment="0">
      <alignment horizontal="left" vertical="center" wrapText="1"/>
    </xf>
    <xf numFmtId="0" fontId="1" fillId="0" borderId="0"/>
    <xf numFmtId="0" fontId="27" fillId="0" borderId="0"/>
    <xf numFmtId="0" fontId="59" fillId="0" borderId="0" applyNumberFormat="0" applyFont="0" applyFill="0" applyBorder="0"/>
    <xf numFmtId="0" fontId="27" fillId="0" borderId="0"/>
    <xf numFmtId="0" fontId="1" fillId="0" borderId="0"/>
    <xf numFmtId="0" fontId="100" fillId="0" borderId="0"/>
    <xf numFmtId="0" fontId="30" fillId="0" borderId="0"/>
    <xf numFmtId="0" fontId="27" fillId="0" borderId="0"/>
    <xf numFmtId="0" fontId="30" fillId="0" borderId="0"/>
    <xf numFmtId="0" fontId="11" fillId="0" borderId="0"/>
    <xf numFmtId="0" fontId="59" fillId="0" borderId="0" applyNumberFormat="0" applyFont="0" applyFill="0" applyBorder="0"/>
    <xf numFmtId="0" fontId="1" fillId="0" borderId="0"/>
    <xf numFmtId="0" fontId="31" fillId="0" borderId="0"/>
    <xf numFmtId="0" fontId="30" fillId="0" borderId="0"/>
    <xf numFmtId="0" fontId="59" fillId="0" borderId="0" applyNumberFormat="0" applyFont="0" applyFill="0" applyBorder="0"/>
    <xf numFmtId="0" fontId="27" fillId="0" borderId="0"/>
    <xf numFmtId="0" fontId="11" fillId="0" borderId="0"/>
    <xf numFmtId="0" fontId="35" fillId="0" borderId="0"/>
    <xf numFmtId="0" fontId="35" fillId="0" borderId="0"/>
    <xf numFmtId="0" fontId="1" fillId="0" borderId="0"/>
    <xf numFmtId="0" fontId="27" fillId="0" borderId="0"/>
    <xf numFmtId="0" fontId="35" fillId="0" borderId="0"/>
    <xf numFmtId="0" fontId="30" fillId="0" borderId="0"/>
    <xf numFmtId="0" fontId="35" fillId="0" borderId="0"/>
    <xf numFmtId="0" fontId="27" fillId="0" borderId="0"/>
    <xf numFmtId="0" fontId="35" fillId="0" borderId="0"/>
    <xf numFmtId="0" fontId="30" fillId="0" borderId="0">
      <alignment vertical="center"/>
    </xf>
    <xf numFmtId="0" fontId="30" fillId="0" borderId="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30" fillId="59" borderId="41" applyNumberFormat="0" applyFont="0" applyAlignment="0" applyProtection="0"/>
    <xf numFmtId="0" fontId="65" fillId="7" borderId="0" applyNumberFormat="0" applyBorder="0" applyAlignment="0" applyProtection="0"/>
    <xf numFmtId="3" fontId="30" fillId="74" borderId="40" applyFont="0">
      <alignment horizontal="right" vertical="center"/>
      <protection locked="0"/>
    </xf>
    <xf numFmtId="168" fontId="30" fillId="74" borderId="40" applyFont="0">
      <alignment horizontal="right" vertical="center"/>
      <protection locked="0"/>
    </xf>
    <xf numFmtId="10" fontId="30" fillId="74" borderId="40" applyFont="0">
      <alignment horizontal="right" vertical="center"/>
      <protection locked="0"/>
    </xf>
    <xf numFmtId="9" fontId="30" fillId="74" borderId="40" applyFont="0">
      <alignment horizontal="right" vertical="center"/>
      <protection locked="0"/>
    </xf>
    <xf numFmtId="170" fontId="30" fillId="74" borderId="40" applyFont="0">
      <alignment horizontal="right" vertical="center"/>
      <protection locked="0"/>
    </xf>
    <xf numFmtId="171" fontId="30" fillId="74" borderId="40" applyFont="0">
      <alignment horizontal="right" vertical="center"/>
      <protection locked="0"/>
    </xf>
    <xf numFmtId="0" fontId="30" fillId="74" borderId="40" applyFont="0">
      <alignment horizontal="center" vertical="center" wrapText="1"/>
      <protection locked="0"/>
    </xf>
    <xf numFmtId="0" fontId="30" fillId="74" borderId="40" applyNumberFormat="0" applyFont="0">
      <alignment horizontal="center" vertical="center" wrapText="1"/>
      <protection locked="0"/>
    </xf>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78" fillId="0" borderId="23" applyNumberFormat="0" applyFill="0" applyAlignment="0" applyProtection="0"/>
    <xf numFmtId="0" fontId="67" fillId="0" borderId="11" applyNumberFormat="0" applyFill="0" applyAlignment="0" applyProtection="0"/>
    <xf numFmtId="0" fontId="92" fillId="0" borderId="24" applyNumberFormat="0" applyFill="0" applyAlignment="0" applyProtection="0"/>
    <xf numFmtId="0" fontId="68" fillId="0" borderId="12" applyNumberFormat="0" applyFill="0" applyAlignment="0" applyProtection="0"/>
    <xf numFmtId="0" fontId="94" fillId="0" borderId="25" applyNumberFormat="0" applyFill="0" applyAlignment="0" applyProtection="0"/>
    <xf numFmtId="0" fontId="69" fillId="0" borderId="13" applyNumberFormat="0" applyFill="0" applyAlignment="0" applyProtection="0"/>
    <xf numFmtId="0" fontId="94" fillId="0" borderId="0" applyNumberFormat="0" applyFill="0" applyBorder="0" applyAlignment="0" applyProtection="0"/>
    <xf numFmtId="0" fontId="69" fillId="0" borderId="0" applyNumberFormat="0" applyFill="0" applyBorder="0" applyAlignment="0" applyProtection="0"/>
    <xf numFmtId="9" fontId="11" fillId="0" borderId="0" applyFont="0" applyFill="0" applyBorder="0" applyAlignment="0" applyProtection="0"/>
    <xf numFmtId="9" fontId="30" fillId="0" borderId="0" applyFont="0" applyFill="0" applyBorder="0" applyAlignment="0" applyProtection="0"/>
    <xf numFmtId="9" fontId="59" fillId="0" borderId="0" applyFont="0" applyFill="0" applyBorder="0" applyAlignment="0" applyProtection="0"/>
    <xf numFmtId="9" fontId="35" fillId="0" borderId="0" applyFont="0" applyFill="0" applyBorder="0" applyAlignment="0" applyProtection="0"/>
    <xf numFmtId="9" fontId="31" fillId="0" borderId="0" applyFont="0" applyFill="0" applyBorder="0" applyAlignment="0" applyProtection="0"/>
    <xf numFmtId="9" fontId="59" fillId="0" borderId="0" applyFont="0" applyFill="0" applyBorder="0" applyAlignment="0" applyProtection="0"/>
    <xf numFmtId="9" fontId="31" fillId="0" borderId="0" applyFont="0" applyFill="0" applyBorder="0" applyAlignment="0" applyProtection="0"/>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3" fontId="30" fillId="75" borderId="5" applyFont="0">
      <alignment horizontal="right" vertical="center"/>
      <protection locked="0"/>
    </xf>
    <xf numFmtId="0" fontId="39" fillId="39" borderId="0" applyNumberFormat="0" applyBorder="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6" fillId="56" borderId="42" applyNumberFormat="0" applyAlignment="0" applyProtection="0"/>
    <xf numFmtId="0" fontId="62" fillId="60" borderId="0" applyNumberFormat="0" applyBorder="0" applyAlignment="0" applyProtection="0"/>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173" fontId="30" fillId="4" borderId="5" applyFont="0">
      <alignment horizontal="center"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3"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74"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68"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10"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9" fontId="30" fillId="4" borderId="5" applyFont="0">
      <alignment horizontal="right" vertical="center"/>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175" fontId="30" fillId="4" borderId="5" applyFont="0">
      <alignment horizontal="center" vertical="center" wrapText="1"/>
    </xf>
    <xf numFmtId="0" fontId="30" fillId="0" borderId="0"/>
    <xf numFmtId="0" fontId="30" fillId="0" borderId="0"/>
    <xf numFmtId="0" fontId="11" fillId="0" borderId="0"/>
    <xf numFmtId="0" fontId="30" fillId="0" borderId="0"/>
    <xf numFmtId="0" fontId="30" fillId="0" borderId="0"/>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67" fontId="30" fillId="76" borderId="5" applyFont="0">
      <alignmen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 fontId="30" fillId="76" borderId="5" applyFont="0">
      <alignment horizontal="righ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169" fontId="30" fillId="76" borderId="5" applyFont="0">
      <alignmen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9"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7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10" fontId="30" fillId="76" borderId="5" applyFont="0">
      <alignment horizontal="right" vertical="center"/>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0" fontId="30" fillId="76" borderId="5" applyFont="0">
      <alignment horizontal="center" vertical="center" wrapText="1"/>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49" fontId="30" fillId="76"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169" fontId="30" fillId="77" borderId="5" applyFont="0">
      <alignmen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9" fontId="30" fillId="77" borderId="5" applyFont="0">
      <alignment horizontal="righ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9"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7" fontId="30" fillId="78" borderId="5">
      <alignmen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69"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1"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 fontId="30" fillId="80" borderId="5" applyFont="0">
      <alignment horizontal="righ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1"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9"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68" fontId="30" fillId="80" borderId="5" applyFont="0">
      <alignmen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10"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9"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70" fontId="30" fillId="80" borderId="5"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10" fontId="30" fillId="80" borderId="3" applyFont="0">
      <alignment horizontal="right" vertical="center"/>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1"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0" fontId="30" fillId="80" borderId="5" applyFont="0">
      <alignment horizontal="center" vertical="center" wrapText="1"/>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1"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49" fontId="30" fillId="80" borderId="5" applyFont="0">
      <alignment vertical="center"/>
    </xf>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41" fillId="56" borderId="37" applyNumberFormat="0" applyAlignment="0" applyProtection="0"/>
    <xf numFmtId="0" fontId="75" fillId="0" borderId="0" applyNumberFormat="0" applyFill="0" applyBorder="0" applyAlignment="0" applyProtection="0"/>
    <xf numFmtId="0" fontId="4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70" fillId="0" borderId="0" applyNumberFormat="0" applyFill="0" applyBorder="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102"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2" fillId="0" borderId="19"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164" fontId="30" fillId="0" borderId="0" applyFont="0" applyFill="0" applyBorder="0" applyAlignment="0" applyProtection="0"/>
    <xf numFmtId="164" fontId="30" fillId="0" borderId="0" applyFont="0" applyFill="0" applyBorder="0" applyAlignment="0" applyProtection="0"/>
    <xf numFmtId="164" fontId="27" fillId="0" borderId="0" applyFont="0" applyFill="0" applyBorder="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73" fillId="9" borderId="15"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101" fillId="56" borderId="42" applyNumberFormat="0" applyAlignment="0" applyProtection="0"/>
    <xf numFmtId="0" fontId="38" fillId="12"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87" fillId="0" borderId="0" applyNumberFormat="0" applyFill="0" applyBorder="0" applyAlignment="0" applyProtection="0"/>
    <xf numFmtId="0" fontId="74"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71" fillId="0" borderId="43" applyNumberFormat="0" applyFill="0" applyAlignment="0" applyProtection="0"/>
    <xf numFmtId="0" fontId="32" fillId="4" borderId="1" applyFont="0" applyBorder="0">
      <alignment horizontal="center" wrapText="1"/>
    </xf>
    <xf numFmtId="0" fontId="1" fillId="0" borderId="0" applyNumberFormat="0" applyFont="0" applyFill="0" applyBorder="0" applyAlignment="0" applyProtection="0"/>
  </cellStyleXfs>
  <cellXfs count="334">
    <xf numFmtId="0" fontId="0" fillId="0" borderId="0" xfId="0"/>
    <xf numFmtId="0" fontId="3" fillId="0" borderId="0" xfId="0" applyFont="1"/>
    <xf numFmtId="1" fontId="6" fillId="2" borderId="2" xfId="1" applyNumberFormat="1" applyFont="1" applyFill="1" applyBorder="1" applyAlignment="1">
      <alignment horizontal="center" vertical="top" wrapText="1"/>
    </xf>
    <xf numFmtId="0" fontId="6" fillId="0" borderId="2" xfId="2" applyFont="1" applyFill="1" applyBorder="1" applyAlignment="1">
      <alignment horizontal="center"/>
    </xf>
    <xf numFmtId="0" fontId="6" fillId="0" borderId="2" xfId="2" applyFont="1" applyFill="1" applyBorder="1" applyAlignment="1">
      <alignment horizontal="center" vertical="top" wrapText="1"/>
    </xf>
    <xf numFmtId="0" fontId="6" fillId="0" borderId="2" xfId="2" quotePrefix="1" applyFont="1" applyFill="1" applyBorder="1" applyAlignment="1">
      <alignment horizontal="center" wrapText="1"/>
    </xf>
    <xf numFmtId="0" fontId="6" fillId="0" borderId="2" xfId="2" applyFont="1" applyFill="1" applyBorder="1"/>
    <xf numFmtId="0" fontId="6" fillId="0" borderId="2" xfId="0" applyFont="1" applyBorder="1" applyAlignment="1">
      <alignment horizontal="center" vertical="center"/>
    </xf>
    <xf numFmtId="0" fontId="6" fillId="0" borderId="0" xfId="0" applyFont="1"/>
    <xf numFmtId="3" fontId="6" fillId="2" borderId="2" xfId="1" applyNumberFormat="1" applyFont="1" applyFill="1" applyBorder="1" applyAlignment="1">
      <alignment horizontal="center" vertical="center"/>
    </xf>
    <xf numFmtId="0" fontId="6" fillId="0" borderId="2" xfId="2" applyFont="1" applyFill="1" applyBorder="1" applyAlignment="1">
      <alignment horizontal="center" vertical="top"/>
    </xf>
    <xf numFmtId="3" fontId="6" fillId="0" borderId="2" xfId="2" applyNumberFormat="1" applyFont="1" applyFill="1" applyBorder="1" applyAlignment="1">
      <alignment horizontal="center" vertical="top" wrapText="1"/>
    </xf>
    <xf numFmtId="0" fontId="18" fillId="0" borderId="0" xfId="0" applyFont="1"/>
    <xf numFmtId="0" fontId="6" fillId="0" borderId="0" xfId="0" applyFont="1" applyAlignment="1">
      <alignment vertical="top" wrapText="1"/>
    </xf>
    <xf numFmtId="1" fontId="6" fillId="0" borderId="5" xfId="2" applyNumberFormat="1" applyFont="1" applyFill="1" applyBorder="1" applyAlignment="1">
      <alignment horizontal="center" vertical="top" wrapText="1"/>
    </xf>
    <xf numFmtId="1" fontId="6" fillId="0" borderId="5" xfId="2" applyNumberFormat="1" applyFont="1" applyFill="1" applyBorder="1" applyAlignment="1">
      <alignment horizontal="center" vertical="center" wrapText="1"/>
    </xf>
    <xf numFmtId="1" fontId="6" fillId="2" borderId="5" xfId="1" applyNumberFormat="1" applyFont="1" applyFill="1" applyBorder="1" applyAlignment="1">
      <alignment horizontal="center" vertical="top" wrapText="1"/>
    </xf>
    <xf numFmtId="0" fontId="3" fillId="0" borderId="5" xfId="0" applyFont="1" applyBorder="1" applyAlignment="1">
      <alignment horizontal="center"/>
    </xf>
    <xf numFmtId="0" fontId="6" fillId="0" borderId="5" xfId="2" applyFont="1" applyFill="1" applyBorder="1" applyAlignment="1">
      <alignment horizontal="center" vertical="top" wrapText="1"/>
    </xf>
    <xf numFmtId="0" fontId="4" fillId="0" borderId="0" xfId="0" applyFont="1" applyAlignment="1">
      <alignment horizontal="left" vertical="center" wrapText="1"/>
    </xf>
    <xf numFmtId="0" fontId="12" fillId="4" borderId="0" xfId="0" applyFont="1" applyFill="1" applyAlignment="1">
      <alignment horizontal="center" vertical="top" wrapText="1"/>
    </xf>
    <xf numFmtId="0" fontId="12" fillId="4" borderId="0" xfId="0" applyFont="1" applyFill="1" applyAlignment="1">
      <alignment vertical="top" wrapText="1"/>
    </xf>
    <xf numFmtId="1" fontId="3" fillId="0" borderId="2" xfId="2" applyNumberFormat="1" applyFont="1" applyFill="1" applyBorder="1" applyAlignment="1">
      <alignment horizontal="center" vertical="top" wrapText="1"/>
    </xf>
    <xf numFmtId="1" fontId="3" fillId="0" borderId="7" xfId="2" applyNumberFormat="1" applyFont="1" applyFill="1" applyBorder="1" applyAlignment="1">
      <alignment horizontal="center" vertical="top" wrapText="1"/>
    </xf>
    <xf numFmtId="3" fontId="6" fillId="2" borderId="5" xfId="1" applyNumberFormat="1" applyFont="1" applyFill="1" applyBorder="1" applyAlignment="1">
      <alignment horizontal="center" vertical="center"/>
    </xf>
    <xf numFmtId="1" fontId="3" fillId="0" borderId="1" xfId="2" applyNumberFormat="1" applyFont="1" applyFill="1" applyBorder="1" applyAlignment="1">
      <alignment horizontal="center" vertical="top" wrapText="1"/>
    </xf>
    <xf numFmtId="1" fontId="3" fillId="0" borderId="5" xfId="2" applyNumberFormat="1" applyFont="1" applyFill="1" applyBorder="1" applyAlignment="1">
      <alignment horizontal="center" vertical="top" wrapText="1"/>
    </xf>
    <xf numFmtId="3" fontId="6" fillId="0" borderId="5" xfId="2" applyNumberFormat="1" applyFont="1" applyFill="1" applyBorder="1" applyAlignment="1">
      <alignment horizontal="center" vertical="center"/>
    </xf>
    <xf numFmtId="0" fontId="6" fillId="0" borderId="5" xfId="0" applyFont="1" applyBorder="1" applyAlignment="1">
      <alignment horizontal="center" vertical="center"/>
    </xf>
    <xf numFmtId="0" fontId="25" fillId="0" borderId="0" xfId="0" applyFont="1" applyAlignment="1">
      <alignment vertical="center"/>
    </xf>
    <xf numFmtId="1" fontId="4" fillId="0" borderId="7" xfId="2" applyNumberFormat="1" applyFont="1" applyFill="1" applyBorder="1" applyAlignment="1">
      <alignment horizontal="center" vertical="top" wrapText="1"/>
    </xf>
    <xf numFmtId="1" fontId="4" fillId="0" borderId="8" xfId="2" applyNumberFormat="1" applyFont="1" applyFill="1" applyBorder="1" applyAlignment="1">
      <alignment horizontal="center" vertical="top" wrapText="1"/>
    </xf>
    <xf numFmtId="0" fontId="20" fillId="0" borderId="0" xfId="0" applyFont="1"/>
    <xf numFmtId="0" fontId="4" fillId="4" borderId="0" xfId="0" applyFont="1" applyFill="1" applyAlignment="1">
      <alignment horizontal="left" wrapText="1"/>
    </xf>
    <xf numFmtId="0" fontId="3" fillId="0" borderId="5" xfId="2" applyFont="1" applyFill="1" applyBorder="1"/>
    <xf numFmtId="0" fontId="3" fillId="0" borderId="10" xfId="2" applyFont="1" applyFill="1" applyBorder="1"/>
    <xf numFmtId="0" fontId="6" fillId="4" borderId="10" xfId="2" applyFont="1" applyFill="1" applyBorder="1" applyAlignment="1">
      <alignment horizontal="center"/>
    </xf>
    <xf numFmtId="0" fontId="6" fillId="4" borderId="5" xfId="2" applyFont="1" applyFill="1" applyBorder="1" applyAlignment="1">
      <alignment horizontal="center"/>
    </xf>
    <xf numFmtId="0" fontId="4" fillId="0" borderId="5" xfId="2" applyFont="1" applyFill="1" applyBorder="1" applyAlignment="1">
      <alignment horizontal="center"/>
    </xf>
    <xf numFmtId="0" fontId="29" fillId="37" borderId="0" xfId="4" applyFont="1" applyFill="1" applyAlignment="1">
      <alignment horizontal="center"/>
    </xf>
    <xf numFmtId="0" fontId="27" fillId="37" borderId="0" xfId="4" applyFill="1" applyAlignment="1">
      <alignment horizontal="center"/>
    </xf>
    <xf numFmtId="1" fontId="29" fillId="37" borderId="0" xfId="5" applyNumberFormat="1" applyFont="1" applyFill="1" applyAlignment="1">
      <alignment horizontal="center"/>
    </xf>
    <xf numFmtId="0" fontId="29" fillId="37" borderId="0" xfId="5" applyFont="1" applyFill="1" applyAlignment="1">
      <alignment horizontal="center"/>
    </xf>
    <xf numFmtId="0" fontId="29" fillId="37" borderId="0" xfId="6" applyFont="1" applyFill="1" applyAlignment="1">
      <alignment horizontal="center"/>
    </xf>
    <xf numFmtId="0" fontId="27" fillId="37" borderId="0" xfId="4" applyFill="1"/>
    <xf numFmtId="16" fontId="29" fillId="37" borderId="0" xfId="5" quotePrefix="1" applyNumberFormat="1" applyFont="1" applyFill="1" applyAlignment="1">
      <alignment horizontal="center"/>
    </xf>
    <xf numFmtId="0" fontId="29" fillId="37" borderId="0" xfId="4" applyFont="1" applyFill="1"/>
    <xf numFmtId="0" fontId="33" fillId="37" borderId="0" xfId="4" applyFont="1" applyFill="1"/>
    <xf numFmtId="0" fontId="29" fillId="37" borderId="0" xfId="7" applyFont="1" applyFill="1"/>
    <xf numFmtId="0" fontId="30" fillId="37" borderId="0" xfId="4" applyFont="1" applyFill="1"/>
    <xf numFmtId="0" fontId="35" fillId="37" borderId="0" xfId="4" applyFont="1" applyFill="1"/>
    <xf numFmtId="0" fontId="27" fillId="0" borderId="0" xfId="4"/>
    <xf numFmtId="0" fontId="4" fillId="36" borderId="2" xfId="0" applyFont="1" applyFill="1" applyBorder="1" applyAlignment="1">
      <alignment vertical="center"/>
    </xf>
    <xf numFmtId="0" fontId="6" fillId="36" borderId="2" xfId="0" applyFont="1" applyFill="1" applyBorder="1" applyAlignment="1">
      <alignment horizontal="center"/>
    </xf>
    <xf numFmtId="0" fontId="6" fillId="36" borderId="2" xfId="0" applyFont="1" applyFill="1" applyBorder="1" applyAlignment="1">
      <alignment horizontal="left" indent="1"/>
    </xf>
    <xf numFmtId="0" fontId="6" fillId="36" borderId="2" xfId="0" applyFont="1" applyFill="1" applyBorder="1" applyAlignment="1">
      <alignment horizontal="left" vertical="center" wrapText="1" indent="1"/>
    </xf>
    <xf numFmtId="0" fontId="6" fillId="36" borderId="2" xfId="0" applyFont="1" applyFill="1" applyBorder="1" applyAlignment="1">
      <alignment horizontal="left" indent="2"/>
    </xf>
    <xf numFmtId="0" fontId="6" fillId="36" borderId="2" xfId="0" applyFont="1" applyFill="1" applyBorder="1" applyAlignment="1">
      <alignment horizontal="left" indent="3"/>
    </xf>
    <xf numFmtId="0" fontId="6" fillId="36" borderId="2" xfId="0" applyFont="1" applyFill="1" applyBorder="1" applyAlignment="1">
      <alignment horizontal="left" vertical="center" indent="1"/>
    </xf>
    <xf numFmtId="0" fontId="6" fillId="36" borderId="2" xfId="0" applyFont="1" applyFill="1" applyBorder="1" applyAlignment="1">
      <alignment horizontal="left" vertical="center" indent="2"/>
    </xf>
    <xf numFmtId="0" fontId="6" fillId="36" borderId="2" xfId="0" applyFont="1" applyFill="1" applyBorder="1" applyAlignment="1">
      <alignment horizontal="left" vertical="center" wrapText="1" indent="2"/>
    </xf>
    <xf numFmtId="0" fontId="6" fillId="36" borderId="2" xfId="0" applyFont="1" applyFill="1" applyBorder="1" applyAlignment="1">
      <alignment horizontal="left" wrapText="1" indent="1"/>
    </xf>
    <xf numFmtId="0" fontId="4" fillId="36" borderId="2" xfId="0" applyFont="1" applyFill="1" applyBorder="1" applyAlignment="1">
      <alignment horizontal="left" indent="1"/>
    </xf>
    <xf numFmtId="0" fontId="4" fillId="36" borderId="2" xfId="0" applyFont="1" applyFill="1" applyBorder="1" applyAlignment="1">
      <alignment horizontal="center"/>
    </xf>
    <xf numFmtId="0" fontId="6" fillId="36" borderId="2" xfId="0" applyFont="1" applyFill="1" applyBorder="1" applyAlignment="1">
      <alignment horizontal="left" wrapText="1" indent="2"/>
    </xf>
    <xf numFmtId="0" fontId="6" fillId="36" borderId="2" xfId="0" applyFont="1" applyFill="1" applyBorder="1" applyAlignment="1">
      <alignment horizontal="center" vertical="center"/>
    </xf>
    <xf numFmtId="0" fontId="4" fillId="36" borderId="2" xfId="0" applyFont="1" applyFill="1" applyBorder="1"/>
    <xf numFmtId="0" fontId="6" fillId="37" borderId="2" xfId="0" applyFont="1" applyFill="1" applyBorder="1" applyAlignment="1">
      <alignment horizontal="center"/>
    </xf>
    <xf numFmtId="0" fontId="6" fillId="37" borderId="2" xfId="0" applyFont="1" applyFill="1" applyBorder="1" applyAlignment="1">
      <alignment horizontal="center" vertical="center"/>
    </xf>
    <xf numFmtId="0" fontId="6" fillId="36" borderId="2" xfId="0" applyFont="1" applyFill="1" applyBorder="1" applyAlignment="1">
      <alignment horizontal="center" vertical="top" wrapText="1"/>
    </xf>
    <xf numFmtId="0" fontId="21" fillId="36" borderId="1" xfId="0" applyFont="1" applyFill="1" applyBorder="1" applyAlignment="1">
      <alignment horizontal="center" vertical="top" wrapText="1"/>
    </xf>
    <xf numFmtId="0" fontId="21" fillId="36" borderId="2" xfId="0" applyFont="1" applyFill="1" applyBorder="1" applyAlignment="1">
      <alignment horizontal="center" vertical="top" wrapText="1"/>
    </xf>
    <xf numFmtId="0" fontId="4" fillId="37" borderId="0" xfId="0" applyFont="1" applyFill="1" applyAlignment="1">
      <alignment horizontal="left" vertical="center"/>
    </xf>
    <xf numFmtId="0" fontId="4" fillId="37" borderId="0" xfId="0" applyFont="1" applyFill="1" applyAlignment="1">
      <alignment horizontal="left"/>
    </xf>
    <xf numFmtId="0" fontId="2" fillId="37" borderId="0" xfId="0" applyFont="1" applyFill="1"/>
    <xf numFmtId="0" fontId="3" fillId="37" borderId="0" xfId="0" applyFont="1" applyFill="1"/>
    <xf numFmtId="0" fontId="0" fillId="37" borderId="0" xfId="0" applyFill="1"/>
    <xf numFmtId="0" fontId="4" fillId="37" borderId="0" xfId="0" applyFont="1" applyFill="1" applyAlignment="1">
      <alignment horizontal="center" vertical="center" wrapText="1"/>
    </xf>
    <xf numFmtId="0" fontId="6" fillId="37" borderId="0" xfId="0" applyFont="1" applyFill="1"/>
    <xf numFmtId="0" fontId="4" fillId="37" borderId="0" xfId="0" applyFont="1" applyFill="1"/>
    <xf numFmtId="0" fontId="7" fillId="37" borderId="0" xfId="0" applyFont="1" applyFill="1"/>
    <xf numFmtId="0" fontId="3" fillId="36" borderId="0" xfId="0" applyFont="1" applyFill="1"/>
    <xf numFmtId="0" fontId="0" fillId="36" borderId="0" xfId="0" applyFill="1"/>
    <xf numFmtId="0" fontId="6" fillId="36" borderId="0" xfId="0" applyFont="1" applyFill="1"/>
    <xf numFmtId="0" fontId="6" fillId="61" borderId="0" xfId="0" applyFont="1" applyFill="1"/>
    <xf numFmtId="0" fontId="0" fillId="61" borderId="0" xfId="0" applyFill="1"/>
    <xf numFmtId="3" fontId="6" fillId="36" borderId="2" xfId="0" quotePrefix="1" applyNumberFormat="1" applyFont="1" applyFill="1" applyBorder="1" applyAlignment="1">
      <alignment horizontal="center" vertical="center" wrapText="1"/>
    </xf>
    <xf numFmtId="0" fontId="9" fillId="36" borderId="2" xfId="3" applyFont="1" applyFill="1" applyBorder="1" applyAlignment="1">
      <alignment horizontal="center" vertical="center" wrapText="1"/>
    </xf>
    <xf numFmtId="0" fontId="9" fillId="36" borderId="2" xfId="0" applyFont="1" applyFill="1" applyBorder="1" applyAlignment="1">
      <alignment horizontal="center" vertical="center" wrapText="1"/>
    </xf>
    <xf numFmtId="0" fontId="9" fillId="36" borderId="3" xfId="0" applyFont="1" applyFill="1" applyBorder="1" applyAlignment="1">
      <alignment horizontal="center" vertical="center" wrapText="1"/>
    </xf>
    <xf numFmtId="3" fontId="21" fillId="36" borderId="2" xfId="0" quotePrefix="1" applyNumberFormat="1" applyFont="1" applyFill="1" applyBorder="1" applyAlignment="1">
      <alignment horizontal="center" vertical="center" wrapText="1"/>
    </xf>
    <xf numFmtId="0" fontId="12" fillId="36" borderId="2" xfId="0" applyFont="1" applyFill="1" applyBorder="1" applyAlignment="1">
      <alignment vertical="center" wrapText="1"/>
    </xf>
    <xf numFmtId="0" fontId="3" fillId="36" borderId="2" xfId="0" applyFont="1" applyFill="1" applyBorder="1" applyAlignment="1">
      <alignment horizontal="left" vertical="top" wrapText="1" indent="1"/>
    </xf>
    <xf numFmtId="0" fontId="3" fillId="36" borderId="2" xfId="0" applyFont="1" applyFill="1" applyBorder="1" applyAlignment="1">
      <alignment horizontal="left" vertical="center" wrapText="1" indent="1"/>
    </xf>
    <xf numFmtId="0" fontId="3" fillId="36" borderId="2" xfId="0" applyFont="1" applyFill="1" applyBorder="1" applyAlignment="1">
      <alignment horizontal="left" vertical="top" indent="1"/>
    </xf>
    <xf numFmtId="0" fontId="12" fillId="36" borderId="2" xfId="0" applyFont="1" applyFill="1" applyBorder="1" applyAlignment="1">
      <alignment vertical="top" wrapText="1"/>
    </xf>
    <xf numFmtId="0" fontId="12" fillId="36" borderId="2" xfId="0" applyFont="1" applyFill="1" applyBorder="1" applyAlignment="1">
      <alignment vertical="top"/>
    </xf>
    <xf numFmtId="0" fontId="12" fillId="36" borderId="2" xfId="0" applyFont="1" applyFill="1" applyBorder="1" applyAlignment="1">
      <alignment horizontal="left" vertical="top"/>
    </xf>
    <xf numFmtId="0" fontId="6" fillId="37" borderId="0" xfId="0" applyFont="1" applyFill="1" applyAlignment="1">
      <alignment horizontal="center" vertical="top" wrapText="1"/>
    </xf>
    <xf numFmtId="0" fontId="10" fillId="37" borderId="0" xfId="0" applyFont="1" applyFill="1"/>
    <xf numFmtId="0" fontId="9" fillId="37" borderId="0" xfId="0" applyFont="1" applyFill="1"/>
    <xf numFmtId="0" fontId="6" fillId="37" borderId="0" xfId="0" applyFont="1" applyFill="1" applyAlignment="1">
      <alignment horizontal="left" vertical="center"/>
    </xf>
    <xf numFmtId="0" fontId="4" fillId="37" borderId="0" xfId="0" applyFont="1" applyFill="1" applyAlignment="1">
      <alignment vertical="top" wrapText="1"/>
    </xf>
    <xf numFmtId="0" fontId="4" fillId="36" borderId="0" xfId="0" applyFont="1" applyFill="1" applyAlignment="1">
      <alignment vertical="top" wrapText="1"/>
    </xf>
    <xf numFmtId="0" fontId="6" fillId="36" borderId="0" xfId="0" applyFont="1" applyFill="1" applyAlignment="1">
      <alignment horizontal="center" vertical="top" wrapText="1"/>
    </xf>
    <xf numFmtId="0" fontId="6" fillId="36" borderId="32" xfId="0" applyFont="1" applyFill="1" applyBorder="1" applyAlignment="1">
      <alignment horizontal="center" vertical="top" wrapText="1"/>
    </xf>
    <xf numFmtId="0" fontId="13" fillId="37" borderId="0" xfId="0" applyFont="1" applyFill="1"/>
    <xf numFmtId="0" fontId="13" fillId="37" borderId="0" xfId="0" applyFont="1" applyFill="1" applyAlignment="1">
      <alignment horizontal="left" vertical="center"/>
    </xf>
    <xf numFmtId="0" fontId="15" fillId="37" borderId="0" xfId="0" applyFont="1" applyFill="1" applyAlignment="1">
      <alignment vertical="center"/>
    </xf>
    <xf numFmtId="0" fontId="16" fillId="37" borderId="0" xfId="0" applyFont="1" applyFill="1" applyAlignment="1">
      <alignment vertical="center"/>
    </xf>
    <xf numFmtId="0" fontId="17" fillId="37" borderId="0" xfId="0" applyFont="1" applyFill="1" applyAlignment="1">
      <alignment vertical="center"/>
    </xf>
    <xf numFmtId="0" fontId="13" fillId="37" borderId="0" xfId="0" applyFont="1" applyFill="1" applyAlignment="1">
      <alignment vertical="center"/>
    </xf>
    <xf numFmtId="0" fontId="14" fillId="37" borderId="0" xfId="0" applyFont="1" applyFill="1" applyAlignment="1">
      <alignment horizontal="left" vertical="center"/>
    </xf>
    <xf numFmtId="0" fontId="3" fillId="37" borderId="0" xfId="0" applyFont="1" applyFill="1" applyAlignment="1">
      <alignment horizontal="left" vertical="center"/>
    </xf>
    <xf numFmtId="0" fontId="13" fillId="36" borderId="0" xfId="0" applyFont="1" applyFill="1"/>
    <xf numFmtId="0" fontId="13" fillId="36" borderId="0" xfId="0" applyFont="1" applyFill="1" applyAlignment="1">
      <alignment horizontal="left" vertical="center"/>
    </xf>
    <xf numFmtId="0" fontId="13" fillId="36" borderId="0" xfId="0" applyFont="1" applyFill="1" applyAlignment="1">
      <alignment vertical="center"/>
    </xf>
    <xf numFmtId="0" fontId="6" fillId="37" borderId="34" xfId="0" applyFont="1" applyFill="1" applyBorder="1"/>
    <xf numFmtId="0" fontId="6" fillId="37" borderId="33" xfId="0" applyFont="1" applyFill="1" applyBorder="1"/>
    <xf numFmtId="0" fontId="4" fillId="36" borderId="2" xfId="0" applyFont="1" applyFill="1" applyBorder="1" applyAlignment="1">
      <alignment vertical="top" wrapText="1"/>
    </xf>
    <xf numFmtId="0" fontId="6" fillId="36" borderId="2" xfId="0" applyFont="1" applyFill="1" applyBorder="1" applyAlignment="1">
      <alignment horizontal="center" vertical="center" wrapText="1"/>
    </xf>
    <xf numFmtId="0" fontId="21" fillId="36" borderId="2" xfId="0" applyFont="1" applyFill="1" applyBorder="1" applyAlignment="1">
      <alignment horizontal="center" vertical="center" wrapText="1"/>
    </xf>
    <xf numFmtId="0" fontId="20" fillId="36" borderId="4" xfId="0" applyFont="1" applyFill="1" applyBorder="1" applyAlignment="1">
      <alignment horizontal="center"/>
    </xf>
    <xf numFmtId="0" fontId="76" fillId="36" borderId="4" xfId="0" applyFont="1" applyFill="1" applyBorder="1" applyAlignment="1">
      <alignment horizontal="center"/>
    </xf>
    <xf numFmtId="0" fontId="19" fillId="37" borderId="0" xfId="0" applyFont="1" applyFill="1"/>
    <xf numFmtId="0" fontId="6" fillId="37" borderId="0" xfId="0" applyFont="1" applyFill="1" applyAlignment="1">
      <alignment vertical="top" wrapText="1"/>
    </xf>
    <xf numFmtId="0" fontId="3" fillId="37" borderId="2" xfId="0" applyFont="1" applyFill="1" applyBorder="1" applyAlignment="1">
      <alignment horizontal="center"/>
    </xf>
    <xf numFmtId="0" fontId="6" fillId="36" borderId="2" xfId="0" applyFont="1" applyFill="1" applyBorder="1" applyAlignment="1">
      <alignment horizontal="left" vertical="top" wrapText="1"/>
    </xf>
    <xf numFmtId="0" fontId="6" fillId="36" borderId="5" xfId="0" applyFont="1" applyFill="1" applyBorder="1" applyAlignment="1">
      <alignment horizontal="left" vertical="top" wrapText="1"/>
    </xf>
    <xf numFmtId="0" fontId="4" fillId="36" borderId="5" xfId="0" applyFont="1" applyFill="1" applyBorder="1" applyAlignment="1">
      <alignment horizontal="left" vertical="top" wrapText="1"/>
    </xf>
    <xf numFmtId="0" fontId="3" fillId="36" borderId="2" xfId="0" applyFont="1" applyFill="1" applyBorder="1"/>
    <xf numFmtId="0" fontId="20" fillId="36" borderId="2" xfId="0" applyFont="1" applyFill="1" applyBorder="1" applyAlignment="1">
      <alignment horizontal="center"/>
    </xf>
    <xf numFmtId="0" fontId="6" fillId="36" borderId="0" xfId="0" applyFont="1" applyFill="1" applyAlignment="1">
      <alignment horizontal="left" vertical="top" wrapText="1"/>
    </xf>
    <xf numFmtId="0" fontId="6" fillId="36" borderId="0" xfId="0" applyFont="1" applyFill="1" applyAlignment="1">
      <alignment vertical="center"/>
    </xf>
    <xf numFmtId="0" fontId="3" fillId="37" borderId="0" xfId="0" applyFont="1" applyFill="1" applyAlignment="1">
      <alignment horizontal="center"/>
    </xf>
    <xf numFmtId="0" fontId="20" fillId="37" borderId="0" xfId="0" applyFont="1" applyFill="1" applyAlignment="1">
      <alignment horizontal="center"/>
    </xf>
    <xf numFmtId="0" fontId="3" fillId="36" borderId="5" xfId="0" applyFont="1" applyFill="1" applyBorder="1" applyAlignment="1">
      <alignment vertical="center"/>
    </xf>
    <xf numFmtId="0" fontId="20" fillId="36" borderId="5" xfId="0" applyFont="1" applyFill="1" applyBorder="1" applyAlignment="1">
      <alignment horizontal="center"/>
    </xf>
    <xf numFmtId="0" fontId="3" fillId="37" borderId="0" xfId="0" applyFont="1" applyFill="1" applyAlignment="1">
      <alignment vertical="center"/>
    </xf>
    <xf numFmtId="0" fontId="12" fillId="37" borderId="0" xfId="0" applyFont="1" applyFill="1"/>
    <xf numFmtId="0" fontId="22" fillId="37" borderId="0" xfId="0" applyFont="1" applyFill="1" applyAlignment="1">
      <alignment vertical="center"/>
    </xf>
    <xf numFmtId="0" fontId="3" fillId="36" borderId="32" xfId="0" applyFont="1" applyFill="1" applyBorder="1"/>
    <xf numFmtId="0" fontId="12" fillId="37" borderId="0" xfId="0" applyFont="1" applyFill="1" applyAlignment="1">
      <alignment horizontal="left"/>
    </xf>
    <xf numFmtId="0" fontId="3" fillId="37" borderId="0" xfId="0" applyFont="1" applyFill="1" applyAlignment="1">
      <alignment horizontal="right"/>
    </xf>
    <xf numFmtId="0" fontId="6" fillId="37" borderId="0" xfId="0" applyFont="1" applyFill="1" applyAlignment="1">
      <alignment horizontal="center" vertical="center" wrapText="1"/>
    </xf>
    <xf numFmtId="0" fontId="6" fillId="37" borderId="0" xfId="0" applyFont="1" applyFill="1" applyAlignment="1">
      <alignment horizontal="center" vertical="center"/>
    </xf>
    <xf numFmtId="0" fontId="12" fillId="37" borderId="0" xfId="0" applyFont="1" applyFill="1" applyAlignment="1">
      <alignment horizontal="center" vertical="center" wrapText="1"/>
    </xf>
    <xf numFmtId="0" fontId="3" fillId="37" borderId="0" xfId="0" applyFont="1" applyFill="1" applyAlignment="1">
      <alignment horizontal="left"/>
    </xf>
    <xf numFmtId="0" fontId="6" fillId="37" borderId="0" xfId="0" applyFont="1" applyFill="1" applyAlignment="1">
      <alignment horizontal="center" vertical="top"/>
    </xf>
    <xf numFmtId="0" fontId="4" fillId="37" borderId="0" xfId="0" applyFont="1" applyFill="1" applyAlignment="1">
      <alignment horizontal="left" vertical="center" wrapText="1"/>
    </xf>
    <xf numFmtId="0" fontId="6" fillId="37" borderId="0" xfId="0" applyFont="1" applyFill="1" applyAlignment="1">
      <alignment horizontal="center"/>
    </xf>
    <xf numFmtId="0" fontId="25" fillId="37" borderId="0" xfId="0" applyFont="1" applyFill="1" applyAlignment="1">
      <alignment vertical="center"/>
    </xf>
    <xf numFmtId="0" fontId="12" fillId="37" borderId="0" xfId="0" applyFont="1" applyFill="1" applyAlignment="1">
      <alignment vertical="top" wrapText="1"/>
    </xf>
    <xf numFmtId="0" fontId="7" fillId="37" borderId="0" xfId="0" applyFont="1" applyFill="1" applyAlignment="1">
      <alignment vertical="top" wrapText="1"/>
    </xf>
    <xf numFmtId="0" fontId="7" fillId="37" borderId="0" xfId="0" applyFont="1" applyFill="1" applyAlignment="1">
      <alignment vertical="top"/>
    </xf>
    <xf numFmtId="0" fontId="3" fillId="37" borderId="0" xfId="0" applyFont="1" applyFill="1" applyAlignment="1">
      <alignment vertical="top" wrapText="1"/>
    </xf>
    <xf numFmtId="0" fontId="3" fillId="36" borderId="2" xfId="0" applyFont="1" applyFill="1" applyBorder="1" applyAlignment="1">
      <alignment horizontal="left" vertical="center"/>
    </xf>
    <xf numFmtId="0" fontId="0" fillId="36" borderId="1" xfId="0" applyFill="1" applyBorder="1" applyAlignment="1">
      <alignment horizontal="left" vertical="center" wrapText="1"/>
    </xf>
    <xf numFmtId="0" fontId="20" fillId="36" borderId="4" xfId="0" applyFont="1" applyFill="1" applyBorder="1" applyAlignment="1">
      <alignment horizontal="center" vertical="center"/>
    </xf>
    <xf numFmtId="0" fontId="3" fillId="36" borderId="1" xfId="0" applyFont="1" applyFill="1" applyBorder="1" applyAlignment="1">
      <alignment horizontal="left"/>
    </xf>
    <xf numFmtId="0" fontId="23" fillId="36" borderId="1" xfId="0" applyFont="1" applyFill="1" applyBorder="1" applyAlignment="1">
      <alignment horizontal="left" indent="1"/>
    </xf>
    <xf numFmtId="0" fontId="23" fillId="36" borderId="1" xfId="0" applyFont="1" applyFill="1" applyBorder="1" applyAlignment="1">
      <alignment horizontal="left" indent="2"/>
    </xf>
    <xf numFmtId="0" fontId="6" fillId="36" borderId="4" xfId="0" applyFont="1" applyFill="1" applyBorder="1" applyAlignment="1">
      <alignment horizontal="center"/>
    </xf>
    <xf numFmtId="0" fontId="3" fillId="36" borderId="1" xfId="0" applyFont="1" applyFill="1" applyBorder="1"/>
    <xf numFmtId="0" fontId="23" fillId="36" borderId="1" xfId="0" applyFont="1" applyFill="1" applyBorder="1" applyAlignment="1">
      <alignment horizontal="left" vertical="center" wrapText="1" indent="2"/>
    </xf>
    <xf numFmtId="0" fontId="12" fillId="36" borderId="1" xfId="0" applyFont="1" applyFill="1" applyBorder="1" applyAlignment="1">
      <alignment horizontal="left"/>
    </xf>
    <xf numFmtId="0" fontId="3" fillId="36" borderId="5" xfId="0" applyFont="1" applyFill="1" applyBorder="1" applyAlignment="1">
      <alignment horizontal="left" vertical="center"/>
    </xf>
    <xf numFmtId="0" fontId="6" fillId="36" borderId="5" xfId="0" applyFont="1" applyFill="1" applyBorder="1" applyAlignment="1">
      <alignment horizontal="center" vertical="center" wrapText="1"/>
    </xf>
    <xf numFmtId="0" fontId="3" fillId="36" borderId="31" xfId="0" applyFont="1" applyFill="1" applyBorder="1"/>
    <xf numFmtId="0" fontId="24" fillId="36" borderId="0" xfId="0" applyFont="1" applyFill="1" applyAlignment="1">
      <alignment horizontal="center"/>
    </xf>
    <xf numFmtId="0" fontId="24" fillId="36" borderId="0" xfId="0" applyFont="1" applyFill="1" applyAlignment="1">
      <alignment horizontal="left"/>
    </xf>
    <xf numFmtId="0" fontId="3" fillId="36" borderId="0" xfId="0" applyFont="1" applyFill="1" applyAlignment="1">
      <alignment horizontal="center"/>
    </xf>
    <xf numFmtId="0" fontId="6" fillId="36" borderId="30" xfId="0" applyFont="1" applyFill="1" applyBorder="1" applyAlignment="1">
      <alignment horizontal="left" vertical="top"/>
    </xf>
    <xf numFmtId="0" fontId="18" fillId="37" borderId="0" xfId="0" applyFont="1" applyFill="1"/>
    <xf numFmtId="0" fontId="26" fillId="37" borderId="0" xfId="0" applyFont="1" applyFill="1"/>
    <xf numFmtId="14" fontId="6" fillId="37" borderId="0" xfId="0" applyNumberFormat="1" applyFont="1" applyFill="1" applyAlignment="1">
      <alignment horizontal="center"/>
    </xf>
    <xf numFmtId="0" fontId="20" fillId="37" borderId="0" xfId="0" applyFont="1" applyFill="1"/>
    <xf numFmtId="0" fontId="22" fillId="37" borderId="0" xfId="0" applyFont="1" applyFill="1"/>
    <xf numFmtId="0" fontId="4" fillId="37" borderId="0" xfId="0" applyFont="1" applyFill="1" applyAlignment="1">
      <alignment vertical="center"/>
    </xf>
    <xf numFmtId="0" fontId="4" fillId="36" borderId="5" xfId="0" applyFont="1" applyFill="1" applyBorder="1" applyAlignment="1">
      <alignment horizontal="left"/>
    </xf>
    <xf numFmtId="0" fontId="5" fillId="36" borderId="2" xfId="0" applyFont="1" applyFill="1" applyBorder="1" applyAlignment="1">
      <alignment horizontal="left" indent="1"/>
    </xf>
    <xf numFmtId="0" fontId="6" fillId="36" borderId="5" xfId="0" applyFont="1" applyFill="1" applyBorder="1" applyAlignment="1">
      <alignment horizontal="left" indent="1"/>
    </xf>
    <xf numFmtId="0" fontId="6" fillId="36" borderId="5" xfId="0" applyFont="1" applyFill="1" applyBorder="1" applyAlignment="1">
      <alignment horizontal="left" vertical="center" wrapText="1" indent="1"/>
    </xf>
    <xf numFmtId="0" fontId="6" fillId="36" borderId="5" xfId="0" applyFont="1" applyFill="1" applyBorder="1" applyAlignment="1">
      <alignment horizontal="left" wrapText="1" indent="1"/>
    </xf>
    <xf numFmtId="0" fontId="6" fillId="36" borderId="5" xfId="0" applyFont="1" applyFill="1" applyBorder="1" applyAlignment="1">
      <alignment horizontal="left"/>
    </xf>
    <xf numFmtId="0" fontId="4" fillId="36" borderId="5" xfId="0" applyFont="1" applyFill="1" applyBorder="1" applyAlignment="1">
      <alignment horizontal="left" wrapText="1"/>
    </xf>
    <xf numFmtId="0" fontId="21" fillId="36" borderId="4" xfId="0" applyFont="1" applyFill="1" applyBorder="1" applyAlignment="1">
      <alignment horizontal="center"/>
    </xf>
    <xf numFmtId="0" fontId="6" fillId="36" borderId="2" xfId="0" applyFont="1" applyFill="1" applyBorder="1"/>
    <xf numFmtId="0" fontId="18" fillId="36" borderId="0" xfId="0" applyFont="1" applyFill="1"/>
    <xf numFmtId="0" fontId="6" fillId="36" borderId="5" xfId="0" applyFont="1" applyFill="1" applyBorder="1" applyAlignment="1">
      <alignment horizontal="left" vertical="top"/>
    </xf>
    <xf numFmtId="0" fontId="20" fillId="36" borderId="9" xfId="0" applyFont="1" applyFill="1" applyBorder="1" applyAlignment="1">
      <alignment horizontal="center"/>
    </xf>
    <xf numFmtId="0" fontId="6" fillId="36" borderId="2" xfId="0" applyFont="1" applyFill="1" applyBorder="1" applyAlignment="1">
      <alignment horizontal="left" vertical="center"/>
    </xf>
    <xf numFmtId="0" fontId="77" fillId="36" borderId="1" xfId="0" applyFont="1" applyFill="1" applyBorder="1" applyAlignment="1">
      <alignment horizontal="left" indent="2"/>
    </xf>
    <xf numFmtId="0" fontId="77" fillId="36" borderId="1" xfId="0" applyFont="1" applyFill="1" applyBorder="1" applyAlignment="1">
      <alignment horizontal="left" wrapText="1" indent="1"/>
    </xf>
    <xf numFmtId="0" fontId="77" fillId="36" borderId="1" xfId="0" applyFont="1" applyFill="1" applyBorder="1" applyAlignment="1">
      <alignment horizontal="left" wrapText="1" indent="2"/>
    </xf>
    <xf numFmtId="0" fontId="6" fillId="36" borderId="1" xfId="0" applyFont="1" applyFill="1" applyBorder="1" applyAlignment="1">
      <alignment horizontal="left"/>
    </xf>
    <xf numFmtId="0" fontId="6" fillId="36" borderId="1" xfId="0" applyFont="1" applyFill="1" applyBorder="1" applyAlignment="1">
      <alignment horizontal="left" indent="1"/>
    </xf>
    <xf numFmtId="0" fontId="77" fillId="36" borderId="1" xfId="0" applyFont="1" applyFill="1" applyBorder="1" applyAlignment="1">
      <alignment horizontal="left" vertical="center" wrapText="1" indent="2"/>
    </xf>
    <xf numFmtId="0" fontId="77" fillId="36" borderId="1" xfId="0" applyFont="1" applyFill="1" applyBorder="1" applyAlignment="1">
      <alignment horizontal="left" indent="1"/>
    </xf>
    <xf numFmtId="0" fontId="27" fillId="37" borderId="0" xfId="4" applyFill="1" applyAlignment="1">
      <alignment horizontal="left"/>
    </xf>
    <xf numFmtId="0" fontId="27" fillId="37" borderId="0" xfId="4" applyFill="1" applyAlignment="1">
      <alignment horizontal="center" vertical="center"/>
    </xf>
    <xf numFmtId="0" fontId="34" fillId="37" borderId="0" xfId="4" applyFont="1" applyFill="1" applyAlignment="1">
      <alignment horizontal="left" vertical="center"/>
    </xf>
    <xf numFmtId="0" fontId="34" fillId="37" borderId="0" xfId="4" applyFont="1" applyFill="1" applyAlignment="1">
      <alignment vertical="center" wrapText="1"/>
    </xf>
    <xf numFmtId="0" fontId="27" fillId="37" borderId="0" xfId="4" applyFill="1" applyAlignment="1">
      <alignment vertical="center"/>
    </xf>
    <xf numFmtId="0" fontId="28" fillId="36" borderId="5" xfId="6" applyFont="1" applyFill="1" applyBorder="1"/>
    <xf numFmtId="0" fontId="81" fillId="36" borderId="1" xfId="6" applyFont="1" applyFill="1" applyBorder="1"/>
    <xf numFmtId="0" fontId="103" fillId="36" borderId="20" xfId="4" applyFont="1" applyFill="1" applyBorder="1" applyAlignment="1">
      <alignment horizontal="right"/>
    </xf>
    <xf numFmtId="0" fontId="81" fillId="37" borderId="1" xfId="6" applyFont="1" applyFill="1" applyBorder="1" applyAlignment="1" applyProtection="1">
      <alignment horizontal="center" vertical="center"/>
      <protection locked="0"/>
    </xf>
    <xf numFmtId="0" fontId="81" fillId="36" borderId="7" xfId="6" applyFont="1" applyFill="1" applyBorder="1" applyAlignment="1">
      <alignment horizontal="right" vertical="center"/>
    </xf>
    <xf numFmtId="0" fontId="81" fillId="36" borderId="5" xfId="6" applyFont="1" applyFill="1" applyBorder="1"/>
    <xf numFmtId="0" fontId="81" fillId="36" borderId="7" xfId="6" applyFont="1" applyFill="1" applyBorder="1"/>
    <xf numFmtId="0" fontId="81" fillId="37" borderId="5" xfId="6" applyFont="1" applyFill="1" applyBorder="1" applyAlignment="1" applyProtection="1">
      <alignment horizontal="left" vertical="center"/>
      <protection locked="0"/>
    </xf>
    <xf numFmtId="0" fontId="104" fillId="36" borderId="5" xfId="6" applyFont="1" applyFill="1" applyBorder="1"/>
    <xf numFmtId="0" fontId="81" fillId="37" borderId="5" xfId="6" applyFont="1" applyFill="1" applyBorder="1" applyAlignment="1" applyProtection="1">
      <alignment horizontal="center" vertical="center"/>
      <protection locked="0"/>
    </xf>
    <xf numFmtId="0" fontId="104" fillId="36" borderId="5" xfId="6" applyFont="1" applyFill="1" applyBorder="1" applyAlignment="1">
      <alignment horizontal="center" vertical="center"/>
    </xf>
    <xf numFmtId="0" fontId="3" fillId="36" borderId="5" xfId="0" applyFont="1" applyFill="1" applyBorder="1"/>
    <xf numFmtId="0" fontId="21" fillId="36" borderId="5" xfId="0" applyFont="1" applyFill="1" applyBorder="1" applyAlignment="1">
      <alignment horizontal="left" vertical="top" wrapText="1"/>
    </xf>
    <xf numFmtId="0" fontId="21" fillId="36" borderId="5" xfId="0" applyFont="1" applyFill="1" applyBorder="1" applyAlignment="1">
      <alignment horizontal="left" vertical="center"/>
    </xf>
    <xf numFmtId="0" fontId="4" fillId="36" borderId="5" xfId="0" applyFont="1" applyFill="1" applyBorder="1" applyAlignment="1">
      <alignment horizontal="left" vertical="center" wrapText="1"/>
    </xf>
    <xf numFmtId="0" fontId="6" fillId="36" borderId="5" xfId="0" applyFont="1" applyFill="1" applyBorder="1" applyAlignment="1">
      <alignment horizontal="left" vertical="center" indent="1"/>
    </xf>
    <xf numFmtId="0" fontId="3" fillId="36" borderId="5" xfId="0" applyFont="1" applyFill="1" applyBorder="1" applyAlignment="1">
      <alignment horizontal="left" wrapText="1" indent="1"/>
    </xf>
    <xf numFmtId="0" fontId="3" fillId="36" borderId="5" xfId="0" applyFont="1" applyFill="1" applyBorder="1" applyAlignment="1">
      <alignment horizontal="left" indent="1"/>
    </xf>
    <xf numFmtId="0" fontId="6" fillId="36" borderId="5" xfId="0" applyFont="1" applyFill="1" applyBorder="1" applyAlignment="1">
      <alignment horizontal="left" vertical="top" wrapText="1" indent="1"/>
    </xf>
    <xf numFmtId="0" fontId="36" fillId="36" borderId="5" xfId="8" applyFill="1" applyBorder="1" applyAlignment="1" applyProtection="1"/>
    <xf numFmtId="0" fontId="27" fillId="36" borderId="5" xfId="6" applyFont="1" applyFill="1" applyBorder="1" applyAlignment="1">
      <alignment horizontal="right"/>
    </xf>
    <xf numFmtId="0" fontId="3" fillId="0" borderId="0" xfId="62061" applyFont="1" applyFill="1"/>
    <xf numFmtId="0" fontId="106" fillId="0" borderId="0" xfId="62061" applyFont="1" applyFill="1"/>
    <xf numFmtId="0" fontId="6" fillId="0" borderId="5" xfId="2" applyFont="1" applyFill="1" applyBorder="1" applyAlignment="1">
      <alignment horizontal="center" vertical="center" wrapText="1"/>
    </xf>
    <xf numFmtId="3" fontId="6" fillId="0" borderId="5" xfId="2" applyNumberFormat="1" applyFont="1" applyFill="1" applyBorder="1" applyAlignment="1">
      <alignment horizontal="center" vertical="center" wrapText="1"/>
    </xf>
    <xf numFmtId="0" fontId="6" fillId="0" borderId="0" xfId="62061" applyFont="1" applyFill="1"/>
    <xf numFmtId="0" fontId="6" fillId="0" borderId="5" xfId="62061" quotePrefix="1" applyFont="1" applyFill="1" applyBorder="1" applyAlignment="1">
      <alignment horizontal="center" vertical="top" wrapText="1"/>
    </xf>
    <xf numFmtId="0" fontId="3" fillId="37" borderId="0" xfId="62061" applyFont="1" applyFill="1"/>
    <xf numFmtId="0" fontId="106" fillId="37" borderId="0" xfId="62061" applyFont="1" applyFill="1"/>
    <xf numFmtId="0" fontId="6" fillId="37" borderId="0" xfId="62061" applyFont="1" applyFill="1"/>
    <xf numFmtId="0" fontId="2" fillId="37" borderId="0" xfId="62061" applyFont="1" applyFill="1"/>
    <xf numFmtId="2" fontId="4" fillId="37" borderId="0" xfId="62061" applyNumberFormat="1" applyFont="1" applyFill="1" applyBorder="1" applyAlignment="1" applyProtection="1">
      <alignment horizontal="left"/>
      <protection locked="0"/>
    </xf>
    <xf numFmtId="2" fontId="105" fillId="37" borderId="0" xfId="62061" applyNumberFormat="1" applyFont="1" applyFill="1" applyBorder="1" applyAlignment="1" applyProtection="1">
      <alignment horizontal="left"/>
      <protection locked="0"/>
    </xf>
    <xf numFmtId="0" fontId="4" fillId="37" borderId="0" xfId="62061" applyFont="1" applyFill="1"/>
    <xf numFmtId="0" fontId="105" fillId="37" borderId="0" xfId="62061" applyFont="1" applyFill="1"/>
    <xf numFmtId="0" fontId="13" fillId="37" borderId="0" xfId="62061" applyFont="1" applyFill="1"/>
    <xf numFmtId="0" fontId="106" fillId="37" borderId="0" xfId="62061" applyFont="1" applyFill="1" applyBorder="1" applyAlignment="1">
      <alignment horizontal="center" vertical="center" wrapText="1"/>
    </xf>
    <xf numFmtId="0" fontId="13" fillId="37" borderId="0" xfId="62061" applyFont="1" applyFill="1" applyAlignment="1">
      <alignment horizontal="center" vertical="center" wrapText="1"/>
    </xf>
    <xf numFmtId="0" fontId="6" fillId="37" borderId="0" xfId="62061" applyFont="1" applyFill="1" applyBorder="1" applyAlignment="1">
      <alignment horizontal="center" vertical="center" wrapText="1"/>
    </xf>
    <xf numFmtId="0" fontId="3" fillId="37" borderId="0" xfId="62061" applyFont="1" applyFill="1" applyAlignment="1">
      <alignment wrapText="1"/>
    </xf>
    <xf numFmtId="0" fontId="4" fillId="37" borderId="0" xfId="62061" applyFont="1" applyFill="1" applyAlignment="1">
      <alignment horizontal="left" vertical="top"/>
    </xf>
    <xf numFmtId="0" fontId="107" fillId="37" borderId="0" xfId="62061" applyFont="1" applyFill="1" applyBorder="1" applyAlignment="1">
      <alignment horizontal="center" vertical="center" wrapText="1"/>
    </xf>
    <xf numFmtId="0" fontId="106" fillId="37" borderId="0" xfId="0" applyFont="1" applyFill="1"/>
    <xf numFmtId="0" fontId="4" fillId="37" borderId="0" xfId="62061" applyFont="1" applyFill="1" applyAlignment="1">
      <alignment horizontal="left" vertical="top" wrapText="1"/>
    </xf>
    <xf numFmtId="0" fontId="4" fillId="37" borderId="0" xfId="62061" applyFont="1" applyFill="1" applyAlignment="1">
      <alignment wrapText="1"/>
    </xf>
    <xf numFmtId="3" fontId="6" fillId="37" borderId="0" xfId="62061" applyNumberFormat="1" applyFont="1" applyFill="1" applyBorder="1" applyAlignment="1">
      <alignment horizontal="center" vertical="center"/>
    </xf>
    <xf numFmtId="0" fontId="3" fillId="37" borderId="0" xfId="62061" applyFont="1" applyFill="1" applyBorder="1" applyAlignment="1">
      <alignment wrapText="1"/>
    </xf>
    <xf numFmtId="0" fontId="3" fillId="37" borderId="0" xfId="62061" quotePrefix="1" applyFont="1" applyFill="1" applyBorder="1" applyAlignment="1">
      <alignment horizontal="center" vertical="center" wrapText="1"/>
    </xf>
    <xf numFmtId="3" fontId="6" fillId="37" borderId="0" xfId="2" applyNumberFormat="1" applyFont="1" applyFill="1" applyBorder="1" applyAlignment="1">
      <alignment horizontal="center" vertical="center"/>
    </xf>
    <xf numFmtId="0" fontId="21" fillId="36" borderId="5" xfId="62061" applyFont="1" applyFill="1" applyBorder="1" applyAlignment="1">
      <alignment horizontal="center" vertical="center" wrapText="1"/>
    </xf>
    <xf numFmtId="0" fontId="21" fillId="36" borderId="5" xfId="62061" quotePrefix="1" applyFont="1" applyFill="1" applyBorder="1" applyAlignment="1">
      <alignment horizontal="center" vertical="center" wrapText="1"/>
    </xf>
    <xf numFmtId="0" fontId="21" fillId="36" borderId="5" xfId="62061" quotePrefix="1" applyFont="1" applyFill="1" applyBorder="1" applyAlignment="1">
      <alignment horizontal="center" vertical="center"/>
    </xf>
    <xf numFmtId="2" fontId="6" fillId="36" borderId="5" xfId="62061" applyNumberFormat="1" applyFont="1" applyFill="1" applyBorder="1" applyAlignment="1" applyProtection="1">
      <alignment vertical="center" wrapText="1"/>
      <protection locked="0"/>
    </xf>
    <xf numFmtId="0" fontId="3" fillId="36" borderId="5" xfId="62061" quotePrefix="1" applyFont="1" applyFill="1" applyBorder="1" applyAlignment="1">
      <alignment horizontal="center" vertical="center"/>
    </xf>
    <xf numFmtId="2" fontId="6" fillId="36" borderId="5" xfId="62061" applyNumberFormat="1" applyFont="1" applyFill="1" applyBorder="1" applyAlignment="1" applyProtection="1">
      <alignment horizontal="left"/>
      <protection locked="0"/>
    </xf>
    <xf numFmtId="0" fontId="3" fillId="36" borderId="5" xfId="62061" quotePrefix="1" applyFont="1" applyFill="1" applyBorder="1" applyAlignment="1">
      <alignment horizontal="center"/>
    </xf>
    <xf numFmtId="0" fontId="6" fillId="36" borderId="5" xfId="62061" applyFont="1" applyFill="1" applyBorder="1"/>
    <xf numFmtId="0" fontId="21" fillId="36" borderId="5" xfId="62061" quotePrefix="1" applyFont="1" applyFill="1" applyBorder="1" applyAlignment="1">
      <alignment horizontal="center" vertical="top" wrapText="1"/>
    </xf>
    <xf numFmtId="0" fontId="21" fillId="36" borderId="5" xfId="62061" quotePrefix="1" applyFont="1" applyFill="1" applyBorder="1" applyAlignment="1">
      <alignment horizontal="center"/>
    </xf>
    <xf numFmtId="0" fontId="3" fillId="36" borderId="5" xfId="62061" quotePrefix="1" applyFont="1" applyFill="1" applyBorder="1" applyAlignment="1">
      <alignment horizontal="center" vertical="center" wrapText="1"/>
    </xf>
    <xf numFmtId="0" fontId="9" fillId="36" borderId="5" xfId="62061" quotePrefix="1" applyFont="1" applyFill="1" applyBorder="1" applyAlignment="1">
      <alignment horizontal="center" vertical="center" wrapText="1"/>
    </xf>
    <xf numFmtId="0" fontId="5" fillId="36" borderId="5" xfId="62061" applyFont="1" applyFill="1" applyBorder="1" applyAlignment="1">
      <alignment horizontal="left" wrapText="1"/>
    </xf>
    <xf numFmtId="0" fontId="1" fillId="36" borderId="5" xfId="62061" quotePrefix="1" applyFont="1" applyFill="1" applyBorder="1" applyAlignment="1">
      <alignment horizontal="center" vertical="center" wrapText="1"/>
    </xf>
    <xf numFmtId="0" fontId="5" fillId="36" borderId="5" xfId="62061" applyFont="1" applyFill="1" applyBorder="1" applyAlignment="1">
      <alignment horizontal="left" wrapText="1" indent="1"/>
    </xf>
    <xf numFmtId="0" fontId="5" fillId="36" borderId="5" xfId="62061" applyFont="1" applyFill="1" applyBorder="1" applyAlignment="1">
      <alignment wrapText="1"/>
    </xf>
    <xf numFmtId="0" fontId="3" fillId="36" borderId="0" xfId="62061" applyFont="1" applyFill="1"/>
    <xf numFmtId="0" fontId="6" fillId="36" borderId="0" xfId="62061" applyFont="1" applyFill="1"/>
    <xf numFmtId="0" fontId="13" fillId="36" borderId="0" xfId="62061" applyFont="1" applyFill="1"/>
    <xf numFmtId="0" fontId="106" fillId="36" borderId="0" xfId="62061" applyFont="1" applyFill="1" applyBorder="1" applyAlignment="1">
      <alignment horizontal="center" vertical="center" wrapText="1"/>
    </xf>
    <xf numFmtId="0" fontId="13" fillId="36" borderId="0" xfId="62061" applyFont="1" applyFill="1" applyAlignment="1">
      <alignment horizontal="center" vertical="center" wrapText="1"/>
    </xf>
    <xf numFmtId="0" fontId="4" fillId="37" borderId="0" xfId="62061" applyFont="1" applyFill="1" applyAlignment="1"/>
    <xf numFmtId="0" fontId="3" fillId="36" borderId="0" xfId="62061" applyFont="1" applyFill="1" applyAlignment="1">
      <alignment wrapText="1"/>
    </xf>
    <xf numFmtId="0" fontId="3" fillId="36" borderId="0" xfId="62061" applyFont="1" applyFill="1" applyBorder="1" applyAlignment="1">
      <alignment wrapText="1"/>
    </xf>
    <xf numFmtId="0" fontId="3" fillId="36" borderId="0" xfId="62061" quotePrefix="1" applyFont="1" applyFill="1" applyBorder="1" applyAlignment="1">
      <alignment horizontal="center" vertical="center" wrapText="1"/>
    </xf>
    <xf numFmtId="3" fontId="6" fillId="36" borderId="31" xfId="2" applyNumberFormat="1" applyFont="1" applyFill="1" applyBorder="1" applyAlignment="1">
      <alignment horizontal="center" vertical="center"/>
    </xf>
    <xf numFmtId="0" fontId="27" fillId="37" borderId="46" xfId="4" applyFill="1" applyBorder="1" applyAlignment="1">
      <alignment horizontal="center" vertical="center"/>
    </xf>
    <xf numFmtId="0" fontId="79" fillId="63" borderId="44" xfId="1172" applyFont="1" applyFill="1" applyBorder="1" applyAlignment="1">
      <alignment vertical="center"/>
    </xf>
    <xf numFmtId="0" fontId="21" fillId="0" borderId="48" xfId="62061" quotePrefix="1" applyFont="1" applyFill="1" applyBorder="1" applyAlignment="1">
      <alignment horizontal="center" vertical="center" wrapText="1"/>
    </xf>
    <xf numFmtId="0" fontId="106" fillId="36" borderId="0" xfId="62061" applyFont="1" applyFill="1"/>
    <xf numFmtId="0" fontId="36" fillId="37" borderId="46" xfId="8" applyFill="1" applyBorder="1" applyAlignment="1" applyProtection="1">
      <alignment vertical="center"/>
    </xf>
    <xf numFmtId="0" fontId="27" fillId="37" borderId="46" xfId="4" applyFill="1" applyBorder="1"/>
    <xf numFmtId="0" fontId="27" fillId="37" borderId="46" xfId="4" applyFill="1" applyBorder="1" applyAlignment="1">
      <alignment vertical="center"/>
    </xf>
    <xf numFmtId="0" fontId="27" fillId="37" borderId="47" xfId="4" applyFill="1" applyBorder="1" applyAlignment="1">
      <alignment vertical="center"/>
    </xf>
    <xf numFmtId="0" fontId="36" fillId="37" borderId="45" xfId="8" applyFill="1" applyBorder="1" applyAlignment="1" applyProtection="1">
      <alignment horizontal="left" vertical="center"/>
    </xf>
    <xf numFmtId="0" fontId="108" fillId="37" borderId="0" xfId="4" applyFont="1" applyFill="1" applyAlignment="1">
      <alignment horizontal="center"/>
    </xf>
    <xf numFmtId="0" fontId="21" fillId="36" borderId="48" xfId="62061" applyFont="1" applyFill="1" applyBorder="1" applyAlignment="1">
      <alignment horizontal="center" vertical="top" wrapText="1"/>
    </xf>
    <xf numFmtId="0" fontId="21" fillId="36" borderId="48" xfId="62061" quotePrefix="1" applyFont="1" applyFill="1" applyBorder="1" applyAlignment="1">
      <alignment horizontal="center" vertical="top" wrapText="1"/>
    </xf>
    <xf numFmtId="3" fontId="6" fillId="0" borderId="48" xfId="2" applyNumberFormat="1" applyFont="1" applyFill="1" applyBorder="1" applyAlignment="1">
      <alignment horizontal="center" vertical="center"/>
    </xf>
    <xf numFmtId="0" fontId="21" fillId="36" borderId="48" xfId="0" applyFont="1" applyFill="1" applyBorder="1" applyAlignment="1">
      <alignment horizontal="center" vertical="top" wrapText="1"/>
    </xf>
    <xf numFmtId="0" fontId="76" fillId="36" borderId="48" xfId="0" applyFont="1" applyFill="1" applyBorder="1" applyAlignment="1">
      <alignment horizontal="center"/>
    </xf>
    <xf numFmtId="0" fontId="6" fillId="4" borderId="48" xfId="2" applyFont="1" applyFill="1" applyBorder="1" applyAlignment="1">
      <alignment horizontal="center" vertical="top"/>
    </xf>
    <xf numFmtId="0" fontId="9" fillId="36" borderId="48" xfId="0" applyFont="1" applyFill="1" applyBorder="1" applyAlignment="1">
      <alignment horizontal="center"/>
    </xf>
    <xf numFmtId="0" fontId="6" fillId="37" borderId="48" xfId="2" applyFont="1" applyFill="1" applyBorder="1" applyAlignment="1">
      <alignment horizontal="center" vertical="top"/>
    </xf>
    <xf numFmtId="0" fontId="9" fillId="36" borderId="48" xfId="0" applyFont="1" applyFill="1" applyBorder="1" applyAlignment="1">
      <alignment horizontal="center" vertical="center" wrapText="1"/>
    </xf>
    <xf numFmtId="0" fontId="76" fillId="36" borderId="50" xfId="0" applyFont="1" applyFill="1" applyBorder="1" applyAlignment="1">
      <alignment horizontal="center"/>
    </xf>
    <xf numFmtId="1" fontId="4" fillId="0" borderId="48" xfId="2" applyNumberFormat="1" applyFont="1" applyFill="1" applyBorder="1" applyAlignment="1">
      <alignment horizontal="center" vertical="top" wrapText="1"/>
    </xf>
    <xf numFmtId="1" fontId="4" fillId="0" borderId="51" xfId="2" applyNumberFormat="1" applyFont="1" applyFill="1" applyBorder="1" applyAlignment="1">
      <alignment horizontal="center" vertical="top" wrapText="1"/>
    </xf>
    <xf numFmtId="3" fontId="6" fillId="2" borderId="51" xfId="1" applyNumberFormat="1" applyFont="1" applyFill="1" applyBorder="1" applyAlignment="1">
      <alignment horizontal="center" vertical="center"/>
    </xf>
    <xf numFmtId="3" fontId="6" fillId="0" borderId="51" xfId="2" applyNumberFormat="1" applyFont="1" applyFill="1" applyBorder="1" applyAlignment="1">
      <alignment horizontal="center" vertical="center"/>
    </xf>
    <xf numFmtId="0" fontId="9" fillId="36" borderId="51" xfId="0" applyFont="1" applyFill="1" applyBorder="1" applyAlignment="1">
      <alignment horizontal="center"/>
    </xf>
    <xf numFmtId="0" fontId="76" fillId="36" borderId="51" xfId="0" applyFont="1" applyFill="1" applyBorder="1" applyAlignment="1">
      <alignment horizontal="center"/>
    </xf>
    <xf numFmtId="0" fontId="6" fillId="4" borderId="51" xfId="2" applyFont="1" applyFill="1" applyBorder="1" applyAlignment="1">
      <alignment horizontal="center" vertical="top"/>
    </xf>
    <xf numFmtId="0" fontId="21" fillId="36" borderId="51" xfId="0" applyFont="1" applyFill="1" applyBorder="1" applyAlignment="1">
      <alignment horizontal="center" vertical="top" wrapText="1"/>
    </xf>
    <xf numFmtId="0" fontId="6" fillId="0" borderId="51" xfId="2" applyFont="1" applyFill="1" applyBorder="1" applyAlignment="1">
      <alignment horizontal="center" vertical="top" wrapText="1"/>
    </xf>
    <xf numFmtId="1" fontId="6" fillId="0" borderId="51" xfId="2" applyNumberFormat="1" applyFont="1" applyFill="1" applyBorder="1" applyAlignment="1">
      <alignment horizontal="center" vertical="top" wrapText="1"/>
    </xf>
    <xf numFmtId="0" fontId="6" fillId="0" borderId="51" xfId="2" applyFont="1" applyFill="1" applyBorder="1" applyAlignment="1">
      <alignment horizontal="center" vertical="center"/>
    </xf>
    <xf numFmtId="1" fontId="6" fillId="2" borderId="51" xfId="1" applyNumberFormat="1" applyFont="1" applyFill="1" applyBorder="1" applyAlignment="1">
      <alignment horizontal="center" vertical="top" wrapText="1"/>
    </xf>
    <xf numFmtId="0" fontId="6" fillId="4" borderId="51" xfId="2" applyFont="1" applyFill="1" applyBorder="1" applyAlignment="1">
      <alignment horizontal="center" vertical="top" wrapText="1"/>
    </xf>
    <xf numFmtId="3" fontId="21" fillId="36" borderId="51" xfId="0" quotePrefix="1" applyNumberFormat="1" applyFont="1" applyFill="1" applyBorder="1" applyAlignment="1">
      <alignment horizontal="center" vertical="center" wrapText="1"/>
    </xf>
    <xf numFmtId="0" fontId="6" fillId="0" borderId="51" xfId="2" quotePrefix="1" applyFont="1" applyFill="1" applyBorder="1" applyAlignment="1">
      <alignment horizontal="center" vertical="top" wrapText="1"/>
    </xf>
    <xf numFmtId="0" fontId="28" fillId="36" borderId="1" xfId="6" applyFont="1" applyFill="1" applyBorder="1" applyAlignment="1">
      <alignment horizontal="left"/>
    </xf>
    <xf numFmtId="0" fontId="28" fillId="36" borderId="10" xfId="6" applyFont="1" applyFill="1" applyBorder="1" applyAlignment="1">
      <alignment horizontal="left"/>
    </xf>
    <xf numFmtId="0" fontId="27" fillId="36" borderId="1" xfId="6" applyFont="1" applyFill="1" applyBorder="1" applyAlignment="1">
      <alignment horizontal="left"/>
    </xf>
    <xf numFmtId="0" fontId="27" fillId="36" borderId="10" xfId="6" applyFont="1" applyFill="1" applyBorder="1" applyAlignment="1">
      <alignment horizontal="left"/>
    </xf>
    <xf numFmtId="0" fontId="34" fillId="37" borderId="0" xfId="4" applyFont="1" applyFill="1" applyAlignment="1">
      <alignment horizontal="center" vertical="center" wrapText="1"/>
    </xf>
    <xf numFmtId="0" fontId="81" fillId="36" borderId="1" xfId="6" applyFont="1" applyFill="1" applyBorder="1" applyAlignment="1">
      <alignment horizontal="center"/>
    </xf>
    <xf numFmtId="0" fontId="81" fillId="36" borderId="10" xfId="6" applyFont="1" applyFill="1" applyBorder="1" applyAlignment="1">
      <alignment horizontal="center"/>
    </xf>
    <xf numFmtId="0" fontId="81" fillId="36" borderId="1" xfId="6" applyFont="1" applyFill="1" applyBorder="1" applyAlignment="1">
      <alignment horizontal="left"/>
    </xf>
    <xf numFmtId="0" fontId="81" fillId="36" borderId="10" xfId="6" applyFont="1" applyFill="1" applyBorder="1" applyAlignment="1">
      <alignment horizontal="left"/>
    </xf>
    <xf numFmtId="0" fontId="81" fillId="37" borderId="1" xfId="6" applyFont="1" applyFill="1" applyBorder="1" applyAlignment="1" applyProtection="1">
      <alignment horizontal="left" vertical="center"/>
      <protection locked="0"/>
    </xf>
    <xf numFmtId="0" fontId="81" fillId="37" borderId="10" xfId="6" applyFont="1" applyFill="1" applyBorder="1" applyAlignment="1" applyProtection="1">
      <alignment horizontal="left" vertical="center"/>
      <protection locked="0"/>
    </xf>
    <xf numFmtId="0" fontId="81" fillId="37" borderId="1" xfId="6" applyFont="1" applyFill="1" applyBorder="1" applyAlignment="1" applyProtection="1">
      <alignment horizontal="center" vertical="center"/>
      <protection locked="0"/>
    </xf>
    <xf numFmtId="0" fontId="81" fillId="37" borderId="10" xfId="6" applyFont="1" applyFill="1" applyBorder="1" applyAlignment="1" applyProtection="1">
      <alignment horizontal="center" vertical="center"/>
      <protection locked="0"/>
    </xf>
    <xf numFmtId="0" fontId="4" fillId="37" borderId="0" xfId="62061" applyFont="1" applyFill="1" applyAlignment="1">
      <alignment horizontal="left" vertical="top" wrapText="1"/>
    </xf>
    <xf numFmtId="0" fontId="6" fillId="37" borderId="0" xfId="0" applyFont="1" applyFill="1"/>
    <xf numFmtId="0" fontId="9" fillId="36" borderId="1" xfId="0" applyFont="1" applyFill="1" applyBorder="1" applyAlignment="1">
      <alignment horizontal="center" vertical="center" wrapText="1"/>
    </xf>
    <xf numFmtId="0" fontId="9" fillId="36" borderId="6" xfId="0" applyFont="1" applyFill="1" applyBorder="1" applyAlignment="1">
      <alignment horizontal="center" vertical="center" wrapText="1"/>
    </xf>
    <xf numFmtId="0" fontId="9" fillId="36" borderId="3" xfId="0" applyFont="1" applyFill="1" applyBorder="1" applyAlignment="1">
      <alignment horizontal="center" vertical="center" wrapText="1"/>
    </xf>
    <xf numFmtId="0" fontId="9" fillId="36" borderId="39" xfId="0" applyFont="1" applyFill="1" applyBorder="1" applyAlignment="1">
      <alignment horizontal="center" vertical="center" wrapText="1"/>
    </xf>
    <xf numFmtId="0" fontId="9" fillId="36" borderId="49" xfId="0" applyFont="1" applyFill="1" applyBorder="1" applyAlignment="1">
      <alignment horizontal="center" vertical="center" wrapText="1"/>
    </xf>
  </cellXfs>
  <cellStyles count="62062">
    <cellStyle name="=C:\WINNT35\SYSTEM32\COMMAND.COM" xfId="1174" xr:uid="{00000000-0005-0000-0000-000000000000}"/>
    <cellStyle name="20% - 1. jelölőszín" xfId="1175" xr:uid="{00000000-0005-0000-0000-000001000000}"/>
    <cellStyle name="20% - 1. jelölőszín 2" xfId="1176" xr:uid="{00000000-0005-0000-0000-000002000000}"/>
    <cellStyle name="20% - 2. jelölőszín" xfId="1177" xr:uid="{00000000-0005-0000-0000-000003000000}"/>
    <cellStyle name="20% - 2. jelölőszín 2" xfId="1178" xr:uid="{00000000-0005-0000-0000-000004000000}"/>
    <cellStyle name="20% - 3. jelölőszín" xfId="1179" xr:uid="{00000000-0005-0000-0000-000005000000}"/>
    <cellStyle name="20% - 3. jelölőszín 2" xfId="1180" xr:uid="{00000000-0005-0000-0000-000006000000}"/>
    <cellStyle name="20% - 4. jelölőszín" xfId="1181" xr:uid="{00000000-0005-0000-0000-000007000000}"/>
    <cellStyle name="20% - 4. jelölőszín 2" xfId="1182" xr:uid="{00000000-0005-0000-0000-000008000000}"/>
    <cellStyle name="20% - 5. jelölőszín" xfId="1183" xr:uid="{00000000-0005-0000-0000-000009000000}"/>
    <cellStyle name="20% - 5. jelölőszín 2" xfId="1184" xr:uid="{00000000-0005-0000-0000-00000A000000}"/>
    <cellStyle name="20% - 6. jelölőszín" xfId="1185" xr:uid="{00000000-0005-0000-0000-00000B000000}"/>
    <cellStyle name="20% - 6. jelölőszín 2" xfId="1186" xr:uid="{00000000-0005-0000-0000-00000C000000}"/>
    <cellStyle name="20% - Accent1" xfId="10" xr:uid="{00000000-0005-0000-0000-00000D000000}"/>
    <cellStyle name="20% - Accent1 2" xfId="11" xr:uid="{00000000-0005-0000-0000-00000E000000}"/>
    <cellStyle name="20% - Accent1 2 2" xfId="1187" xr:uid="{00000000-0005-0000-0000-00000F000000}"/>
    <cellStyle name="20% - Accent2" xfId="12" xr:uid="{00000000-0005-0000-0000-000010000000}"/>
    <cellStyle name="20% - Accent2 2" xfId="13" xr:uid="{00000000-0005-0000-0000-000011000000}"/>
    <cellStyle name="20% - Accent2 2 2" xfId="1188" xr:uid="{00000000-0005-0000-0000-000012000000}"/>
    <cellStyle name="20% - Accent3" xfId="14" xr:uid="{00000000-0005-0000-0000-000013000000}"/>
    <cellStyle name="20% - Accent3 2" xfId="15" xr:uid="{00000000-0005-0000-0000-000014000000}"/>
    <cellStyle name="20% - Accent3 2 2" xfId="1189" xr:uid="{00000000-0005-0000-0000-000015000000}"/>
    <cellStyle name="20% - Accent4" xfId="16" xr:uid="{00000000-0005-0000-0000-000016000000}"/>
    <cellStyle name="20% - Accent4 2" xfId="17" xr:uid="{00000000-0005-0000-0000-000017000000}"/>
    <cellStyle name="20% - Accent4 2 2" xfId="1190" xr:uid="{00000000-0005-0000-0000-000018000000}"/>
    <cellStyle name="20% - Accent5" xfId="18" xr:uid="{00000000-0005-0000-0000-000019000000}"/>
    <cellStyle name="20% - Accent5 2" xfId="19" xr:uid="{00000000-0005-0000-0000-00001A000000}"/>
    <cellStyle name="20% - Accent5 2 2" xfId="1191" xr:uid="{00000000-0005-0000-0000-00001B000000}"/>
    <cellStyle name="20% - Accent6" xfId="20" xr:uid="{00000000-0005-0000-0000-00001C000000}"/>
    <cellStyle name="20% - Accent6 2" xfId="21" xr:uid="{00000000-0005-0000-0000-00001D000000}"/>
    <cellStyle name="20% - Accent6 2 2" xfId="1192" xr:uid="{00000000-0005-0000-0000-00001E000000}"/>
    <cellStyle name="20% - Énfasis1" xfId="1193" xr:uid="{00000000-0005-0000-0000-00001F000000}"/>
    <cellStyle name="20% - Énfasis2" xfId="1194" xr:uid="{00000000-0005-0000-0000-000020000000}"/>
    <cellStyle name="20% - Énfasis3" xfId="1195" xr:uid="{00000000-0005-0000-0000-000021000000}"/>
    <cellStyle name="20% - Énfasis4" xfId="1196" xr:uid="{00000000-0005-0000-0000-000022000000}"/>
    <cellStyle name="20% - Énfasis5" xfId="1197" xr:uid="{00000000-0005-0000-0000-000023000000}"/>
    <cellStyle name="20% - Énfasis6" xfId="1198" xr:uid="{00000000-0005-0000-0000-000024000000}"/>
    <cellStyle name="20% - uthevingsfarge 1 2" xfId="22" xr:uid="{00000000-0005-0000-0000-000025000000}"/>
    <cellStyle name="20% - uthevingsfarge 1 2 2" xfId="23" xr:uid="{00000000-0005-0000-0000-000026000000}"/>
    <cellStyle name="20% - uthevingsfarge 1 2 2 2" xfId="24" xr:uid="{00000000-0005-0000-0000-000027000000}"/>
    <cellStyle name="20% - uthevingsfarge 1 2 2 3" xfId="1200" xr:uid="{00000000-0005-0000-0000-000028000000}"/>
    <cellStyle name="20% - uthevingsfarge 1 2 3" xfId="1199" xr:uid="{00000000-0005-0000-0000-000029000000}"/>
    <cellStyle name="20% - uthevingsfarge 1 3" xfId="25" xr:uid="{00000000-0005-0000-0000-00002A000000}"/>
    <cellStyle name="20% - uthevingsfarge 1 3 2" xfId="26" xr:uid="{00000000-0005-0000-0000-00002B000000}"/>
    <cellStyle name="20% - uthevingsfarge 2 2" xfId="27" xr:uid="{00000000-0005-0000-0000-00002C000000}"/>
    <cellStyle name="20% - uthevingsfarge 2 2 2" xfId="28" xr:uid="{00000000-0005-0000-0000-00002D000000}"/>
    <cellStyle name="20% - uthevingsfarge 2 2 2 2" xfId="29" xr:uid="{00000000-0005-0000-0000-00002E000000}"/>
    <cellStyle name="20% - uthevingsfarge 2 2 2 3" xfId="1202" xr:uid="{00000000-0005-0000-0000-00002F000000}"/>
    <cellStyle name="20% - uthevingsfarge 2 2 3" xfId="1201" xr:uid="{00000000-0005-0000-0000-000030000000}"/>
    <cellStyle name="20% - uthevingsfarge 2 3" xfId="30" xr:uid="{00000000-0005-0000-0000-000031000000}"/>
    <cellStyle name="20% - uthevingsfarge 2 3 2" xfId="31" xr:uid="{00000000-0005-0000-0000-000032000000}"/>
    <cellStyle name="20% - uthevingsfarge 3 2" xfId="32" xr:uid="{00000000-0005-0000-0000-000033000000}"/>
    <cellStyle name="20% - uthevingsfarge 3 2 2" xfId="33" xr:uid="{00000000-0005-0000-0000-000034000000}"/>
    <cellStyle name="20% - uthevingsfarge 3 2 2 2" xfId="34" xr:uid="{00000000-0005-0000-0000-000035000000}"/>
    <cellStyle name="20% - uthevingsfarge 3 2 2 3" xfId="1204" xr:uid="{00000000-0005-0000-0000-000036000000}"/>
    <cellStyle name="20% - uthevingsfarge 3 2 3" xfId="1203" xr:uid="{00000000-0005-0000-0000-000037000000}"/>
    <cellStyle name="20% - uthevingsfarge 3 3" xfId="35" xr:uid="{00000000-0005-0000-0000-000038000000}"/>
    <cellStyle name="20% - uthevingsfarge 3 3 2" xfId="36" xr:uid="{00000000-0005-0000-0000-000039000000}"/>
    <cellStyle name="20% - uthevingsfarge 4 2" xfId="37" xr:uid="{00000000-0005-0000-0000-00003A000000}"/>
    <cellStyle name="20% - uthevingsfarge 4 2 2" xfId="38" xr:uid="{00000000-0005-0000-0000-00003B000000}"/>
    <cellStyle name="20% - uthevingsfarge 4 2 2 2" xfId="39" xr:uid="{00000000-0005-0000-0000-00003C000000}"/>
    <cellStyle name="20% - uthevingsfarge 4 2 2 3" xfId="1206" xr:uid="{00000000-0005-0000-0000-00003D000000}"/>
    <cellStyle name="20% - uthevingsfarge 4 2 3" xfId="1205" xr:uid="{00000000-0005-0000-0000-00003E000000}"/>
    <cellStyle name="20% - uthevingsfarge 4 3" xfId="40" xr:uid="{00000000-0005-0000-0000-00003F000000}"/>
    <cellStyle name="20% - uthevingsfarge 4 3 2" xfId="41" xr:uid="{00000000-0005-0000-0000-000040000000}"/>
    <cellStyle name="20% - uthevingsfarge 5 2" xfId="42" xr:uid="{00000000-0005-0000-0000-000041000000}"/>
    <cellStyle name="20% - uthevingsfarge 5 2 2" xfId="43" xr:uid="{00000000-0005-0000-0000-000042000000}"/>
    <cellStyle name="20% - uthevingsfarge 5 2 2 2" xfId="44" xr:uid="{00000000-0005-0000-0000-000043000000}"/>
    <cellStyle name="20% - uthevingsfarge 5 2 2 3" xfId="1208" xr:uid="{00000000-0005-0000-0000-000044000000}"/>
    <cellStyle name="20% - uthevingsfarge 5 2 3" xfId="1207" xr:uid="{00000000-0005-0000-0000-000045000000}"/>
    <cellStyle name="20% - uthevingsfarge 5 3" xfId="45" xr:uid="{00000000-0005-0000-0000-000046000000}"/>
    <cellStyle name="20% - uthevingsfarge 5 3 2" xfId="46" xr:uid="{00000000-0005-0000-0000-000047000000}"/>
    <cellStyle name="20% - uthevingsfarge 6 2" xfId="47" xr:uid="{00000000-0005-0000-0000-000048000000}"/>
    <cellStyle name="20% - uthevingsfarge 6 2 2" xfId="48" xr:uid="{00000000-0005-0000-0000-000049000000}"/>
    <cellStyle name="20% - uthevingsfarge 6 2 2 2" xfId="49" xr:uid="{00000000-0005-0000-0000-00004A000000}"/>
    <cellStyle name="20% - uthevingsfarge 6 2 2 3" xfId="1210" xr:uid="{00000000-0005-0000-0000-00004B000000}"/>
    <cellStyle name="20% - uthevingsfarge 6 2 3" xfId="1209" xr:uid="{00000000-0005-0000-0000-00004C000000}"/>
    <cellStyle name="20% - uthevingsfarge 6 3" xfId="50" xr:uid="{00000000-0005-0000-0000-00004D000000}"/>
    <cellStyle name="20% - uthevingsfarge 6 3 2" xfId="51" xr:uid="{00000000-0005-0000-0000-00004E000000}"/>
    <cellStyle name="40% - 1. jelölőszín" xfId="1211" xr:uid="{00000000-0005-0000-0000-00004F000000}"/>
    <cellStyle name="40% - 1. jelölőszín 2" xfId="1212" xr:uid="{00000000-0005-0000-0000-000050000000}"/>
    <cellStyle name="40% - 2. jelölőszín" xfId="1213" xr:uid="{00000000-0005-0000-0000-000051000000}"/>
    <cellStyle name="40% - 2. jelölőszín 2" xfId="1214" xr:uid="{00000000-0005-0000-0000-000052000000}"/>
    <cellStyle name="40% - 3. jelölőszín" xfId="1215" xr:uid="{00000000-0005-0000-0000-000053000000}"/>
    <cellStyle name="40% - 3. jelölőszín 2" xfId="1216" xr:uid="{00000000-0005-0000-0000-000054000000}"/>
    <cellStyle name="40% - 4. jelölőszín" xfId="1217" xr:uid="{00000000-0005-0000-0000-000055000000}"/>
    <cellStyle name="40% - 4. jelölőszín 2" xfId="1218" xr:uid="{00000000-0005-0000-0000-000056000000}"/>
    <cellStyle name="40% - 5. jelölőszín" xfId="1219" xr:uid="{00000000-0005-0000-0000-000057000000}"/>
    <cellStyle name="40% - 5. jelölőszín 2" xfId="1220" xr:uid="{00000000-0005-0000-0000-000058000000}"/>
    <cellStyle name="40% - 6. jelölőszín" xfId="1221" xr:uid="{00000000-0005-0000-0000-000059000000}"/>
    <cellStyle name="40% - 6. jelölőszín 2" xfId="1222" xr:uid="{00000000-0005-0000-0000-00005A000000}"/>
    <cellStyle name="40% - Accent1" xfId="52" xr:uid="{00000000-0005-0000-0000-00005B000000}"/>
    <cellStyle name="40% - Accent1 2" xfId="53" xr:uid="{00000000-0005-0000-0000-00005C000000}"/>
    <cellStyle name="40% - Accent1 2 2" xfId="1223" xr:uid="{00000000-0005-0000-0000-00005D000000}"/>
    <cellStyle name="40% - Accent2" xfId="54" xr:uid="{00000000-0005-0000-0000-00005E000000}"/>
    <cellStyle name="40% - Accent2 2" xfId="55" xr:uid="{00000000-0005-0000-0000-00005F000000}"/>
    <cellStyle name="40% - Accent2 2 2" xfId="1224" xr:uid="{00000000-0005-0000-0000-000060000000}"/>
    <cellStyle name="40% - Accent3" xfId="56" xr:uid="{00000000-0005-0000-0000-000061000000}"/>
    <cellStyle name="40% - Accent3 2" xfId="57" xr:uid="{00000000-0005-0000-0000-000062000000}"/>
    <cellStyle name="40% - Accent3 2 2" xfId="1225" xr:uid="{00000000-0005-0000-0000-000063000000}"/>
    <cellStyle name="40% - Accent4" xfId="58" xr:uid="{00000000-0005-0000-0000-000064000000}"/>
    <cellStyle name="40% - Accent4 2" xfId="59" xr:uid="{00000000-0005-0000-0000-000065000000}"/>
    <cellStyle name="40% - Accent4 2 2" xfId="1226" xr:uid="{00000000-0005-0000-0000-000066000000}"/>
    <cellStyle name="40% - Accent5" xfId="60" xr:uid="{00000000-0005-0000-0000-000067000000}"/>
    <cellStyle name="40% - Accent5 2" xfId="61" xr:uid="{00000000-0005-0000-0000-000068000000}"/>
    <cellStyle name="40% - Accent5 2 2" xfId="1227" xr:uid="{00000000-0005-0000-0000-000069000000}"/>
    <cellStyle name="40% - Accent6" xfId="62" xr:uid="{00000000-0005-0000-0000-00006A000000}"/>
    <cellStyle name="40% - Accent6 2" xfId="63" xr:uid="{00000000-0005-0000-0000-00006B000000}"/>
    <cellStyle name="40% - Accent6 2 2" xfId="1228" xr:uid="{00000000-0005-0000-0000-00006C000000}"/>
    <cellStyle name="40% - Énfasis1" xfId="1229" xr:uid="{00000000-0005-0000-0000-00006D000000}"/>
    <cellStyle name="40% - Énfasis2" xfId="1230" xr:uid="{00000000-0005-0000-0000-00006E000000}"/>
    <cellStyle name="40% - Énfasis3" xfId="1231" xr:uid="{00000000-0005-0000-0000-00006F000000}"/>
    <cellStyle name="40% - Énfasis4" xfId="1232" xr:uid="{00000000-0005-0000-0000-000070000000}"/>
    <cellStyle name="40% - Énfasis5" xfId="1233" xr:uid="{00000000-0005-0000-0000-000071000000}"/>
    <cellStyle name="40% - Énfasis6" xfId="1234" xr:uid="{00000000-0005-0000-0000-000072000000}"/>
    <cellStyle name="40% - uthevingsfarge 1 2" xfId="64" xr:uid="{00000000-0005-0000-0000-000073000000}"/>
    <cellStyle name="40% - uthevingsfarge 1 2 2" xfId="65" xr:uid="{00000000-0005-0000-0000-000074000000}"/>
    <cellStyle name="40% - uthevingsfarge 1 2 2 2" xfId="66" xr:uid="{00000000-0005-0000-0000-000075000000}"/>
    <cellStyle name="40% - uthevingsfarge 1 2 2 3" xfId="1236" xr:uid="{00000000-0005-0000-0000-000076000000}"/>
    <cellStyle name="40% - uthevingsfarge 1 2 3" xfId="1235" xr:uid="{00000000-0005-0000-0000-000077000000}"/>
    <cellStyle name="40% - uthevingsfarge 1 3" xfId="67" xr:uid="{00000000-0005-0000-0000-000078000000}"/>
    <cellStyle name="40% - uthevingsfarge 1 3 2" xfId="68" xr:uid="{00000000-0005-0000-0000-000079000000}"/>
    <cellStyle name="40% - uthevingsfarge 2 2" xfId="69" xr:uid="{00000000-0005-0000-0000-00007A000000}"/>
    <cellStyle name="40% - uthevingsfarge 2 2 2" xfId="70" xr:uid="{00000000-0005-0000-0000-00007B000000}"/>
    <cellStyle name="40% - uthevingsfarge 2 2 2 2" xfId="71" xr:uid="{00000000-0005-0000-0000-00007C000000}"/>
    <cellStyle name="40% - uthevingsfarge 2 2 2 3" xfId="1238" xr:uid="{00000000-0005-0000-0000-00007D000000}"/>
    <cellStyle name="40% - uthevingsfarge 2 2 3" xfId="1237" xr:uid="{00000000-0005-0000-0000-00007E000000}"/>
    <cellStyle name="40% - uthevingsfarge 2 3" xfId="72" xr:uid="{00000000-0005-0000-0000-00007F000000}"/>
    <cellStyle name="40% - uthevingsfarge 2 3 2" xfId="73" xr:uid="{00000000-0005-0000-0000-000080000000}"/>
    <cellStyle name="40% - uthevingsfarge 3 2" xfId="74" xr:uid="{00000000-0005-0000-0000-000081000000}"/>
    <cellStyle name="40% - uthevingsfarge 3 2 2" xfId="75" xr:uid="{00000000-0005-0000-0000-000082000000}"/>
    <cellStyle name="40% - uthevingsfarge 3 2 2 2" xfId="76" xr:uid="{00000000-0005-0000-0000-000083000000}"/>
    <cellStyle name="40% - uthevingsfarge 3 2 2 3" xfId="1240" xr:uid="{00000000-0005-0000-0000-000084000000}"/>
    <cellStyle name="40% - uthevingsfarge 3 2 3" xfId="1239" xr:uid="{00000000-0005-0000-0000-000085000000}"/>
    <cellStyle name="40% - uthevingsfarge 3 3" xfId="77" xr:uid="{00000000-0005-0000-0000-000086000000}"/>
    <cellStyle name="40% - uthevingsfarge 3 3 2" xfId="78" xr:uid="{00000000-0005-0000-0000-000087000000}"/>
    <cellStyle name="40% - uthevingsfarge 4 2" xfId="79" xr:uid="{00000000-0005-0000-0000-000088000000}"/>
    <cellStyle name="40% - uthevingsfarge 4 2 2" xfId="80" xr:uid="{00000000-0005-0000-0000-000089000000}"/>
    <cellStyle name="40% - uthevingsfarge 4 2 2 2" xfId="81" xr:uid="{00000000-0005-0000-0000-00008A000000}"/>
    <cellStyle name="40% - uthevingsfarge 4 2 2 3" xfId="1242" xr:uid="{00000000-0005-0000-0000-00008B000000}"/>
    <cellStyle name="40% - uthevingsfarge 4 2 3" xfId="1241" xr:uid="{00000000-0005-0000-0000-00008C000000}"/>
    <cellStyle name="40% - uthevingsfarge 4 3" xfId="82" xr:uid="{00000000-0005-0000-0000-00008D000000}"/>
    <cellStyle name="40% - uthevingsfarge 4 3 2" xfId="83" xr:uid="{00000000-0005-0000-0000-00008E000000}"/>
    <cellStyle name="40% - uthevingsfarge 5 2" xfId="84" xr:uid="{00000000-0005-0000-0000-00008F000000}"/>
    <cellStyle name="40% - uthevingsfarge 5 2 2" xfId="85" xr:uid="{00000000-0005-0000-0000-000090000000}"/>
    <cellStyle name="40% - uthevingsfarge 5 2 2 2" xfId="86" xr:uid="{00000000-0005-0000-0000-000091000000}"/>
    <cellStyle name="40% - uthevingsfarge 5 2 2 3" xfId="1244" xr:uid="{00000000-0005-0000-0000-000092000000}"/>
    <cellStyle name="40% - uthevingsfarge 5 2 3" xfId="1243" xr:uid="{00000000-0005-0000-0000-000093000000}"/>
    <cellStyle name="40% - uthevingsfarge 5 3" xfId="87" xr:uid="{00000000-0005-0000-0000-000094000000}"/>
    <cellStyle name="40% - uthevingsfarge 5 3 2" xfId="88" xr:uid="{00000000-0005-0000-0000-000095000000}"/>
    <cellStyle name="40% - uthevingsfarge 6 2" xfId="89" xr:uid="{00000000-0005-0000-0000-000096000000}"/>
    <cellStyle name="40% - uthevingsfarge 6 2 2" xfId="90" xr:uid="{00000000-0005-0000-0000-000097000000}"/>
    <cellStyle name="40% - uthevingsfarge 6 2 2 2" xfId="91" xr:uid="{00000000-0005-0000-0000-000098000000}"/>
    <cellStyle name="40% - uthevingsfarge 6 2 2 3" xfId="1246" xr:uid="{00000000-0005-0000-0000-000099000000}"/>
    <cellStyle name="40% - uthevingsfarge 6 2 3" xfId="1245" xr:uid="{00000000-0005-0000-0000-00009A000000}"/>
    <cellStyle name="40% - uthevingsfarge 6 3" xfId="92" xr:uid="{00000000-0005-0000-0000-00009B000000}"/>
    <cellStyle name="40% - uthevingsfarge 6 3 2" xfId="93" xr:uid="{00000000-0005-0000-0000-00009C000000}"/>
    <cellStyle name="60% - 1. jelölőszín" xfId="1247" xr:uid="{00000000-0005-0000-0000-00009D000000}"/>
    <cellStyle name="60% - 2. jelölőszín" xfId="1248" xr:uid="{00000000-0005-0000-0000-00009E000000}"/>
    <cellStyle name="60% - 3. jelölőszín" xfId="1249" xr:uid="{00000000-0005-0000-0000-00009F000000}"/>
    <cellStyle name="60% - 4. jelölőszín" xfId="1250" xr:uid="{00000000-0005-0000-0000-0000A0000000}"/>
    <cellStyle name="60% - 5. jelölőszín" xfId="1251" xr:uid="{00000000-0005-0000-0000-0000A1000000}"/>
    <cellStyle name="60% - 6. jelölőszín" xfId="1252" xr:uid="{00000000-0005-0000-0000-0000A2000000}"/>
    <cellStyle name="60% - Accent1" xfId="94" xr:uid="{00000000-0005-0000-0000-0000A3000000}"/>
    <cellStyle name="60% - Accent1 2" xfId="1253" xr:uid="{00000000-0005-0000-0000-0000A4000000}"/>
    <cellStyle name="60% - Accent2" xfId="95" xr:uid="{00000000-0005-0000-0000-0000A5000000}"/>
    <cellStyle name="60% - Accent2 2" xfId="1254" xr:uid="{00000000-0005-0000-0000-0000A6000000}"/>
    <cellStyle name="60% - Accent3" xfId="96" xr:uid="{00000000-0005-0000-0000-0000A7000000}"/>
    <cellStyle name="60% - Accent3 2" xfId="1255" xr:uid="{00000000-0005-0000-0000-0000A8000000}"/>
    <cellStyle name="60% - Accent4" xfId="97" xr:uid="{00000000-0005-0000-0000-0000A9000000}"/>
    <cellStyle name="60% - Accent4 2" xfId="1256" xr:uid="{00000000-0005-0000-0000-0000AA000000}"/>
    <cellStyle name="60% - Accent5" xfId="98" xr:uid="{00000000-0005-0000-0000-0000AB000000}"/>
    <cellStyle name="60% - Accent5 2" xfId="1257" xr:uid="{00000000-0005-0000-0000-0000AC000000}"/>
    <cellStyle name="60% - Accent6" xfId="99" xr:uid="{00000000-0005-0000-0000-0000AD000000}"/>
    <cellStyle name="60% - Accent6 2" xfId="1258" xr:uid="{00000000-0005-0000-0000-0000AE000000}"/>
    <cellStyle name="60% - Énfasis1" xfId="1259" xr:uid="{00000000-0005-0000-0000-0000AF000000}"/>
    <cellStyle name="60% - Énfasis2" xfId="1260" xr:uid="{00000000-0005-0000-0000-0000B0000000}"/>
    <cellStyle name="60% - Énfasis3" xfId="1261" xr:uid="{00000000-0005-0000-0000-0000B1000000}"/>
    <cellStyle name="60% - Énfasis4" xfId="1262" xr:uid="{00000000-0005-0000-0000-0000B2000000}"/>
    <cellStyle name="60% - Énfasis5" xfId="1263" xr:uid="{00000000-0005-0000-0000-0000B3000000}"/>
    <cellStyle name="60% - Énfasis6" xfId="1264" xr:uid="{00000000-0005-0000-0000-0000B4000000}"/>
    <cellStyle name="60% - uthevingsfarge 1 2" xfId="100" xr:uid="{00000000-0005-0000-0000-0000B5000000}"/>
    <cellStyle name="60% - uthevingsfarge 1 2 2" xfId="101" xr:uid="{00000000-0005-0000-0000-0000B6000000}"/>
    <cellStyle name="60% - uthevingsfarge 1 2 2 2" xfId="1266" xr:uid="{00000000-0005-0000-0000-0000B7000000}"/>
    <cellStyle name="60% - uthevingsfarge 1 2 3" xfId="1265" xr:uid="{00000000-0005-0000-0000-0000B8000000}"/>
    <cellStyle name="60% - uthevingsfarge 1 3" xfId="102" xr:uid="{00000000-0005-0000-0000-0000B9000000}"/>
    <cellStyle name="60% - uthevingsfarge 2 2" xfId="103" xr:uid="{00000000-0005-0000-0000-0000BA000000}"/>
    <cellStyle name="60% - uthevingsfarge 2 2 2" xfId="104" xr:uid="{00000000-0005-0000-0000-0000BB000000}"/>
    <cellStyle name="60% - uthevingsfarge 2 2 2 2" xfId="1268" xr:uid="{00000000-0005-0000-0000-0000BC000000}"/>
    <cellStyle name="60% - uthevingsfarge 2 2 3" xfId="1267" xr:uid="{00000000-0005-0000-0000-0000BD000000}"/>
    <cellStyle name="60% - uthevingsfarge 2 3" xfId="105" xr:uid="{00000000-0005-0000-0000-0000BE000000}"/>
    <cellStyle name="60% - uthevingsfarge 3 2" xfId="106" xr:uid="{00000000-0005-0000-0000-0000BF000000}"/>
    <cellStyle name="60% - uthevingsfarge 3 2 2" xfId="107" xr:uid="{00000000-0005-0000-0000-0000C0000000}"/>
    <cellStyle name="60% - uthevingsfarge 3 2 2 2" xfId="1270" xr:uid="{00000000-0005-0000-0000-0000C1000000}"/>
    <cellStyle name="60% - uthevingsfarge 3 2 3" xfId="1269" xr:uid="{00000000-0005-0000-0000-0000C2000000}"/>
    <cellStyle name="60% - uthevingsfarge 3 3" xfId="108" xr:uid="{00000000-0005-0000-0000-0000C3000000}"/>
    <cellStyle name="60% - uthevingsfarge 4 2" xfId="109" xr:uid="{00000000-0005-0000-0000-0000C4000000}"/>
    <cellStyle name="60% - uthevingsfarge 4 2 2" xfId="110" xr:uid="{00000000-0005-0000-0000-0000C5000000}"/>
    <cellStyle name="60% - uthevingsfarge 4 2 2 2" xfId="1272" xr:uid="{00000000-0005-0000-0000-0000C6000000}"/>
    <cellStyle name="60% - uthevingsfarge 4 2 3" xfId="1271" xr:uid="{00000000-0005-0000-0000-0000C7000000}"/>
    <cellStyle name="60% - uthevingsfarge 4 3" xfId="111" xr:uid="{00000000-0005-0000-0000-0000C8000000}"/>
    <cellStyle name="60% - uthevingsfarge 5 2" xfId="112" xr:uid="{00000000-0005-0000-0000-0000C9000000}"/>
    <cellStyle name="60% - uthevingsfarge 5 2 2" xfId="113" xr:uid="{00000000-0005-0000-0000-0000CA000000}"/>
    <cellStyle name="60% - uthevingsfarge 5 2 2 2" xfId="1274" xr:uid="{00000000-0005-0000-0000-0000CB000000}"/>
    <cellStyle name="60% - uthevingsfarge 5 2 3" xfId="1273" xr:uid="{00000000-0005-0000-0000-0000CC000000}"/>
    <cellStyle name="60% - uthevingsfarge 5 3" xfId="114" xr:uid="{00000000-0005-0000-0000-0000CD000000}"/>
    <cellStyle name="60% - uthevingsfarge 6 2" xfId="115" xr:uid="{00000000-0005-0000-0000-0000CE000000}"/>
    <cellStyle name="60% - uthevingsfarge 6 2 2" xfId="116" xr:uid="{00000000-0005-0000-0000-0000CF000000}"/>
    <cellStyle name="60% - uthevingsfarge 6 2 2 2" xfId="1276" xr:uid="{00000000-0005-0000-0000-0000D0000000}"/>
    <cellStyle name="60% - uthevingsfarge 6 2 3" xfId="1275" xr:uid="{00000000-0005-0000-0000-0000D1000000}"/>
    <cellStyle name="60% - uthevingsfarge 6 3" xfId="117" xr:uid="{00000000-0005-0000-0000-0000D2000000}"/>
    <cellStyle name="Accent1" xfId="118" xr:uid="{00000000-0005-0000-0000-0000D3000000}"/>
    <cellStyle name="Accent1 2" xfId="1277" xr:uid="{00000000-0005-0000-0000-0000D4000000}"/>
    <cellStyle name="Accent2" xfId="119" xr:uid="{00000000-0005-0000-0000-0000D5000000}"/>
    <cellStyle name="Accent2 2" xfId="1278" xr:uid="{00000000-0005-0000-0000-0000D6000000}"/>
    <cellStyle name="Accent3" xfId="120" xr:uid="{00000000-0005-0000-0000-0000D7000000}"/>
    <cellStyle name="Accent3 2" xfId="1279" xr:uid="{00000000-0005-0000-0000-0000D8000000}"/>
    <cellStyle name="Accent4" xfId="121" xr:uid="{00000000-0005-0000-0000-0000D9000000}"/>
    <cellStyle name="Accent4 2" xfId="1280" xr:uid="{00000000-0005-0000-0000-0000DA000000}"/>
    <cellStyle name="Accent5" xfId="122" xr:uid="{00000000-0005-0000-0000-0000DB000000}"/>
    <cellStyle name="Accent5 2" xfId="1281" xr:uid="{00000000-0005-0000-0000-0000DC000000}"/>
    <cellStyle name="Accent6" xfId="123" xr:uid="{00000000-0005-0000-0000-0000DD000000}"/>
    <cellStyle name="Accent6 2" xfId="1282" xr:uid="{00000000-0005-0000-0000-0000DE000000}"/>
    <cellStyle name="Bad" xfId="124" xr:uid="{00000000-0005-0000-0000-0000DF000000}"/>
    <cellStyle name="Bad 2" xfId="1283" xr:uid="{00000000-0005-0000-0000-0000E0000000}"/>
    <cellStyle name="Beregning 2" xfId="125" xr:uid="{00000000-0005-0000-0000-0000E1000000}"/>
    <cellStyle name="Beregning 2 10" xfId="1285" xr:uid="{00000000-0005-0000-0000-0000E2000000}"/>
    <cellStyle name="Beregning 2 10 10" xfId="1286" xr:uid="{00000000-0005-0000-0000-0000E3000000}"/>
    <cellStyle name="Beregning 2 10 10 2" xfId="1287" xr:uid="{00000000-0005-0000-0000-0000E4000000}"/>
    <cellStyle name="Beregning 2 10 11" xfId="1288" xr:uid="{00000000-0005-0000-0000-0000E5000000}"/>
    <cellStyle name="Beregning 2 10 2" xfId="1289" xr:uid="{00000000-0005-0000-0000-0000E6000000}"/>
    <cellStyle name="Beregning 2 10 2 2" xfId="1290" xr:uid="{00000000-0005-0000-0000-0000E7000000}"/>
    <cellStyle name="Beregning 2 10 3" xfId="1291" xr:uid="{00000000-0005-0000-0000-0000E8000000}"/>
    <cellStyle name="Beregning 2 10 3 2" xfId="1292" xr:uid="{00000000-0005-0000-0000-0000E9000000}"/>
    <cellStyle name="Beregning 2 10 4" xfId="1293" xr:uid="{00000000-0005-0000-0000-0000EA000000}"/>
    <cellStyle name="Beregning 2 10 4 2" xfId="1294" xr:uid="{00000000-0005-0000-0000-0000EB000000}"/>
    <cellStyle name="Beregning 2 10 5" xfId="1295" xr:uid="{00000000-0005-0000-0000-0000EC000000}"/>
    <cellStyle name="Beregning 2 10 5 2" xfId="1296" xr:uid="{00000000-0005-0000-0000-0000ED000000}"/>
    <cellStyle name="Beregning 2 10 6" xfId="1297" xr:uid="{00000000-0005-0000-0000-0000EE000000}"/>
    <cellStyle name="Beregning 2 10 6 2" xfId="1298" xr:uid="{00000000-0005-0000-0000-0000EF000000}"/>
    <cellStyle name="Beregning 2 10 7" xfId="1299" xr:uid="{00000000-0005-0000-0000-0000F0000000}"/>
    <cellStyle name="Beregning 2 10 7 2" xfId="1300" xr:uid="{00000000-0005-0000-0000-0000F1000000}"/>
    <cellStyle name="Beregning 2 10 8" xfId="1301" xr:uid="{00000000-0005-0000-0000-0000F2000000}"/>
    <cellStyle name="Beregning 2 10 8 2" xfId="1302" xr:uid="{00000000-0005-0000-0000-0000F3000000}"/>
    <cellStyle name="Beregning 2 10 9" xfId="1303" xr:uid="{00000000-0005-0000-0000-0000F4000000}"/>
    <cellStyle name="Beregning 2 10 9 2" xfId="1304" xr:uid="{00000000-0005-0000-0000-0000F5000000}"/>
    <cellStyle name="Beregning 2 11" xfId="1305" xr:uid="{00000000-0005-0000-0000-0000F6000000}"/>
    <cellStyle name="Beregning 2 11 10" xfId="1306" xr:uid="{00000000-0005-0000-0000-0000F7000000}"/>
    <cellStyle name="Beregning 2 11 10 2" xfId="1307" xr:uid="{00000000-0005-0000-0000-0000F8000000}"/>
    <cellStyle name="Beregning 2 11 11" xfId="1308" xr:uid="{00000000-0005-0000-0000-0000F9000000}"/>
    <cellStyle name="Beregning 2 11 2" xfId="1309" xr:uid="{00000000-0005-0000-0000-0000FA000000}"/>
    <cellStyle name="Beregning 2 11 2 2" xfId="1310" xr:uid="{00000000-0005-0000-0000-0000FB000000}"/>
    <cellStyle name="Beregning 2 11 3" xfId="1311" xr:uid="{00000000-0005-0000-0000-0000FC000000}"/>
    <cellStyle name="Beregning 2 11 3 2" xfId="1312" xr:uid="{00000000-0005-0000-0000-0000FD000000}"/>
    <cellStyle name="Beregning 2 11 4" xfId="1313" xr:uid="{00000000-0005-0000-0000-0000FE000000}"/>
    <cellStyle name="Beregning 2 11 4 2" xfId="1314" xr:uid="{00000000-0005-0000-0000-0000FF000000}"/>
    <cellStyle name="Beregning 2 11 5" xfId="1315" xr:uid="{00000000-0005-0000-0000-000000010000}"/>
    <cellStyle name="Beregning 2 11 5 2" xfId="1316" xr:uid="{00000000-0005-0000-0000-000001010000}"/>
    <cellStyle name="Beregning 2 11 6" xfId="1317" xr:uid="{00000000-0005-0000-0000-000002010000}"/>
    <cellStyle name="Beregning 2 11 6 2" xfId="1318" xr:uid="{00000000-0005-0000-0000-000003010000}"/>
    <cellStyle name="Beregning 2 11 7" xfId="1319" xr:uid="{00000000-0005-0000-0000-000004010000}"/>
    <cellStyle name="Beregning 2 11 7 2" xfId="1320" xr:uid="{00000000-0005-0000-0000-000005010000}"/>
    <cellStyle name="Beregning 2 11 8" xfId="1321" xr:uid="{00000000-0005-0000-0000-000006010000}"/>
    <cellStyle name="Beregning 2 11 8 2" xfId="1322" xr:uid="{00000000-0005-0000-0000-000007010000}"/>
    <cellStyle name="Beregning 2 11 9" xfId="1323" xr:uid="{00000000-0005-0000-0000-000008010000}"/>
    <cellStyle name="Beregning 2 11 9 2" xfId="1324" xr:uid="{00000000-0005-0000-0000-000009010000}"/>
    <cellStyle name="Beregning 2 12" xfId="1325" xr:uid="{00000000-0005-0000-0000-00000A010000}"/>
    <cellStyle name="Beregning 2 12 10" xfId="1326" xr:uid="{00000000-0005-0000-0000-00000B010000}"/>
    <cellStyle name="Beregning 2 12 10 2" xfId="1327" xr:uid="{00000000-0005-0000-0000-00000C010000}"/>
    <cellStyle name="Beregning 2 12 11" xfId="1328" xr:uid="{00000000-0005-0000-0000-00000D010000}"/>
    <cellStyle name="Beregning 2 12 2" xfId="1329" xr:uid="{00000000-0005-0000-0000-00000E010000}"/>
    <cellStyle name="Beregning 2 12 2 2" xfId="1330" xr:uid="{00000000-0005-0000-0000-00000F010000}"/>
    <cellStyle name="Beregning 2 12 3" xfId="1331" xr:uid="{00000000-0005-0000-0000-000010010000}"/>
    <cellStyle name="Beregning 2 12 3 2" xfId="1332" xr:uid="{00000000-0005-0000-0000-000011010000}"/>
    <cellStyle name="Beregning 2 12 4" xfId="1333" xr:uid="{00000000-0005-0000-0000-000012010000}"/>
    <cellStyle name="Beregning 2 12 4 2" xfId="1334" xr:uid="{00000000-0005-0000-0000-000013010000}"/>
    <cellStyle name="Beregning 2 12 5" xfId="1335" xr:uid="{00000000-0005-0000-0000-000014010000}"/>
    <cellStyle name="Beregning 2 12 5 2" xfId="1336" xr:uid="{00000000-0005-0000-0000-000015010000}"/>
    <cellStyle name="Beregning 2 12 6" xfId="1337" xr:uid="{00000000-0005-0000-0000-000016010000}"/>
    <cellStyle name="Beregning 2 12 6 2" xfId="1338" xr:uid="{00000000-0005-0000-0000-000017010000}"/>
    <cellStyle name="Beregning 2 12 7" xfId="1339" xr:uid="{00000000-0005-0000-0000-000018010000}"/>
    <cellStyle name="Beregning 2 12 7 2" xfId="1340" xr:uid="{00000000-0005-0000-0000-000019010000}"/>
    <cellStyle name="Beregning 2 12 8" xfId="1341" xr:uid="{00000000-0005-0000-0000-00001A010000}"/>
    <cellStyle name="Beregning 2 12 8 2" xfId="1342" xr:uid="{00000000-0005-0000-0000-00001B010000}"/>
    <cellStyle name="Beregning 2 12 9" xfId="1343" xr:uid="{00000000-0005-0000-0000-00001C010000}"/>
    <cellStyle name="Beregning 2 12 9 2" xfId="1344" xr:uid="{00000000-0005-0000-0000-00001D010000}"/>
    <cellStyle name="Beregning 2 13" xfId="1345" xr:uid="{00000000-0005-0000-0000-00001E010000}"/>
    <cellStyle name="Beregning 2 13 10" xfId="1346" xr:uid="{00000000-0005-0000-0000-00001F010000}"/>
    <cellStyle name="Beregning 2 13 10 2" xfId="1347" xr:uid="{00000000-0005-0000-0000-000020010000}"/>
    <cellStyle name="Beregning 2 13 11" xfId="1348" xr:uid="{00000000-0005-0000-0000-000021010000}"/>
    <cellStyle name="Beregning 2 13 2" xfId="1349" xr:uid="{00000000-0005-0000-0000-000022010000}"/>
    <cellStyle name="Beregning 2 13 2 2" xfId="1350" xr:uid="{00000000-0005-0000-0000-000023010000}"/>
    <cellStyle name="Beregning 2 13 3" xfId="1351" xr:uid="{00000000-0005-0000-0000-000024010000}"/>
    <cellStyle name="Beregning 2 13 3 2" xfId="1352" xr:uid="{00000000-0005-0000-0000-000025010000}"/>
    <cellStyle name="Beregning 2 13 4" xfId="1353" xr:uid="{00000000-0005-0000-0000-000026010000}"/>
    <cellStyle name="Beregning 2 13 4 2" xfId="1354" xr:uid="{00000000-0005-0000-0000-000027010000}"/>
    <cellStyle name="Beregning 2 13 5" xfId="1355" xr:uid="{00000000-0005-0000-0000-000028010000}"/>
    <cellStyle name="Beregning 2 13 5 2" xfId="1356" xr:uid="{00000000-0005-0000-0000-000029010000}"/>
    <cellStyle name="Beregning 2 13 6" xfId="1357" xr:uid="{00000000-0005-0000-0000-00002A010000}"/>
    <cellStyle name="Beregning 2 13 6 2" xfId="1358" xr:uid="{00000000-0005-0000-0000-00002B010000}"/>
    <cellStyle name="Beregning 2 13 7" xfId="1359" xr:uid="{00000000-0005-0000-0000-00002C010000}"/>
    <cellStyle name="Beregning 2 13 7 2" xfId="1360" xr:uid="{00000000-0005-0000-0000-00002D010000}"/>
    <cellStyle name="Beregning 2 13 8" xfId="1361" xr:uid="{00000000-0005-0000-0000-00002E010000}"/>
    <cellStyle name="Beregning 2 13 8 2" xfId="1362" xr:uid="{00000000-0005-0000-0000-00002F010000}"/>
    <cellStyle name="Beregning 2 13 9" xfId="1363" xr:uid="{00000000-0005-0000-0000-000030010000}"/>
    <cellStyle name="Beregning 2 13 9 2" xfId="1364" xr:uid="{00000000-0005-0000-0000-000031010000}"/>
    <cellStyle name="Beregning 2 14" xfId="1365" xr:uid="{00000000-0005-0000-0000-000032010000}"/>
    <cellStyle name="Beregning 2 14 10" xfId="1366" xr:uid="{00000000-0005-0000-0000-000033010000}"/>
    <cellStyle name="Beregning 2 14 10 2" xfId="1367" xr:uid="{00000000-0005-0000-0000-000034010000}"/>
    <cellStyle name="Beregning 2 14 11" xfId="1368" xr:uid="{00000000-0005-0000-0000-000035010000}"/>
    <cellStyle name="Beregning 2 14 2" xfId="1369" xr:uid="{00000000-0005-0000-0000-000036010000}"/>
    <cellStyle name="Beregning 2 14 2 2" xfId="1370" xr:uid="{00000000-0005-0000-0000-000037010000}"/>
    <cellStyle name="Beregning 2 14 3" xfId="1371" xr:uid="{00000000-0005-0000-0000-000038010000}"/>
    <cellStyle name="Beregning 2 14 3 2" xfId="1372" xr:uid="{00000000-0005-0000-0000-000039010000}"/>
    <cellStyle name="Beregning 2 14 4" xfId="1373" xr:uid="{00000000-0005-0000-0000-00003A010000}"/>
    <cellStyle name="Beregning 2 14 4 2" xfId="1374" xr:uid="{00000000-0005-0000-0000-00003B010000}"/>
    <cellStyle name="Beregning 2 14 5" xfId="1375" xr:uid="{00000000-0005-0000-0000-00003C010000}"/>
    <cellStyle name="Beregning 2 14 5 2" xfId="1376" xr:uid="{00000000-0005-0000-0000-00003D010000}"/>
    <cellStyle name="Beregning 2 14 6" xfId="1377" xr:uid="{00000000-0005-0000-0000-00003E010000}"/>
    <cellStyle name="Beregning 2 14 6 2" xfId="1378" xr:uid="{00000000-0005-0000-0000-00003F010000}"/>
    <cellStyle name="Beregning 2 14 7" xfId="1379" xr:uid="{00000000-0005-0000-0000-000040010000}"/>
    <cellStyle name="Beregning 2 14 7 2" xfId="1380" xr:uid="{00000000-0005-0000-0000-000041010000}"/>
    <cellStyle name="Beregning 2 14 8" xfId="1381" xr:uid="{00000000-0005-0000-0000-000042010000}"/>
    <cellStyle name="Beregning 2 14 8 2" xfId="1382" xr:uid="{00000000-0005-0000-0000-000043010000}"/>
    <cellStyle name="Beregning 2 14 9" xfId="1383" xr:uid="{00000000-0005-0000-0000-000044010000}"/>
    <cellStyle name="Beregning 2 14 9 2" xfId="1384" xr:uid="{00000000-0005-0000-0000-000045010000}"/>
    <cellStyle name="Beregning 2 15" xfId="1385" xr:uid="{00000000-0005-0000-0000-000046010000}"/>
    <cellStyle name="Beregning 2 15 10" xfId="1386" xr:uid="{00000000-0005-0000-0000-000047010000}"/>
    <cellStyle name="Beregning 2 15 10 2" xfId="1387" xr:uid="{00000000-0005-0000-0000-000048010000}"/>
    <cellStyle name="Beregning 2 15 11" xfId="1388" xr:uid="{00000000-0005-0000-0000-000049010000}"/>
    <cellStyle name="Beregning 2 15 2" xfId="1389" xr:uid="{00000000-0005-0000-0000-00004A010000}"/>
    <cellStyle name="Beregning 2 15 2 2" xfId="1390" xr:uid="{00000000-0005-0000-0000-00004B010000}"/>
    <cellStyle name="Beregning 2 15 3" xfId="1391" xr:uid="{00000000-0005-0000-0000-00004C010000}"/>
    <cellStyle name="Beregning 2 15 3 2" xfId="1392" xr:uid="{00000000-0005-0000-0000-00004D010000}"/>
    <cellStyle name="Beregning 2 15 4" xfId="1393" xr:uid="{00000000-0005-0000-0000-00004E010000}"/>
    <cellStyle name="Beregning 2 15 4 2" xfId="1394" xr:uid="{00000000-0005-0000-0000-00004F010000}"/>
    <cellStyle name="Beregning 2 15 5" xfId="1395" xr:uid="{00000000-0005-0000-0000-000050010000}"/>
    <cellStyle name="Beregning 2 15 5 2" xfId="1396" xr:uid="{00000000-0005-0000-0000-000051010000}"/>
    <cellStyle name="Beregning 2 15 6" xfId="1397" xr:uid="{00000000-0005-0000-0000-000052010000}"/>
    <cellStyle name="Beregning 2 15 6 2" xfId="1398" xr:uid="{00000000-0005-0000-0000-000053010000}"/>
    <cellStyle name="Beregning 2 15 7" xfId="1399" xr:uid="{00000000-0005-0000-0000-000054010000}"/>
    <cellStyle name="Beregning 2 15 7 2" xfId="1400" xr:uid="{00000000-0005-0000-0000-000055010000}"/>
    <cellStyle name="Beregning 2 15 8" xfId="1401" xr:uid="{00000000-0005-0000-0000-000056010000}"/>
    <cellStyle name="Beregning 2 15 8 2" xfId="1402" xr:uid="{00000000-0005-0000-0000-000057010000}"/>
    <cellStyle name="Beregning 2 15 9" xfId="1403" xr:uid="{00000000-0005-0000-0000-000058010000}"/>
    <cellStyle name="Beregning 2 15 9 2" xfId="1404" xr:uid="{00000000-0005-0000-0000-000059010000}"/>
    <cellStyle name="Beregning 2 16" xfId="1405" xr:uid="{00000000-0005-0000-0000-00005A010000}"/>
    <cellStyle name="Beregning 2 16 10" xfId="1406" xr:uid="{00000000-0005-0000-0000-00005B010000}"/>
    <cellStyle name="Beregning 2 16 10 2" xfId="1407" xr:uid="{00000000-0005-0000-0000-00005C010000}"/>
    <cellStyle name="Beregning 2 16 11" xfId="1408" xr:uid="{00000000-0005-0000-0000-00005D010000}"/>
    <cellStyle name="Beregning 2 16 2" xfId="1409" xr:uid="{00000000-0005-0000-0000-00005E010000}"/>
    <cellStyle name="Beregning 2 16 2 2" xfId="1410" xr:uid="{00000000-0005-0000-0000-00005F010000}"/>
    <cellStyle name="Beregning 2 16 3" xfId="1411" xr:uid="{00000000-0005-0000-0000-000060010000}"/>
    <cellStyle name="Beregning 2 16 3 2" xfId="1412" xr:uid="{00000000-0005-0000-0000-000061010000}"/>
    <cellStyle name="Beregning 2 16 4" xfId="1413" xr:uid="{00000000-0005-0000-0000-000062010000}"/>
    <cellStyle name="Beregning 2 16 4 2" xfId="1414" xr:uid="{00000000-0005-0000-0000-000063010000}"/>
    <cellStyle name="Beregning 2 16 5" xfId="1415" xr:uid="{00000000-0005-0000-0000-000064010000}"/>
    <cellStyle name="Beregning 2 16 5 2" xfId="1416" xr:uid="{00000000-0005-0000-0000-000065010000}"/>
    <cellStyle name="Beregning 2 16 6" xfId="1417" xr:uid="{00000000-0005-0000-0000-000066010000}"/>
    <cellStyle name="Beregning 2 16 6 2" xfId="1418" xr:uid="{00000000-0005-0000-0000-000067010000}"/>
    <cellStyle name="Beregning 2 16 7" xfId="1419" xr:uid="{00000000-0005-0000-0000-000068010000}"/>
    <cellStyle name="Beregning 2 16 7 2" xfId="1420" xr:uid="{00000000-0005-0000-0000-000069010000}"/>
    <cellStyle name="Beregning 2 16 8" xfId="1421" xr:uid="{00000000-0005-0000-0000-00006A010000}"/>
    <cellStyle name="Beregning 2 16 8 2" xfId="1422" xr:uid="{00000000-0005-0000-0000-00006B010000}"/>
    <cellStyle name="Beregning 2 16 9" xfId="1423" xr:uid="{00000000-0005-0000-0000-00006C010000}"/>
    <cellStyle name="Beregning 2 16 9 2" xfId="1424" xr:uid="{00000000-0005-0000-0000-00006D010000}"/>
    <cellStyle name="Beregning 2 17" xfId="1425" xr:uid="{00000000-0005-0000-0000-00006E010000}"/>
    <cellStyle name="Beregning 2 17 10" xfId="1426" xr:uid="{00000000-0005-0000-0000-00006F010000}"/>
    <cellStyle name="Beregning 2 17 10 2" xfId="1427" xr:uid="{00000000-0005-0000-0000-000070010000}"/>
    <cellStyle name="Beregning 2 17 11" xfId="1428" xr:uid="{00000000-0005-0000-0000-000071010000}"/>
    <cellStyle name="Beregning 2 17 2" xfId="1429" xr:uid="{00000000-0005-0000-0000-000072010000}"/>
    <cellStyle name="Beregning 2 17 2 2" xfId="1430" xr:uid="{00000000-0005-0000-0000-000073010000}"/>
    <cellStyle name="Beregning 2 17 3" xfId="1431" xr:uid="{00000000-0005-0000-0000-000074010000}"/>
    <cellStyle name="Beregning 2 17 3 2" xfId="1432" xr:uid="{00000000-0005-0000-0000-000075010000}"/>
    <cellStyle name="Beregning 2 17 4" xfId="1433" xr:uid="{00000000-0005-0000-0000-000076010000}"/>
    <cellStyle name="Beregning 2 17 4 2" xfId="1434" xr:uid="{00000000-0005-0000-0000-000077010000}"/>
    <cellStyle name="Beregning 2 17 5" xfId="1435" xr:uid="{00000000-0005-0000-0000-000078010000}"/>
    <cellStyle name="Beregning 2 17 5 2" xfId="1436" xr:uid="{00000000-0005-0000-0000-000079010000}"/>
    <cellStyle name="Beregning 2 17 6" xfId="1437" xr:uid="{00000000-0005-0000-0000-00007A010000}"/>
    <cellStyle name="Beregning 2 17 6 2" xfId="1438" xr:uid="{00000000-0005-0000-0000-00007B010000}"/>
    <cellStyle name="Beregning 2 17 7" xfId="1439" xr:uid="{00000000-0005-0000-0000-00007C010000}"/>
    <cellStyle name="Beregning 2 17 7 2" xfId="1440" xr:uid="{00000000-0005-0000-0000-00007D010000}"/>
    <cellStyle name="Beregning 2 17 8" xfId="1441" xr:uid="{00000000-0005-0000-0000-00007E010000}"/>
    <cellStyle name="Beregning 2 17 8 2" xfId="1442" xr:uid="{00000000-0005-0000-0000-00007F010000}"/>
    <cellStyle name="Beregning 2 17 9" xfId="1443" xr:uid="{00000000-0005-0000-0000-000080010000}"/>
    <cellStyle name="Beregning 2 17 9 2" xfId="1444" xr:uid="{00000000-0005-0000-0000-000081010000}"/>
    <cellStyle name="Beregning 2 18" xfId="1445" xr:uid="{00000000-0005-0000-0000-000082010000}"/>
    <cellStyle name="Beregning 2 18 10" xfId="1446" xr:uid="{00000000-0005-0000-0000-000083010000}"/>
    <cellStyle name="Beregning 2 18 10 2" xfId="1447" xr:uid="{00000000-0005-0000-0000-000084010000}"/>
    <cellStyle name="Beregning 2 18 11" xfId="1448" xr:uid="{00000000-0005-0000-0000-000085010000}"/>
    <cellStyle name="Beregning 2 18 2" xfId="1449" xr:uid="{00000000-0005-0000-0000-000086010000}"/>
    <cellStyle name="Beregning 2 18 2 2" xfId="1450" xr:uid="{00000000-0005-0000-0000-000087010000}"/>
    <cellStyle name="Beregning 2 18 3" xfId="1451" xr:uid="{00000000-0005-0000-0000-000088010000}"/>
    <cellStyle name="Beregning 2 18 3 2" xfId="1452" xr:uid="{00000000-0005-0000-0000-000089010000}"/>
    <cellStyle name="Beregning 2 18 4" xfId="1453" xr:uid="{00000000-0005-0000-0000-00008A010000}"/>
    <cellStyle name="Beregning 2 18 4 2" xfId="1454" xr:uid="{00000000-0005-0000-0000-00008B010000}"/>
    <cellStyle name="Beregning 2 18 5" xfId="1455" xr:uid="{00000000-0005-0000-0000-00008C010000}"/>
    <cellStyle name="Beregning 2 18 5 2" xfId="1456" xr:uid="{00000000-0005-0000-0000-00008D010000}"/>
    <cellStyle name="Beregning 2 18 6" xfId="1457" xr:uid="{00000000-0005-0000-0000-00008E010000}"/>
    <cellStyle name="Beregning 2 18 6 2" xfId="1458" xr:uid="{00000000-0005-0000-0000-00008F010000}"/>
    <cellStyle name="Beregning 2 18 7" xfId="1459" xr:uid="{00000000-0005-0000-0000-000090010000}"/>
    <cellStyle name="Beregning 2 18 7 2" xfId="1460" xr:uid="{00000000-0005-0000-0000-000091010000}"/>
    <cellStyle name="Beregning 2 18 8" xfId="1461" xr:uid="{00000000-0005-0000-0000-000092010000}"/>
    <cellStyle name="Beregning 2 18 8 2" xfId="1462" xr:uid="{00000000-0005-0000-0000-000093010000}"/>
    <cellStyle name="Beregning 2 18 9" xfId="1463" xr:uid="{00000000-0005-0000-0000-000094010000}"/>
    <cellStyle name="Beregning 2 18 9 2" xfId="1464" xr:uid="{00000000-0005-0000-0000-000095010000}"/>
    <cellStyle name="Beregning 2 19" xfId="1465" xr:uid="{00000000-0005-0000-0000-000096010000}"/>
    <cellStyle name="Beregning 2 19 10" xfId="1466" xr:uid="{00000000-0005-0000-0000-000097010000}"/>
    <cellStyle name="Beregning 2 19 10 2" xfId="1467" xr:uid="{00000000-0005-0000-0000-000098010000}"/>
    <cellStyle name="Beregning 2 19 11" xfId="1468" xr:uid="{00000000-0005-0000-0000-000099010000}"/>
    <cellStyle name="Beregning 2 19 2" xfId="1469" xr:uid="{00000000-0005-0000-0000-00009A010000}"/>
    <cellStyle name="Beregning 2 19 2 2" xfId="1470" xr:uid="{00000000-0005-0000-0000-00009B010000}"/>
    <cellStyle name="Beregning 2 19 3" xfId="1471" xr:uid="{00000000-0005-0000-0000-00009C010000}"/>
    <cellStyle name="Beregning 2 19 3 2" xfId="1472" xr:uid="{00000000-0005-0000-0000-00009D010000}"/>
    <cellStyle name="Beregning 2 19 4" xfId="1473" xr:uid="{00000000-0005-0000-0000-00009E010000}"/>
    <cellStyle name="Beregning 2 19 4 2" xfId="1474" xr:uid="{00000000-0005-0000-0000-00009F010000}"/>
    <cellStyle name="Beregning 2 19 5" xfId="1475" xr:uid="{00000000-0005-0000-0000-0000A0010000}"/>
    <cellStyle name="Beregning 2 19 5 2" xfId="1476" xr:uid="{00000000-0005-0000-0000-0000A1010000}"/>
    <cellStyle name="Beregning 2 19 6" xfId="1477" xr:uid="{00000000-0005-0000-0000-0000A2010000}"/>
    <cellStyle name="Beregning 2 19 6 2" xfId="1478" xr:uid="{00000000-0005-0000-0000-0000A3010000}"/>
    <cellStyle name="Beregning 2 19 7" xfId="1479" xr:uid="{00000000-0005-0000-0000-0000A4010000}"/>
    <cellStyle name="Beregning 2 19 7 2" xfId="1480" xr:uid="{00000000-0005-0000-0000-0000A5010000}"/>
    <cellStyle name="Beregning 2 19 8" xfId="1481" xr:uid="{00000000-0005-0000-0000-0000A6010000}"/>
    <cellStyle name="Beregning 2 19 8 2" xfId="1482" xr:uid="{00000000-0005-0000-0000-0000A7010000}"/>
    <cellStyle name="Beregning 2 19 9" xfId="1483" xr:uid="{00000000-0005-0000-0000-0000A8010000}"/>
    <cellStyle name="Beregning 2 19 9 2" xfId="1484" xr:uid="{00000000-0005-0000-0000-0000A9010000}"/>
    <cellStyle name="Beregning 2 2" xfId="126" xr:uid="{00000000-0005-0000-0000-0000AA010000}"/>
    <cellStyle name="Beregning 2 2 2" xfId="1485" xr:uid="{00000000-0005-0000-0000-0000AB010000}"/>
    <cellStyle name="Beregning 2 20" xfId="1486" xr:uid="{00000000-0005-0000-0000-0000AC010000}"/>
    <cellStyle name="Beregning 2 20 10" xfId="1487" xr:uid="{00000000-0005-0000-0000-0000AD010000}"/>
    <cellStyle name="Beregning 2 20 10 2" xfId="1488" xr:uid="{00000000-0005-0000-0000-0000AE010000}"/>
    <cellStyle name="Beregning 2 20 11" xfId="1489" xr:uid="{00000000-0005-0000-0000-0000AF010000}"/>
    <cellStyle name="Beregning 2 20 2" xfId="1490" xr:uid="{00000000-0005-0000-0000-0000B0010000}"/>
    <cellStyle name="Beregning 2 20 2 2" xfId="1491" xr:uid="{00000000-0005-0000-0000-0000B1010000}"/>
    <cellStyle name="Beregning 2 20 3" xfId="1492" xr:uid="{00000000-0005-0000-0000-0000B2010000}"/>
    <cellStyle name="Beregning 2 20 3 2" xfId="1493" xr:uid="{00000000-0005-0000-0000-0000B3010000}"/>
    <cellStyle name="Beregning 2 20 4" xfId="1494" xr:uid="{00000000-0005-0000-0000-0000B4010000}"/>
    <cellStyle name="Beregning 2 20 4 2" xfId="1495" xr:uid="{00000000-0005-0000-0000-0000B5010000}"/>
    <cellStyle name="Beregning 2 20 5" xfId="1496" xr:uid="{00000000-0005-0000-0000-0000B6010000}"/>
    <cellStyle name="Beregning 2 20 5 2" xfId="1497" xr:uid="{00000000-0005-0000-0000-0000B7010000}"/>
    <cellStyle name="Beregning 2 20 6" xfId="1498" xr:uid="{00000000-0005-0000-0000-0000B8010000}"/>
    <cellStyle name="Beregning 2 20 6 2" xfId="1499" xr:uid="{00000000-0005-0000-0000-0000B9010000}"/>
    <cellStyle name="Beregning 2 20 7" xfId="1500" xr:uid="{00000000-0005-0000-0000-0000BA010000}"/>
    <cellStyle name="Beregning 2 20 7 2" xfId="1501" xr:uid="{00000000-0005-0000-0000-0000BB010000}"/>
    <cellStyle name="Beregning 2 20 8" xfId="1502" xr:uid="{00000000-0005-0000-0000-0000BC010000}"/>
    <cellStyle name="Beregning 2 20 8 2" xfId="1503" xr:uid="{00000000-0005-0000-0000-0000BD010000}"/>
    <cellStyle name="Beregning 2 20 9" xfId="1504" xr:uid="{00000000-0005-0000-0000-0000BE010000}"/>
    <cellStyle name="Beregning 2 20 9 2" xfId="1505" xr:uid="{00000000-0005-0000-0000-0000BF010000}"/>
    <cellStyle name="Beregning 2 21" xfId="1506" xr:uid="{00000000-0005-0000-0000-0000C0010000}"/>
    <cellStyle name="Beregning 2 21 10" xfId="1507" xr:uid="{00000000-0005-0000-0000-0000C1010000}"/>
    <cellStyle name="Beregning 2 21 10 2" xfId="1508" xr:uid="{00000000-0005-0000-0000-0000C2010000}"/>
    <cellStyle name="Beregning 2 21 11" xfId="1509" xr:uid="{00000000-0005-0000-0000-0000C3010000}"/>
    <cellStyle name="Beregning 2 21 2" xfId="1510" xr:uid="{00000000-0005-0000-0000-0000C4010000}"/>
    <cellStyle name="Beregning 2 21 2 2" xfId="1511" xr:uid="{00000000-0005-0000-0000-0000C5010000}"/>
    <cellStyle name="Beregning 2 21 3" xfId="1512" xr:uid="{00000000-0005-0000-0000-0000C6010000}"/>
    <cellStyle name="Beregning 2 21 3 2" xfId="1513" xr:uid="{00000000-0005-0000-0000-0000C7010000}"/>
    <cellStyle name="Beregning 2 21 4" xfId="1514" xr:uid="{00000000-0005-0000-0000-0000C8010000}"/>
    <cellStyle name="Beregning 2 21 4 2" xfId="1515" xr:uid="{00000000-0005-0000-0000-0000C9010000}"/>
    <cellStyle name="Beregning 2 21 5" xfId="1516" xr:uid="{00000000-0005-0000-0000-0000CA010000}"/>
    <cellStyle name="Beregning 2 21 5 2" xfId="1517" xr:uid="{00000000-0005-0000-0000-0000CB010000}"/>
    <cellStyle name="Beregning 2 21 6" xfId="1518" xr:uid="{00000000-0005-0000-0000-0000CC010000}"/>
    <cellStyle name="Beregning 2 21 6 2" xfId="1519" xr:uid="{00000000-0005-0000-0000-0000CD010000}"/>
    <cellStyle name="Beregning 2 21 7" xfId="1520" xr:uid="{00000000-0005-0000-0000-0000CE010000}"/>
    <cellStyle name="Beregning 2 21 7 2" xfId="1521" xr:uid="{00000000-0005-0000-0000-0000CF010000}"/>
    <cellStyle name="Beregning 2 21 8" xfId="1522" xr:uid="{00000000-0005-0000-0000-0000D0010000}"/>
    <cellStyle name="Beregning 2 21 8 2" xfId="1523" xr:uid="{00000000-0005-0000-0000-0000D1010000}"/>
    <cellStyle name="Beregning 2 21 9" xfId="1524" xr:uid="{00000000-0005-0000-0000-0000D2010000}"/>
    <cellStyle name="Beregning 2 21 9 2" xfId="1525" xr:uid="{00000000-0005-0000-0000-0000D3010000}"/>
    <cellStyle name="Beregning 2 22" xfId="1526" xr:uid="{00000000-0005-0000-0000-0000D4010000}"/>
    <cellStyle name="Beregning 2 22 10" xfId="1527" xr:uid="{00000000-0005-0000-0000-0000D5010000}"/>
    <cellStyle name="Beregning 2 22 10 2" xfId="1528" xr:uid="{00000000-0005-0000-0000-0000D6010000}"/>
    <cellStyle name="Beregning 2 22 11" xfId="1529" xr:uid="{00000000-0005-0000-0000-0000D7010000}"/>
    <cellStyle name="Beregning 2 22 2" xfId="1530" xr:uid="{00000000-0005-0000-0000-0000D8010000}"/>
    <cellStyle name="Beregning 2 22 2 2" xfId="1531" xr:uid="{00000000-0005-0000-0000-0000D9010000}"/>
    <cellStyle name="Beregning 2 22 3" xfId="1532" xr:uid="{00000000-0005-0000-0000-0000DA010000}"/>
    <cellStyle name="Beregning 2 22 3 2" xfId="1533" xr:uid="{00000000-0005-0000-0000-0000DB010000}"/>
    <cellStyle name="Beregning 2 22 4" xfId="1534" xr:uid="{00000000-0005-0000-0000-0000DC010000}"/>
    <cellStyle name="Beregning 2 22 4 2" xfId="1535" xr:uid="{00000000-0005-0000-0000-0000DD010000}"/>
    <cellStyle name="Beregning 2 22 5" xfId="1536" xr:uid="{00000000-0005-0000-0000-0000DE010000}"/>
    <cellStyle name="Beregning 2 22 5 2" xfId="1537" xr:uid="{00000000-0005-0000-0000-0000DF010000}"/>
    <cellStyle name="Beregning 2 22 6" xfId="1538" xr:uid="{00000000-0005-0000-0000-0000E0010000}"/>
    <cellStyle name="Beregning 2 22 6 2" xfId="1539" xr:uid="{00000000-0005-0000-0000-0000E1010000}"/>
    <cellStyle name="Beregning 2 22 7" xfId="1540" xr:uid="{00000000-0005-0000-0000-0000E2010000}"/>
    <cellStyle name="Beregning 2 22 7 2" xfId="1541" xr:uid="{00000000-0005-0000-0000-0000E3010000}"/>
    <cellStyle name="Beregning 2 22 8" xfId="1542" xr:uid="{00000000-0005-0000-0000-0000E4010000}"/>
    <cellStyle name="Beregning 2 22 8 2" xfId="1543" xr:uid="{00000000-0005-0000-0000-0000E5010000}"/>
    <cellStyle name="Beregning 2 22 9" xfId="1544" xr:uid="{00000000-0005-0000-0000-0000E6010000}"/>
    <cellStyle name="Beregning 2 22 9 2" xfId="1545" xr:uid="{00000000-0005-0000-0000-0000E7010000}"/>
    <cellStyle name="Beregning 2 23" xfId="1546" xr:uid="{00000000-0005-0000-0000-0000E8010000}"/>
    <cellStyle name="Beregning 2 23 10" xfId="1547" xr:uid="{00000000-0005-0000-0000-0000E9010000}"/>
    <cellStyle name="Beregning 2 23 10 2" xfId="1548" xr:uid="{00000000-0005-0000-0000-0000EA010000}"/>
    <cellStyle name="Beregning 2 23 11" xfId="1549" xr:uid="{00000000-0005-0000-0000-0000EB010000}"/>
    <cellStyle name="Beregning 2 23 2" xfId="1550" xr:uid="{00000000-0005-0000-0000-0000EC010000}"/>
    <cellStyle name="Beregning 2 23 2 2" xfId="1551" xr:uid="{00000000-0005-0000-0000-0000ED010000}"/>
    <cellStyle name="Beregning 2 23 3" xfId="1552" xr:uid="{00000000-0005-0000-0000-0000EE010000}"/>
    <cellStyle name="Beregning 2 23 3 2" xfId="1553" xr:uid="{00000000-0005-0000-0000-0000EF010000}"/>
    <cellStyle name="Beregning 2 23 4" xfId="1554" xr:uid="{00000000-0005-0000-0000-0000F0010000}"/>
    <cellStyle name="Beregning 2 23 4 2" xfId="1555" xr:uid="{00000000-0005-0000-0000-0000F1010000}"/>
    <cellStyle name="Beregning 2 23 5" xfId="1556" xr:uid="{00000000-0005-0000-0000-0000F2010000}"/>
    <cellStyle name="Beregning 2 23 5 2" xfId="1557" xr:uid="{00000000-0005-0000-0000-0000F3010000}"/>
    <cellStyle name="Beregning 2 23 6" xfId="1558" xr:uid="{00000000-0005-0000-0000-0000F4010000}"/>
    <cellStyle name="Beregning 2 23 6 2" xfId="1559" xr:uid="{00000000-0005-0000-0000-0000F5010000}"/>
    <cellStyle name="Beregning 2 23 7" xfId="1560" xr:uid="{00000000-0005-0000-0000-0000F6010000}"/>
    <cellStyle name="Beregning 2 23 7 2" xfId="1561" xr:uid="{00000000-0005-0000-0000-0000F7010000}"/>
    <cellStyle name="Beregning 2 23 8" xfId="1562" xr:uid="{00000000-0005-0000-0000-0000F8010000}"/>
    <cellStyle name="Beregning 2 23 8 2" xfId="1563" xr:uid="{00000000-0005-0000-0000-0000F9010000}"/>
    <cellStyle name="Beregning 2 23 9" xfId="1564" xr:uid="{00000000-0005-0000-0000-0000FA010000}"/>
    <cellStyle name="Beregning 2 23 9 2" xfId="1565" xr:uid="{00000000-0005-0000-0000-0000FB010000}"/>
    <cellStyle name="Beregning 2 24" xfId="1566" xr:uid="{00000000-0005-0000-0000-0000FC010000}"/>
    <cellStyle name="Beregning 2 24 10" xfId="1567" xr:uid="{00000000-0005-0000-0000-0000FD010000}"/>
    <cellStyle name="Beregning 2 24 10 2" xfId="1568" xr:uid="{00000000-0005-0000-0000-0000FE010000}"/>
    <cellStyle name="Beregning 2 24 11" xfId="1569" xr:uid="{00000000-0005-0000-0000-0000FF010000}"/>
    <cellStyle name="Beregning 2 24 2" xfId="1570" xr:uid="{00000000-0005-0000-0000-000000020000}"/>
    <cellStyle name="Beregning 2 24 2 2" xfId="1571" xr:uid="{00000000-0005-0000-0000-000001020000}"/>
    <cellStyle name="Beregning 2 24 3" xfId="1572" xr:uid="{00000000-0005-0000-0000-000002020000}"/>
    <cellStyle name="Beregning 2 24 3 2" xfId="1573" xr:uid="{00000000-0005-0000-0000-000003020000}"/>
    <cellStyle name="Beregning 2 24 4" xfId="1574" xr:uid="{00000000-0005-0000-0000-000004020000}"/>
    <cellStyle name="Beregning 2 24 4 2" xfId="1575" xr:uid="{00000000-0005-0000-0000-000005020000}"/>
    <cellStyle name="Beregning 2 24 5" xfId="1576" xr:uid="{00000000-0005-0000-0000-000006020000}"/>
    <cellStyle name="Beregning 2 24 5 2" xfId="1577" xr:uid="{00000000-0005-0000-0000-000007020000}"/>
    <cellStyle name="Beregning 2 24 6" xfId="1578" xr:uid="{00000000-0005-0000-0000-000008020000}"/>
    <cellStyle name="Beregning 2 24 6 2" xfId="1579" xr:uid="{00000000-0005-0000-0000-000009020000}"/>
    <cellStyle name="Beregning 2 24 7" xfId="1580" xr:uid="{00000000-0005-0000-0000-00000A020000}"/>
    <cellStyle name="Beregning 2 24 7 2" xfId="1581" xr:uid="{00000000-0005-0000-0000-00000B020000}"/>
    <cellStyle name="Beregning 2 24 8" xfId="1582" xr:uid="{00000000-0005-0000-0000-00000C020000}"/>
    <cellStyle name="Beregning 2 24 8 2" xfId="1583" xr:uid="{00000000-0005-0000-0000-00000D020000}"/>
    <cellStyle name="Beregning 2 24 9" xfId="1584" xr:uid="{00000000-0005-0000-0000-00000E020000}"/>
    <cellStyle name="Beregning 2 24 9 2" xfId="1585" xr:uid="{00000000-0005-0000-0000-00000F020000}"/>
    <cellStyle name="Beregning 2 25" xfId="1586" xr:uid="{00000000-0005-0000-0000-000010020000}"/>
    <cellStyle name="Beregning 2 25 10" xfId="1587" xr:uid="{00000000-0005-0000-0000-000011020000}"/>
    <cellStyle name="Beregning 2 25 10 2" xfId="1588" xr:uid="{00000000-0005-0000-0000-000012020000}"/>
    <cellStyle name="Beregning 2 25 11" xfId="1589" xr:uid="{00000000-0005-0000-0000-000013020000}"/>
    <cellStyle name="Beregning 2 25 2" xfId="1590" xr:uid="{00000000-0005-0000-0000-000014020000}"/>
    <cellStyle name="Beregning 2 25 2 2" xfId="1591" xr:uid="{00000000-0005-0000-0000-000015020000}"/>
    <cellStyle name="Beregning 2 25 3" xfId="1592" xr:uid="{00000000-0005-0000-0000-000016020000}"/>
    <cellStyle name="Beregning 2 25 3 2" xfId="1593" xr:uid="{00000000-0005-0000-0000-000017020000}"/>
    <cellStyle name="Beregning 2 25 4" xfId="1594" xr:uid="{00000000-0005-0000-0000-000018020000}"/>
    <cellStyle name="Beregning 2 25 4 2" xfId="1595" xr:uid="{00000000-0005-0000-0000-000019020000}"/>
    <cellStyle name="Beregning 2 25 5" xfId="1596" xr:uid="{00000000-0005-0000-0000-00001A020000}"/>
    <cellStyle name="Beregning 2 25 5 2" xfId="1597" xr:uid="{00000000-0005-0000-0000-00001B020000}"/>
    <cellStyle name="Beregning 2 25 6" xfId="1598" xr:uid="{00000000-0005-0000-0000-00001C020000}"/>
    <cellStyle name="Beregning 2 25 6 2" xfId="1599" xr:uid="{00000000-0005-0000-0000-00001D020000}"/>
    <cellStyle name="Beregning 2 25 7" xfId="1600" xr:uid="{00000000-0005-0000-0000-00001E020000}"/>
    <cellStyle name="Beregning 2 25 7 2" xfId="1601" xr:uid="{00000000-0005-0000-0000-00001F020000}"/>
    <cellStyle name="Beregning 2 25 8" xfId="1602" xr:uid="{00000000-0005-0000-0000-000020020000}"/>
    <cellStyle name="Beregning 2 25 8 2" xfId="1603" xr:uid="{00000000-0005-0000-0000-000021020000}"/>
    <cellStyle name="Beregning 2 25 9" xfId="1604" xr:uid="{00000000-0005-0000-0000-000022020000}"/>
    <cellStyle name="Beregning 2 25 9 2" xfId="1605" xr:uid="{00000000-0005-0000-0000-000023020000}"/>
    <cellStyle name="Beregning 2 26" xfId="1606" xr:uid="{00000000-0005-0000-0000-000024020000}"/>
    <cellStyle name="Beregning 2 26 10" xfId="1607" xr:uid="{00000000-0005-0000-0000-000025020000}"/>
    <cellStyle name="Beregning 2 26 10 2" xfId="1608" xr:uid="{00000000-0005-0000-0000-000026020000}"/>
    <cellStyle name="Beregning 2 26 11" xfId="1609" xr:uid="{00000000-0005-0000-0000-000027020000}"/>
    <cellStyle name="Beregning 2 26 2" xfId="1610" xr:uid="{00000000-0005-0000-0000-000028020000}"/>
    <cellStyle name="Beregning 2 26 2 2" xfId="1611" xr:uid="{00000000-0005-0000-0000-000029020000}"/>
    <cellStyle name="Beregning 2 26 3" xfId="1612" xr:uid="{00000000-0005-0000-0000-00002A020000}"/>
    <cellStyle name="Beregning 2 26 3 2" xfId="1613" xr:uid="{00000000-0005-0000-0000-00002B020000}"/>
    <cellStyle name="Beregning 2 26 4" xfId="1614" xr:uid="{00000000-0005-0000-0000-00002C020000}"/>
    <cellStyle name="Beregning 2 26 4 2" xfId="1615" xr:uid="{00000000-0005-0000-0000-00002D020000}"/>
    <cellStyle name="Beregning 2 26 5" xfId="1616" xr:uid="{00000000-0005-0000-0000-00002E020000}"/>
    <cellStyle name="Beregning 2 26 5 2" xfId="1617" xr:uid="{00000000-0005-0000-0000-00002F020000}"/>
    <cellStyle name="Beregning 2 26 6" xfId="1618" xr:uid="{00000000-0005-0000-0000-000030020000}"/>
    <cellStyle name="Beregning 2 26 6 2" xfId="1619" xr:uid="{00000000-0005-0000-0000-000031020000}"/>
    <cellStyle name="Beregning 2 26 7" xfId="1620" xr:uid="{00000000-0005-0000-0000-000032020000}"/>
    <cellStyle name="Beregning 2 26 7 2" xfId="1621" xr:uid="{00000000-0005-0000-0000-000033020000}"/>
    <cellStyle name="Beregning 2 26 8" xfId="1622" xr:uid="{00000000-0005-0000-0000-000034020000}"/>
    <cellStyle name="Beregning 2 26 8 2" xfId="1623" xr:uid="{00000000-0005-0000-0000-000035020000}"/>
    <cellStyle name="Beregning 2 26 9" xfId="1624" xr:uid="{00000000-0005-0000-0000-000036020000}"/>
    <cellStyle name="Beregning 2 26 9 2" xfId="1625" xr:uid="{00000000-0005-0000-0000-000037020000}"/>
    <cellStyle name="Beregning 2 27" xfId="1626" xr:uid="{00000000-0005-0000-0000-000038020000}"/>
    <cellStyle name="Beregning 2 27 10" xfId="1627" xr:uid="{00000000-0005-0000-0000-000039020000}"/>
    <cellStyle name="Beregning 2 27 10 2" xfId="1628" xr:uid="{00000000-0005-0000-0000-00003A020000}"/>
    <cellStyle name="Beregning 2 27 11" xfId="1629" xr:uid="{00000000-0005-0000-0000-00003B020000}"/>
    <cellStyle name="Beregning 2 27 2" xfId="1630" xr:uid="{00000000-0005-0000-0000-00003C020000}"/>
    <cellStyle name="Beregning 2 27 2 2" xfId="1631" xr:uid="{00000000-0005-0000-0000-00003D020000}"/>
    <cellStyle name="Beregning 2 27 3" xfId="1632" xr:uid="{00000000-0005-0000-0000-00003E020000}"/>
    <cellStyle name="Beregning 2 27 3 2" xfId="1633" xr:uid="{00000000-0005-0000-0000-00003F020000}"/>
    <cellStyle name="Beregning 2 27 4" xfId="1634" xr:uid="{00000000-0005-0000-0000-000040020000}"/>
    <cellStyle name="Beregning 2 27 4 2" xfId="1635" xr:uid="{00000000-0005-0000-0000-000041020000}"/>
    <cellStyle name="Beregning 2 27 5" xfId="1636" xr:uid="{00000000-0005-0000-0000-000042020000}"/>
    <cellStyle name="Beregning 2 27 5 2" xfId="1637" xr:uid="{00000000-0005-0000-0000-000043020000}"/>
    <cellStyle name="Beregning 2 27 6" xfId="1638" xr:uid="{00000000-0005-0000-0000-000044020000}"/>
    <cellStyle name="Beregning 2 27 6 2" xfId="1639" xr:uid="{00000000-0005-0000-0000-000045020000}"/>
    <cellStyle name="Beregning 2 27 7" xfId="1640" xr:uid="{00000000-0005-0000-0000-000046020000}"/>
    <cellStyle name="Beregning 2 27 7 2" xfId="1641" xr:uid="{00000000-0005-0000-0000-000047020000}"/>
    <cellStyle name="Beregning 2 27 8" xfId="1642" xr:uid="{00000000-0005-0000-0000-000048020000}"/>
    <cellStyle name="Beregning 2 27 8 2" xfId="1643" xr:uid="{00000000-0005-0000-0000-000049020000}"/>
    <cellStyle name="Beregning 2 27 9" xfId="1644" xr:uid="{00000000-0005-0000-0000-00004A020000}"/>
    <cellStyle name="Beregning 2 27 9 2" xfId="1645" xr:uid="{00000000-0005-0000-0000-00004B020000}"/>
    <cellStyle name="Beregning 2 28" xfId="1646" xr:uid="{00000000-0005-0000-0000-00004C020000}"/>
    <cellStyle name="Beregning 2 28 10" xfId="1647" xr:uid="{00000000-0005-0000-0000-00004D020000}"/>
    <cellStyle name="Beregning 2 28 10 2" xfId="1648" xr:uid="{00000000-0005-0000-0000-00004E020000}"/>
    <cellStyle name="Beregning 2 28 11" xfId="1649" xr:uid="{00000000-0005-0000-0000-00004F020000}"/>
    <cellStyle name="Beregning 2 28 2" xfId="1650" xr:uid="{00000000-0005-0000-0000-000050020000}"/>
    <cellStyle name="Beregning 2 28 2 2" xfId="1651" xr:uid="{00000000-0005-0000-0000-000051020000}"/>
    <cellStyle name="Beregning 2 28 3" xfId="1652" xr:uid="{00000000-0005-0000-0000-000052020000}"/>
    <cellStyle name="Beregning 2 28 3 2" xfId="1653" xr:uid="{00000000-0005-0000-0000-000053020000}"/>
    <cellStyle name="Beregning 2 28 4" xfId="1654" xr:uid="{00000000-0005-0000-0000-000054020000}"/>
    <cellStyle name="Beregning 2 28 4 2" xfId="1655" xr:uid="{00000000-0005-0000-0000-000055020000}"/>
    <cellStyle name="Beregning 2 28 5" xfId="1656" xr:uid="{00000000-0005-0000-0000-000056020000}"/>
    <cellStyle name="Beregning 2 28 5 2" xfId="1657" xr:uid="{00000000-0005-0000-0000-000057020000}"/>
    <cellStyle name="Beregning 2 28 6" xfId="1658" xr:uid="{00000000-0005-0000-0000-000058020000}"/>
    <cellStyle name="Beregning 2 28 6 2" xfId="1659" xr:uid="{00000000-0005-0000-0000-000059020000}"/>
    <cellStyle name="Beregning 2 28 7" xfId="1660" xr:uid="{00000000-0005-0000-0000-00005A020000}"/>
    <cellStyle name="Beregning 2 28 7 2" xfId="1661" xr:uid="{00000000-0005-0000-0000-00005B020000}"/>
    <cellStyle name="Beregning 2 28 8" xfId="1662" xr:uid="{00000000-0005-0000-0000-00005C020000}"/>
    <cellStyle name="Beregning 2 28 8 2" xfId="1663" xr:uid="{00000000-0005-0000-0000-00005D020000}"/>
    <cellStyle name="Beregning 2 28 9" xfId="1664" xr:uid="{00000000-0005-0000-0000-00005E020000}"/>
    <cellStyle name="Beregning 2 28 9 2" xfId="1665" xr:uid="{00000000-0005-0000-0000-00005F020000}"/>
    <cellStyle name="Beregning 2 29" xfId="1666" xr:uid="{00000000-0005-0000-0000-000060020000}"/>
    <cellStyle name="Beregning 2 29 10" xfId="1667" xr:uid="{00000000-0005-0000-0000-000061020000}"/>
    <cellStyle name="Beregning 2 29 10 2" xfId="1668" xr:uid="{00000000-0005-0000-0000-000062020000}"/>
    <cellStyle name="Beregning 2 29 11" xfId="1669" xr:uid="{00000000-0005-0000-0000-000063020000}"/>
    <cellStyle name="Beregning 2 29 2" xfId="1670" xr:uid="{00000000-0005-0000-0000-000064020000}"/>
    <cellStyle name="Beregning 2 29 2 2" xfId="1671" xr:uid="{00000000-0005-0000-0000-000065020000}"/>
    <cellStyle name="Beregning 2 29 3" xfId="1672" xr:uid="{00000000-0005-0000-0000-000066020000}"/>
    <cellStyle name="Beregning 2 29 3 2" xfId="1673" xr:uid="{00000000-0005-0000-0000-000067020000}"/>
    <cellStyle name="Beregning 2 29 4" xfId="1674" xr:uid="{00000000-0005-0000-0000-000068020000}"/>
    <cellStyle name="Beregning 2 29 4 2" xfId="1675" xr:uid="{00000000-0005-0000-0000-000069020000}"/>
    <cellStyle name="Beregning 2 29 5" xfId="1676" xr:uid="{00000000-0005-0000-0000-00006A020000}"/>
    <cellStyle name="Beregning 2 29 5 2" xfId="1677" xr:uid="{00000000-0005-0000-0000-00006B020000}"/>
    <cellStyle name="Beregning 2 29 6" xfId="1678" xr:uid="{00000000-0005-0000-0000-00006C020000}"/>
    <cellStyle name="Beregning 2 29 6 2" xfId="1679" xr:uid="{00000000-0005-0000-0000-00006D020000}"/>
    <cellStyle name="Beregning 2 29 7" xfId="1680" xr:uid="{00000000-0005-0000-0000-00006E020000}"/>
    <cellStyle name="Beregning 2 29 7 2" xfId="1681" xr:uid="{00000000-0005-0000-0000-00006F020000}"/>
    <cellStyle name="Beregning 2 29 8" xfId="1682" xr:uid="{00000000-0005-0000-0000-000070020000}"/>
    <cellStyle name="Beregning 2 29 8 2" xfId="1683" xr:uid="{00000000-0005-0000-0000-000071020000}"/>
    <cellStyle name="Beregning 2 29 9" xfId="1684" xr:uid="{00000000-0005-0000-0000-000072020000}"/>
    <cellStyle name="Beregning 2 29 9 2" xfId="1685" xr:uid="{00000000-0005-0000-0000-000073020000}"/>
    <cellStyle name="Beregning 2 3" xfId="1686" xr:uid="{00000000-0005-0000-0000-000074020000}"/>
    <cellStyle name="Beregning 2 3 10" xfId="1687" xr:uid="{00000000-0005-0000-0000-000075020000}"/>
    <cellStyle name="Beregning 2 3 10 2" xfId="1688" xr:uid="{00000000-0005-0000-0000-000076020000}"/>
    <cellStyle name="Beregning 2 3 2" xfId="1689" xr:uid="{00000000-0005-0000-0000-000077020000}"/>
    <cellStyle name="Beregning 2 3 3" xfId="1690" xr:uid="{00000000-0005-0000-0000-000078020000}"/>
    <cellStyle name="Beregning 2 3 3 2" xfId="1691" xr:uid="{00000000-0005-0000-0000-000079020000}"/>
    <cellStyle name="Beregning 2 3 4" xfId="1692" xr:uid="{00000000-0005-0000-0000-00007A020000}"/>
    <cellStyle name="Beregning 2 3 4 2" xfId="1693" xr:uid="{00000000-0005-0000-0000-00007B020000}"/>
    <cellStyle name="Beregning 2 3 5" xfId="1694" xr:uid="{00000000-0005-0000-0000-00007C020000}"/>
    <cellStyle name="Beregning 2 3 5 2" xfId="1695" xr:uid="{00000000-0005-0000-0000-00007D020000}"/>
    <cellStyle name="Beregning 2 3 6" xfId="1696" xr:uid="{00000000-0005-0000-0000-00007E020000}"/>
    <cellStyle name="Beregning 2 3 6 2" xfId="1697" xr:uid="{00000000-0005-0000-0000-00007F020000}"/>
    <cellStyle name="Beregning 2 3 7" xfId="1698" xr:uid="{00000000-0005-0000-0000-000080020000}"/>
    <cellStyle name="Beregning 2 3 7 2" xfId="1699" xr:uid="{00000000-0005-0000-0000-000081020000}"/>
    <cellStyle name="Beregning 2 3 8" xfId="1700" xr:uid="{00000000-0005-0000-0000-000082020000}"/>
    <cellStyle name="Beregning 2 3 8 2" xfId="1701" xr:uid="{00000000-0005-0000-0000-000083020000}"/>
    <cellStyle name="Beregning 2 3 9" xfId="1702" xr:uid="{00000000-0005-0000-0000-000084020000}"/>
    <cellStyle name="Beregning 2 3 9 2" xfId="1703" xr:uid="{00000000-0005-0000-0000-000085020000}"/>
    <cellStyle name="Beregning 2 30" xfId="1704" xr:uid="{00000000-0005-0000-0000-000086020000}"/>
    <cellStyle name="Beregning 2 30 10" xfId="1705" xr:uid="{00000000-0005-0000-0000-000087020000}"/>
    <cellStyle name="Beregning 2 30 10 2" xfId="1706" xr:uid="{00000000-0005-0000-0000-000088020000}"/>
    <cellStyle name="Beregning 2 30 11" xfId="1707" xr:uid="{00000000-0005-0000-0000-000089020000}"/>
    <cellStyle name="Beregning 2 30 11 2" xfId="1708" xr:uid="{00000000-0005-0000-0000-00008A020000}"/>
    <cellStyle name="Beregning 2 30 12" xfId="1709" xr:uid="{00000000-0005-0000-0000-00008B020000}"/>
    <cellStyle name="Beregning 2 30 12 2" xfId="1710" xr:uid="{00000000-0005-0000-0000-00008C020000}"/>
    <cellStyle name="Beregning 2 30 13" xfId="1711" xr:uid="{00000000-0005-0000-0000-00008D020000}"/>
    <cellStyle name="Beregning 2 30 13 2" xfId="1712" xr:uid="{00000000-0005-0000-0000-00008E020000}"/>
    <cellStyle name="Beregning 2 30 14" xfId="1713" xr:uid="{00000000-0005-0000-0000-00008F020000}"/>
    <cellStyle name="Beregning 2 30 14 2" xfId="1714" xr:uid="{00000000-0005-0000-0000-000090020000}"/>
    <cellStyle name="Beregning 2 30 15" xfId="1715" xr:uid="{00000000-0005-0000-0000-000091020000}"/>
    <cellStyle name="Beregning 2 30 2" xfId="1716" xr:uid="{00000000-0005-0000-0000-000092020000}"/>
    <cellStyle name="Beregning 2 30 2 2" xfId="1717" xr:uid="{00000000-0005-0000-0000-000093020000}"/>
    <cellStyle name="Beregning 2 30 3" xfId="1718" xr:uid="{00000000-0005-0000-0000-000094020000}"/>
    <cellStyle name="Beregning 2 30 3 2" xfId="1719" xr:uid="{00000000-0005-0000-0000-000095020000}"/>
    <cellStyle name="Beregning 2 30 4" xfId="1720" xr:uid="{00000000-0005-0000-0000-000096020000}"/>
    <cellStyle name="Beregning 2 30 4 2" xfId="1721" xr:uid="{00000000-0005-0000-0000-000097020000}"/>
    <cellStyle name="Beregning 2 30 5" xfId="1722" xr:uid="{00000000-0005-0000-0000-000098020000}"/>
    <cellStyle name="Beregning 2 30 5 2" xfId="1723" xr:uid="{00000000-0005-0000-0000-000099020000}"/>
    <cellStyle name="Beregning 2 30 6" xfId="1724" xr:uid="{00000000-0005-0000-0000-00009A020000}"/>
    <cellStyle name="Beregning 2 30 6 2" xfId="1725" xr:uid="{00000000-0005-0000-0000-00009B020000}"/>
    <cellStyle name="Beregning 2 30 7" xfId="1726" xr:uid="{00000000-0005-0000-0000-00009C020000}"/>
    <cellStyle name="Beregning 2 30 7 2" xfId="1727" xr:uid="{00000000-0005-0000-0000-00009D020000}"/>
    <cellStyle name="Beregning 2 30 8" xfId="1728" xr:uid="{00000000-0005-0000-0000-00009E020000}"/>
    <cellStyle name="Beregning 2 30 8 2" xfId="1729" xr:uid="{00000000-0005-0000-0000-00009F020000}"/>
    <cellStyle name="Beregning 2 30 9" xfId="1730" xr:uid="{00000000-0005-0000-0000-0000A0020000}"/>
    <cellStyle name="Beregning 2 30 9 2" xfId="1731" xr:uid="{00000000-0005-0000-0000-0000A1020000}"/>
    <cellStyle name="Beregning 2 31" xfId="1732" xr:uid="{00000000-0005-0000-0000-0000A2020000}"/>
    <cellStyle name="Beregning 2 31 10" xfId="1733" xr:uid="{00000000-0005-0000-0000-0000A3020000}"/>
    <cellStyle name="Beregning 2 31 10 2" xfId="1734" xr:uid="{00000000-0005-0000-0000-0000A4020000}"/>
    <cellStyle name="Beregning 2 31 11" xfId="1735" xr:uid="{00000000-0005-0000-0000-0000A5020000}"/>
    <cellStyle name="Beregning 2 31 11 2" xfId="1736" xr:uid="{00000000-0005-0000-0000-0000A6020000}"/>
    <cellStyle name="Beregning 2 31 12" xfId="1737" xr:uid="{00000000-0005-0000-0000-0000A7020000}"/>
    <cellStyle name="Beregning 2 31 12 2" xfId="1738" xr:uid="{00000000-0005-0000-0000-0000A8020000}"/>
    <cellStyle name="Beregning 2 31 13" xfId="1739" xr:uid="{00000000-0005-0000-0000-0000A9020000}"/>
    <cellStyle name="Beregning 2 31 13 2" xfId="1740" xr:uid="{00000000-0005-0000-0000-0000AA020000}"/>
    <cellStyle name="Beregning 2 31 14" xfId="1741" xr:uid="{00000000-0005-0000-0000-0000AB020000}"/>
    <cellStyle name="Beregning 2 31 14 2" xfId="1742" xr:uid="{00000000-0005-0000-0000-0000AC020000}"/>
    <cellStyle name="Beregning 2 31 15" xfId="1743" xr:uid="{00000000-0005-0000-0000-0000AD020000}"/>
    <cellStyle name="Beregning 2 31 2" xfId="1744" xr:uid="{00000000-0005-0000-0000-0000AE020000}"/>
    <cellStyle name="Beregning 2 31 2 2" xfId="1745" xr:uid="{00000000-0005-0000-0000-0000AF020000}"/>
    <cellStyle name="Beregning 2 31 3" xfId="1746" xr:uid="{00000000-0005-0000-0000-0000B0020000}"/>
    <cellStyle name="Beregning 2 31 3 2" xfId="1747" xr:uid="{00000000-0005-0000-0000-0000B1020000}"/>
    <cellStyle name="Beregning 2 31 4" xfId="1748" xr:uid="{00000000-0005-0000-0000-0000B2020000}"/>
    <cellStyle name="Beregning 2 31 4 2" xfId="1749" xr:uid="{00000000-0005-0000-0000-0000B3020000}"/>
    <cellStyle name="Beregning 2 31 5" xfId="1750" xr:uid="{00000000-0005-0000-0000-0000B4020000}"/>
    <cellStyle name="Beregning 2 31 5 2" xfId="1751" xr:uid="{00000000-0005-0000-0000-0000B5020000}"/>
    <cellStyle name="Beregning 2 31 6" xfId="1752" xr:uid="{00000000-0005-0000-0000-0000B6020000}"/>
    <cellStyle name="Beregning 2 31 6 2" xfId="1753" xr:uid="{00000000-0005-0000-0000-0000B7020000}"/>
    <cellStyle name="Beregning 2 31 7" xfId="1754" xr:uid="{00000000-0005-0000-0000-0000B8020000}"/>
    <cellStyle name="Beregning 2 31 7 2" xfId="1755" xr:uid="{00000000-0005-0000-0000-0000B9020000}"/>
    <cellStyle name="Beregning 2 31 8" xfId="1756" xr:uid="{00000000-0005-0000-0000-0000BA020000}"/>
    <cellStyle name="Beregning 2 31 8 2" xfId="1757" xr:uid="{00000000-0005-0000-0000-0000BB020000}"/>
    <cellStyle name="Beregning 2 31 9" xfId="1758" xr:uid="{00000000-0005-0000-0000-0000BC020000}"/>
    <cellStyle name="Beregning 2 31 9 2" xfId="1759" xr:uid="{00000000-0005-0000-0000-0000BD020000}"/>
    <cellStyle name="Beregning 2 32" xfId="1760" xr:uid="{00000000-0005-0000-0000-0000BE020000}"/>
    <cellStyle name="Beregning 2 32 10" xfId="1761" xr:uid="{00000000-0005-0000-0000-0000BF020000}"/>
    <cellStyle name="Beregning 2 32 10 2" xfId="1762" xr:uid="{00000000-0005-0000-0000-0000C0020000}"/>
    <cellStyle name="Beregning 2 32 11" xfId="1763" xr:uid="{00000000-0005-0000-0000-0000C1020000}"/>
    <cellStyle name="Beregning 2 32 11 2" xfId="1764" xr:uid="{00000000-0005-0000-0000-0000C2020000}"/>
    <cellStyle name="Beregning 2 32 12" xfId="1765" xr:uid="{00000000-0005-0000-0000-0000C3020000}"/>
    <cellStyle name="Beregning 2 32 2" xfId="1766" xr:uid="{00000000-0005-0000-0000-0000C4020000}"/>
    <cellStyle name="Beregning 2 32 2 2" xfId="1767" xr:uid="{00000000-0005-0000-0000-0000C5020000}"/>
    <cellStyle name="Beregning 2 32 3" xfId="1768" xr:uid="{00000000-0005-0000-0000-0000C6020000}"/>
    <cellStyle name="Beregning 2 32 3 2" xfId="1769" xr:uid="{00000000-0005-0000-0000-0000C7020000}"/>
    <cellStyle name="Beregning 2 32 4" xfId="1770" xr:uid="{00000000-0005-0000-0000-0000C8020000}"/>
    <cellStyle name="Beregning 2 32 4 2" xfId="1771" xr:uid="{00000000-0005-0000-0000-0000C9020000}"/>
    <cellStyle name="Beregning 2 32 5" xfId="1772" xr:uid="{00000000-0005-0000-0000-0000CA020000}"/>
    <cellStyle name="Beregning 2 32 5 2" xfId="1773" xr:uid="{00000000-0005-0000-0000-0000CB020000}"/>
    <cellStyle name="Beregning 2 32 6" xfId="1774" xr:uid="{00000000-0005-0000-0000-0000CC020000}"/>
    <cellStyle name="Beregning 2 32 6 2" xfId="1775" xr:uid="{00000000-0005-0000-0000-0000CD020000}"/>
    <cellStyle name="Beregning 2 32 7" xfId="1776" xr:uid="{00000000-0005-0000-0000-0000CE020000}"/>
    <cellStyle name="Beregning 2 32 7 2" xfId="1777" xr:uid="{00000000-0005-0000-0000-0000CF020000}"/>
    <cellStyle name="Beregning 2 32 8" xfId="1778" xr:uid="{00000000-0005-0000-0000-0000D0020000}"/>
    <cellStyle name="Beregning 2 32 8 2" xfId="1779" xr:uid="{00000000-0005-0000-0000-0000D1020000}"/>
    <cellStyle name="Beregning 2 32 9" xfId="1780" xr:uid="{00000000-0005-0000-0000-0000D2020000}"/>
    <cellStyle name="Beregning 2 32 9 2" xfId="1781" xr:uid="{00000000-0005-0000-0000-0000D3020000}"/>
    <cellStyle name="Beregning 2 33" xfId="1782" xr:uid="{00000000-0005-0000-0000-0000D4020000}"/>
    <cellStyle name="Beregning 2 33 10" xfId="1783" xr:uid="{00000000-0005-0000-0000-0000D5020000}"/>
    <cellStyle name="Beregning 2 33 10 2" xfId="1784" xr:uid="{00000000-0005-0000-0000-0000D6020000}"/>
    <cellStyle name="Beregning 2 33 11" xfId="1785" xr:uid="{00000000-0005-0000-0000-0000D7020000}"/>
    <cellStyle name="Beregning 2 33 11 2" xfId="1786" xr:uid="{00000000-0005-0000-0000-0000D8020000}"/>
    <cellStyle name="Beregning 2 33 12" xfId="1787" xr:uid="{00000000-0005-0000-0000-0000D9020000}"/>
    <cellStyle name="Beregning 2 33 2" xfId="1788" xr:uid="{00000000-0005-0000-0000-0000DA020000}"/>
    <cellStyle name="Beregning 2 33 2 2" xfId="1789" xr:uid="{00000000-0005-0000-0000-0000DB020000}"/>
    <cellStyle name="Beregning 2 33 3" xfId="1790" xr:uid="{00000000-0005-0000-0000-0000DC020000}"/>
    <cellStyle name="Beregning 2 33 3 2" xfId="1791" xr:uid="{00000000-0005-0000-0000-0000DD020000}"/>
    <cellStyle name="Beregning 2 33 4" xfId="1792" xr:uid="{00000000-0005-0000-0000-0000DE020000}"/>
    <cellStyle name="Beregning 2 33 4 2" xfId="1793" xr:uid="{00000000-0005-0000-0000-0000DF020000}"/>
    <cellStyle name="Beregning 2 33 5" xfId="1794" xr:uid="{00000000-0005-0000-0000-0000E0020000}"/>
    <cellStyle name="Beregning 2 33 5 2" xfId="1795" xr:uid="{00000000-0005-0000-0000-0000E1020000}"/>
    <cellStyle name="Beregning 2 33 6" xfId="1796" xr:uid="{00000000-0005-0000-0000-0000E2020000}"/>
    <cellStyle name="Beregning 2 33 6 2" xfId="1797" xr:uid="{00000000-0005-0000-0000-0000E3020000}"/>
    <cellStyle name="Beregning 2 33 7" xfId="1798" xr:uid="{00000000-0005-0000-0000-0000E4020000}"/>
    <cellStyle name="Beregning 2 33 7 2" xfId="1799" xr:uid="{00000000-0005-0000-0000-0000E5020000}"/>
    <cellStyle name="Beregning 2 33 8" xfId="1800" xr:uid="{00000000-0005-0000-0000-0000E6020000}"/>
    <cellStyle name="Beregning 2 33 8 2" xfId="1801" xr:uid="{00000000-0005-0000-0000-0000E7020000}"/>
    <cellStyle name="Beregning 2 33 9" xfId="1802" xr:uid="{00000000-0005-0000-0000-0000E8020000}"/>
    <cellStyle name="Beregning 2 33 9 2" xfId="1803" xr:uid="{00000000-0005-0000-0000-0000E9020000}"/>
    <cellStyle name="Beregning 2 34" xfId="1804" xr:uid="{00000000-0005-0000-0000-0000EA020000}"/>
    <cellStyle name="Beregning 2 34 10" xfId="1805" xr:uid="{00000000-0005-0000-0000-0000EB020000}"/>
    <cellStyle name="Beregning 2 34 10 2" xfId="1806" xr:uid="{00000000-0005-0000-0000-0000EC020000}"/>
    <cellStyle name="Beregning 2 34 11" xfId="1807" xr:uid="{00000000-0005-0000-0000-0000ED020000}"/>
    <cellStyle name="Beregning 2 34 11 2" xfId="1808" xr:uid="{00000000-0005-0000-0000-0000EE020000}"/>
    <cellStyle name="Beregning 2 34 12" xfId="1809" xr:uid="{00000000-0005-0000-0000-0000EF020000}"/>
    <cellStyle name="Beregning 2 34 2" xfId="1810" xr:uid="{00000000-0005-0000-0000-0000F0020000}"/>
    <cellStyle name="Beregning 2 34 2 2" xfId="1811" xr:uid="{00000000-0005-0000-0000-0000F1020000}"/>
    <cellStyle name="Beregning 2 34 3" xfId="1812" xr:uid="{00000000-0005-0000-0000-0000F2020000}"/>
    <cellStyle name="Beregning 2 34 3 2" xfId="1813" xr:uid="{00000000-0005-0000-0000-0000F3020000}"/>
    <cellStyle name="Beregning 2 34 4" xfId="1814" xr:uid="{00000000-0005-0000-0000-0000F4020000}"/>
    <cellStyle name="Beregning 2 34 4 2" xfId="1815" xr:uid="{00000000-0005-0000-0000-0000F5020000}"/>
    <cellStyle name="Beregning 2 34 5" xfId="1816" xr:uid="{00000000-0005-0000-0000-0000F6020000}"/>
    <cellStyle name="Beregning 2 34 5 2" xfId="1817" xr:uid="{00000000-0005-0000-0000-0000F7020000}"/>
    <cellStyle name="Beregning 2 34 6" xfId="1818" xr:uid="{00000000-0005-0000-0000-0000F8020000}"/>
    <cellStyle name="Beregning 2 34 6 2" xfId="1819" xr:uid="{00000000-0005-0000-0000-0000F9020000}"/>
    <cellStyle name="Beregning 2 34 7" xfId="1820" xr:uid="{00000000-0005-0000-0000-0000FA020000}"/>
    <cellStyle name="Beregning 2 34 7 2" xfId="1821" xr:uid="{00000000-0005-0000-0000-0000FB020000}"/>
    <cellStyle name="Beregning 2 34 8" xfId="1822" xr:uid="{00000000-0005-0000-0000-0000FC020000}"/>
    <cellStyle name="Beregning 2 34 8 2" xfId="1823" xr:uid="{00000000-0005-0000-0000-0000FD020000}"/>
    <cellStyle name="Beregning 2 34 9" xfId="1824" xr:uid="{00000000-0005-0000-0000-0000FE020000}"/>
    <cellStyle name="Beregning 2 34 9 2" xfId="1825" xr:uid="{00000000-0005-0000-0000-0000FF020000}"/>
    <cellStyle name="Beregning 2 35" xfId="1826" xr:uid="{00000000-0005-0000-0000-000000030000}"/>
    <cellStyle name="Beregning 2 35 10" xfId="1827" xr:uid="{00000000-0005-0000-0000-000001030000}"/>
    <cellStyle name="Beregning 2 35 10 2" xfId="1828" xr:uid="{00000000-0005-0000-0000-000002030000}"/>
    <cellStyle name="Beregning 2 35 11" xfId="1829" xr:uid="{00000000-0005-0000-0000-000003030000}"/>
    <cellStyle name="Beregning 2 35 11 2" xfId="1830" xr:uid="{00000000-0005-0000-0000-000004030000}"/>
    <cellStyle name="Beregning 2 35 12" xfId="1831" xr:uid="{00000000-0005-0000-0000-000005030000}"/>
    <cellStyle name="Beregning 2 35 2" xfId="1832" xr:uid="{00000000-0005-0000-0000-000006030000}"/>
    <cellStyle name="Beregning 2 35 2 2" xfId="1833" xr:uid="{00000000-0005-0000-0000-000007030000}"/>
    <cellStyle name="Beregning 2 35 3" xfId="1834" xr:uid="{00000000-0005-0000-0000-000008030000}"/>
    <cellStyle name="Beregning 2 35 3 2" xfId="1835" xr:uid="{00000000-0005-0000-0000-000009030000}"/>
    <cellStyle name="Beregning 2 35 4" xfId="1836" xr:uid="{00000000-0005-0000-0000-00000A030000}"/>
    <cellStyle name="Beregning 2 35 4 2" xfId="1837" xr:uid="{00000000-0005-0000-0000-00000B030000}"/>
    <cellStyle name="Beregning 2 35 5" xfId="1838" xr:uid="{00000000-0005-0000-0000-00000C030000}"/>
    <cellStyle name="Beregning 2 35 5 2" xfId="1839" xr:uid="{00000000-0005-0000-0000-00000D030000}"/>
    <cellStyle name="Beregning 2 35 6" xfId="1840" xr:uid="{00000000-0005-0000-0000-00000E030000}"/>
    <cellStyle name="Beregning 2 35 6 2" xfId="1841" xr:uid="{00000000-0005-0000-0000-00000F030000}"/>
    <cellStyle name="Beregning 2 35 7" xfId="1842" xr:uid="{00000000-0005-0000-0000-000010030000}"/>
    <cellStyle name="Beregning 2 35 7 2" xfId="1843" xr:uid="{00000000-0005-0000-0000-000011030000}"/>
    <cellStyle name="Beregning 2 35 8" xfId="1844" xr:uid="{00000000-0005-0000-0000-000012030000}"/>
    <cellStyle name="Beregning 2 35 8 2" xfId="1845" xr:uid="{00000000-0005-0000-0000-000013030000}"/>
    <cellStyle name="Beregning 2 35 9" xfId="1846" xr:uid="{00000000-0005-0000-0000-000014030000}"/>
    <cellStyle name="Beregning 2 35 9 2" xfId="1847" xr:uid="{00000000-0005-0000-0000-000015030000}"/>
    <cellStyle name="Beregning 2 36" xfId="1848" xr:uid="{00000000-0005-0000-0000-000016030000}"/>
    <cellStyle name="Beregning 2 36 10" xfId="1849" xr:uid="{00000000-0005-0000-0000-000017030000}"/>
    <cellStyle name="Beregning 2 36 10 2" xfId="1850" xr:uid="{00000000-0005-0000-0000-000018030000}"/>
    <cellStyle name="Beregning 2 36 11" xfId="1851" xr:uid="{00000000-0005-0000-0000-000019030000}"/>
    <cellStyle name="Beregning 2 36 11 2" xfId="1852" xr:uid="{00000000-0005-0000-0000-00001A030000}"/>
    <cellStyle name="Beregning 2 36 2" xfId="1853" xr:uid="{00000000-0005-0000-0000-00001B030000}"/>
    <cellStyle name="Beregning 2 36 2 2" xfId="1854" xr:uid="{00000000-0005-0000-0000-00001C030000}"/>
    <cellStyle name="Beregning 2 36 3" xfId="1855" xr:uid="{00000000-0005-0000-0000-00001D030000}"/>
    <cellStyle name="Beregning 2 36 3 2" xfId="1856" xr:uid="{00000000-0005-0000-0000-00001E030000}"/>
    <cellStyle name="Beregning 2 36 4" xfId="1857" xr:uid="{00000000-0005-0000-0000-00001F030000}"/>
    <cellStyle name="Beregning 2 36 4 2" xfId="1858" xr:uid="{00000000-0005-0000-0000-000020030000}"/>
    <cellStyle name="Beregning 2 36 5" xfId="1859" xr:uid="{00000000-0005-0000-0000-000021030000}"/>
    <cellStyle name="Beregning 2 36 5 2" xfId="1860" xr:uid="{00000000-0005-0000-0000-000022030000}"/>
    <cellStyle name="Beregning 2 36 6" xfId="1861" xr:uid="{00000000-0005-0000-0000-000023030000}"/>
    <cellStyle name="Beregning 2 36 6 2" xfId="1862" xr:uid="{00000000-0005-0000-0000-000024030000}"/>
    <cellStyle name="Beregning 2 36 7" xfId="1863" xr:uid="{00000000-0005-0000-0000-000025030000}"/>
    <cellStyle name="Beregning 2 36 7 2" xfId="1864" xr:uid="{00000000-0005-0000-0000-000026030000}"/>
    <cellStyle name="Beregning 2 36 8" xfId="1865" xr:uid="{00000000-0005-0000-0000-000027030000}"/>
    <cellStyle name="Beregning 2 36 8 2" xfId="1866" xr:uid="{00000000-0005-0000-0000-000028030000}"/>
    <cellStyle name="Beregning 2 36 9" xfId="1867" xr:uid="{00000000-0005-0000-0000-000029030000}"/>
    <cellStyle name="Beregning 2 36 9 2" xfId="1868" xr:uid="{00000000-0005-0000-0000-00002A030000}"/>
    <cellStyle name="Beregning 2 37" xfId="1869" xr:uid="{00000000-0005-0000-0000-00002B030000}"/>
    <cellStyle name="Beregning 2 37 10" xfId="1870" xr:uid="{00000000-0005-0000-0000-00002C030000}"/>
    <cellStyle name="Beregning 2 37 10 2" xfId="1871" xr:uid="{00000000-0005-0000-0000-00002D030000}"/>
    <cellStyle name="Beregning 2 37 11" xfId="1872" xr:uid="{00000000-0005-0000-0000-00002E030000}"/>
    <cellStyle name="Beregning 2 37 11 2" xfId="1873" xr:uid="{00000000-0005-0000-0000-00002F030000}"/>
    <cellStyle name="Beregning 2 37 12" xfId="1874" xr:uid="{00000000-0005-0000-0000-000030030000}"/>
    <cellStyle name="Beregning 2 37 2" xfId="1875" xr:uid="{00000000-0005-0000-0000-000031030000}"/>
    <cellStyle name="Beregning 2 37 2 2" xfId="1876" xr:uid="{00000000-0005-0000-0000-000032030000}"/>
    <cellStyle name="Beregning 2 37 3" xfId="1877" xr:uid="{00000000-0005-0000-0000-000033030000}"/>
    <cellStyle name="Beregning 2 37 3 2" xfId="1878" xr:uid="{00000000-0005-0000-0000-000034030000}"/>
    <cellStyle name="Beregning 2 37 4" xfId="1879" xr:uid="{00000000-0005-0000-0000-000035030000}"/>
    <cellStyle name="Beregning 2 37 4 2" xfId="1880" xr:uid="{00000000-0005-0000-0000-000036030000}"/>
    <cellStyle name="Beregning 2 37 5" xfId="1881" xr:uid="{00000000-0005-0000-0000-000037030000}"/>
    <cellStyle name="Beregning 2 37 5 2" xfId="1882" xr:uid="{00000000-0005-0000-0000-000038030000}"/>
    <cellStyle name="Beregning 2 37 6" xfId="1883" xr:uid="{00000000-0005-0000-0000-000039030000}"/>
    <cellStyle name="Beregning 2 37 6 2" xfId="1884" xr:uid="{00000000-0005-0000-0000-00003A030000}"/>
    <cellStyle name="Beregning 2 37 7" xfId="1885" xr:uid="{00000000-0005-0000-0000-00003B030000}"/>
    <cellStyle name="Beregning 2 37 7 2" xfId="1886" xr:uid="{00000000-0005-0000-0000-00003C030000}"/>
    <cellStyle name="Beregning 2 37 8" xfId="1887" xr:uid="{00000000-0005-0000-0000-00003D030000}"/>
    <cellStyle name="Beregning 2 37 8 2" xfId="1888" xr:uid="{00000000-0005-0000-0000-00003E030000}"/>
    <cellStyle name="Beregning 2 37 9" xfId="1889" xr:uid="{00000000-0005-0000-0000-00003F030000}"/>
    <cellStyle name="Beregning 2 37 9 2" xfId="1890" xr:uid="{00000000-0005-0000-0000-000040030000}"/>
    <cellStyle name="Beregning 2 38" xfId="1891" xr:uid="{00000000-0005-0000-0000-000041030000}"/>
    <cellStyle name="Beregning 2 38 10" xfId="1892" xr:uid="{00000000-0005-0000-0000-000042030000}"/>
    <cellStyle name="Beregning 2 38 10 2" xfId="1893" xr:uid="{00000000-0005-0000-0000-000043030000}"/>
    <cellStyle name="Beregning 2 38 11" xfId="1894" xr:uid="{00000000-0005-0000-0000-000044030000}"/>
    <cellStyle name="Beregning 2 38 11 2" xfId="1895" xr:uid="{00000000-0005-0000-0000-000045030000}"/>
    <cellStyle name="Beregning 2 38 12" xfId="1896" xr:uid="{00000000-0005-0000-0000-000046030000}"/>
    <cellStyle name="Beregning 2 38 2" xfId="1897" xr:uid="{00000000-0005-0000-0000-000047030000}"/>
    <cellStyle name="Beregning 2 38 2 2" xfId="1898" xr:uid="{00000000-0005-0000-0000-000048030000}"/>
    <cellStyle name="Beregning 2 38 3" xfId="1899" xr:uid="{00000000-0005-0000-0000-000049030000}"/>
    <cellStyle name="Beregning 2 38 3 2" xfId="1900" xr:uid="{00000000-0005-0000-0000-00004A030000}"/>
    <cellStyle name="Beregning 2 38 4" xfId="1901" xr:uid="{00000000-0005-0000-0000-00004B030000}"/>
    <cellStyle name="Beregning 2 38 4 2" xfId="1902" xr:uid="{00000000-0005-0000-0000-00004C030000}"/>
    <cellStyle name="Beregning 2 38 5" xfId="1903" xr:uid="{00000000-0005-0000-0000-00004D030000}"/>
    <cellStyle name="Beregning 2 38 5 2" xfId="1904" xr:uid="{00000000-0005-0000-0000-00004E030000}"/>
    <cellStyle name="Beregning 2 38 6" xfId="1905" xr:uid="{00000000-0005-0000-0000-00004F030000}"/>
    <cellStyle name="Beregning 2 38 6 2" xfId="1906" xr:uid="{00000000-0005-0000-0000-000050030000}"/>
    <cellStyle name="Beregning 2 38 7" xfId="1907" xr:uid="{00000000-0005-0000-0000-000051030000}"/>
    <cellStyle name="Beregning 2 38 7 2" xfId="1908" xr:uid="{00000000-0005-0000-0000-000052030000}"/>
    <cellStyle name="Beregning 2 38 8" xfId="1909" xr:uid="{00000000-0005-0000-0000-000053030000}"/>
    <cellStyle name="Beregning 2 38 8 2" xfId="1910" xr:uid="{00000000-0005-0000-0000-000054030000}"/>
    <cellStyle name="Beregning 2 38 9" xfId="1911" xr:uid="{00000000-0005-0000-0000-000055030000}"/>
    <cellStyle name="Beregning 2 38 9 2" xfId="1912" xr:uid="{00000000-0005-0000-0000-000056030000}"/>
    <cellStyle name="Beregning 2 39" xfId="1913" xr:uid="{00000000-0005-0000-0000-000057030000}"/>
    <cellStyle name="Beregning 2 39 10" xfId="1914" xr:uid="{00000000-0005-0000-0000-000058030000}"/>
    <cellStyle name="Beregning 2 39 10 2" xfId="1915" xr:uid="{00000000-0005-0000-0000-000059030000}"/>
    <cellStyle name="Beregning 2 39 11" xfId="1916" xr:uid="{00000000-0005-0000-0000-00005A030000}"/>
    <cellStyle name="Beregning 2 39 11 2" xfId="1917" xr:uid="{00000000-0005-0000-0000-00005B030000}"/>
    <cellStyle name="Beregning 2 39 12" xfId="1918" xr:uid="{00000000-0005-0000-0000-00005C030000}"/>
    <cellStyle name="Beregning 2 39 2" xfId="1919" xr:uid="{00000000-0005-0000-0000-00005D030000}"/>
    <cellStyle name="Beregning 2 39 2 2" xfId="1920" xr:uid="{00000000-0005-0000-0000-00005E030000}"/>
    <cellStyle name="Beregning 2 39 3" xfId="1921" xr:uid="{00000000-0005-0000-0000-00005F030000}"/>
    <cellStyle name="Beregning 2 39 3 2" xfId="1922" xr:uid="{00000000-0005-0000-0000-000060030000}"/>
    <cellStyle name="Beregning 2 39 4" xfId="1923" xr:uid="{00000000-0005-0000-0000-000061030000}"/>
    <cellStyle name="Beregning 2 39 4 2" xfId="1924" xr:uid="{00000000-0005-0000-0000-000062030000}"/>
    <cellStyle name="Beregning 2 39 5" xfId="1925" xr:uid="{00000000-0005-0000-0000-000063030000}"/>
    <cellStyle name="Beregning 2 39 5 2" xfId="1926" xr:uid="{00000000-0005-0000-0000-000064030000}"/>
    <cellStyle name="Beregning 2 39 6" xfId="1927" xr:uid="{00000000-0005-0000-0000-000065030000}"/>
    <cellStyle name="Beregning 2 39 6 2" xfId="1928" xr:uid="{00000000-0005-0000-0000-000066030000}"/>
    <cellStyle name="Beregning 2 39 7" xfId="1929" xr:uid="{00000000-0005-0000-0000-000067030000}"/>
    <cellStyle name="Beregning 2 39 7 2" xfId="1930" xr:uid="{00000000-0005-0000-0000-000068030000}"/>
    <cellStyle name="Beregning 2 39 8" xfId="1931" xr:uid="{00000000-0005-0000-0000-000069030000}"/>
    <cellStyle name="Beregning 2 39 8 2" xfId="1932" xr:uid="{00000000-0005-0000-0000-00006A030000}"/>
    <cellStyle name="Beregning 2 39 9" xfId="1933" xr:uid="{00000000-0005-0000-0000-00006B030000}"/>
    <cellStyle name="Beregning 2 39 9 2" xfId="1934" xr:uid="{00000000-0005-0000-0000-00006C030000}"/>
    <cellStyle name="Beregning 2 4" xfId="1935" xr:uid="{00000000-0005-0000-0000-00006D030000}"/>
    <cellStyle name="Beregning 2 4 10" xfId="1936" xr:uid="{00000000-0005-0000-0000-00006E030000}"/>
    <cellStyle name="Beregning 2 4 10 2" xfId="1937" xr:uid="{00000000-0005-0000-0000-00006F030000}"/>
    <cellStyle name="Beregning 2 4 2" xfId="1938" xr:uid="{00000000-0005-0000-0000-000070030000}"/>
    <cellStyle name="Beregning 2 4 3" xfId="1939" xr:uid="{00000000-0005-0000-0000-000071030000}"/>
    <cellStyle name="Beregning 2 4 3 2" xfId="1940" xr:uid="{00000000-0005-0000-0000-000072030000}"/>
    <cellStyle name="Beregning 2 4 4" xfId="1941" xr:uid="{00000000-0005-0000-0000-000073030000}"/>
    <cellStyle name="Beregning 2 4 4 2" xfId="1942" xr:uid="{00000000-0005-0000-0000-000074030000}"/>
    <cellStyle name="Beregning 2 4 5" xfId="1943" xr:uid="{00000000-0005-0000-0000-000075030000}"/>
    <cellStyle name="Beregning 2 4 5 2" xfId="1944" xr:uid="{00000000-0005-0000-0000-000076030000}"/>
    <cellStyle name="Beregning 2 4 6" xfId="1945" xr:uid="{00000000-0005-0000-0000-000077030000}"/>
    <cellStyle name="Beregning 2 4 6 2" xfId="1946" xr:uid="{00000000-0005-0000-0000-000078030000}"/>
    <cellStyle name="Beregning 2 4 7" xfId="1947" xr:uid="{00000000-0005-0000-0000-000079030000}"/>
    <cellStyle name="Beregning 2 4 7 2" xfId="1948" xr:uid="{00000000-0005-0000-0000-00007A030000}"/>
    <cellStyle name="Beregning 2 4 8" xfId="1949" xr:uid="{00000000-0005-0000-0000-00007B030000}"/>
    <cellStyle name="Beregning 2 4 8 2" xfId="1950" xr:uid="{00000000-0005-0000-0000-00007C030000}"/>
    <cellStyle name="Beregning 2 4 9" xfId="1951" xr:uid="{00000000-0005-0000-0000-00007D030000}"/>
    <cellStyle name="Beregning 2 4 9 2" xfId="1952" xr:uid="{00000000-0005-0000-0000-00007E030000}"/>
    <cellStyle name="Beregning 2 40" xfId="1953" xr:uid="{00000000-0005-0000-0000-00007F030000}"/>
    <cellStyle name="Beregning 2 40 10" xfId="1954" xr:uid="{00000000-0005-0000-0000-000080030000}"/>
    <cellStyle name="Beregning 2 40 10 2" xfId="1955" xr:uid="{00000000-0005-0000-0000-000081030000}"/>
    <cellStyle name="Beregning 2 40 11" xfId="1956" xr:uid="{00000000-0005-0000-0000-000082030000}"/>
    <cellStyle name="Beregning 2 40 2" xfId="1957" xr:uid="{00000000-0005-0000-0000-000083030000}"/>
    <cellStyle name="Beregning 2 40 2 2" xfId="1958" xr:uid="{00000000-0005-0000-0000-000084030000}"/>
    <cellStyle name="Beregning 2 40 3" xfId="1959" xr:uid="{00000000-0005-0000-0000-000085030000}"/>
    <cellStyle name="Beregning 2 40 3 2" xfId="1960" xr:uid="{00000000-0005-0000-0000-000086030000}"/>
    <cellStyle name="Beregning 2 40 4" xfId="1961" xr:uid="{00000000-0005-0000-0000-000087030000}"/>
    <cellStyle name="Beregning 2 40 4 2" xfId="1962" xr:uid="{00000000-0005-0000-0000-000088030000}"/>
    <cellStyle name="Beregning 2 40 5" xfId="1963" xr:uid="{00000000-0005-0000-0000-000089030000}"/>
    <cellStyle name="Beregning 2 40 5 2" xfId="1964" xr:uid="{00000000-0005-0000-0000-00008A030000}"/>
    <cellStyle name="Beregning 2 40 6" xfId="1965" xr:uid="{00000000-0005-0000-0000-00008B030000}"/>
    <cellStyle name="Beregning 2 40 6 2" xfId="1966" xr:uid="{00000000-0005-0000-0000-00008C030000}"/>
    <cellStyle name="Beregning 2 40 7" xfId="1967" xr:uid="{00000000-0005-0000-0000-00008D030000}"/>
    <cellStyle name="Beregning 2 40 7 2" xfId="1968" xr:uid="{00000000-0005-0000-0000-00008E030000}"/>
    <cellStyle name="Beregning 2 40 8" xfId="1969" xr:uid="{00000000-0005-0000-0000-00008F030000}"/>
    <cellStyle name="Beregning 2 40 8 2" xfId="1970" xr:uid="{00000000-0005-0000-0000-000090030000}"/>
    <cellStyle name="Beregning 2 40 9" xfId="1971" xr:uid="{00000000-0005-0000-0000-000091030000}"/>
    <cellStyle name="Beregning 2 40 9 2" xfId="1972" xr:uid="{00000000-0005-0000-0000-000092030000}"/>
    <cellStyle name="Beregning 2 41" xfId="1973" xr:uid="{00000000-0005-0000-0000-000093030000}"/>
    <cellStyle name="Beregning 2 41 10" xfId="1974" xr:uid="{00000000-0005-0000-0000-000094030000}"/>
    <cellStyle name="Beregning 2 41 2" xfId="1975" xr:uid="{00000000-0005-0000-0000-000095030000}"/>
    <cellStyle name="Beregning 2 41 2 2" xfId="1976" xr:uid="{00000000-0005-0000-0000-000096030000}"/>
    <cellStyle name="Beregning 2 41 3" xfId="1977" xr:uid="{00000000-0005-0000-0000-000097030000}"/>
    <cellStyle name="Beregning 2 41 3 2" xfId="1978" xr:uid="{00000000-0005-0000-0000-000098030000}"/>
    <cellStyle name="Beregning 2 41 4" xfId="1979" xr:uid="{00000000-0005-0000-0000-000099030000}"/>
    <cellStyle name="Beregning 2 41 4 2" xfId="1980" xr:uid="{00000000-0005-0000-0000-00009A030000}"/>
    <cellStyle name="Beregning 2 41 5" xfId="1981" xr:uid="{00000000-0005-0000-0000-00009B030000}"/>
    <cellStyle name="Beregning 2 41 5 2" xfId="1982" xr:uid="{00000000-0005-0000-0000-00009C030000}"/>
    <cellStyle name="Beregning 2 41 6" xfId="1983" xr:uid="{00000000-0005-0000-0000-00009D030000}"/>
    <cellStyle name="Beregning 2 41 6 2" xfId="1984" xr:uid="{00000000-0005-0000-0000-00009E030000}"/>
    <cellStyle name="Beregning 2 41 7" xfId="1985" xr:uid="{00000000-0005-0000-0000-00009F030000}"/>
    <cellStyle name="Beregning 2 41 7 2" xfId="1986" xr:uid="{00000000-0005-0000-0000-0000A0030000}"/>
    <cellStyle name="Beregning 2 41 8" xfId="1987" xr:uid="{00000000-0005-0000-0000-0000A1030000}"/>
    <cellStyle name="Beregning 2 41 8 2" xfId="1988" xr:uid="{00000000-0005-0000-0000-0000A2030000}"/>
    <cellStyle name="Beregning 2 41 9" xfId="1989" xr:uid="{00000000-0005-0000-0000-0000A3030000}"/>
    <cellStyle name="Beregning 2 41 9 2" xfId="1990" xr:uid="{00000000-0005-0000-0000-0000A4030000}"/>
    <cellStyle name="Beregning 2 42" xfId="1991" xr:uid="{00000000-0005-0000-0000-0000A5030000}"/>
    <cellStyle name="Beregning 2 42 10" xfId="1992" xr:uid="{00000000-0005-0000-0000-0000A6030000}"/>
    <cellStyle name="Beregning 2 42 2" xfId="1993" xr:uid="{00000000-0005-0000-0000-0000A7030000}"/>
    <cellStyle name="Beregning 2 42 2 2" xfId="1994" xr:uid="{00000000-0005-0000-0000-0000A8030000}"/>
    <cellStyle name="Beregning 2 42 3" xfId="1995" xr:uid="{00000000-0005-0000-0000-0000A9030000}"/>
    <cellStyle name="Beregning 2 42 3 2" xfId="1996" xr:uid="{00000000-0005-0000-0000-0000AA030000}"/>
    <cellStyle name="Beregning 2 42 4" xfId="1997" xr:uid="{00000000-0005-0000-0000-0000AB030000}"/>
    <cellStyle name="Beregning 2 42 4 2" xfId="1998" xr:uid="{00000000-0005-0000-0000-0000AC030000}"/>
    <cellStyle name="Beregning 2 42 5" xfId="1999" xr:uid="{00000000-0005-0000-0000-0000AD030000}"/>
    <cellStyle name="Beregning 2 42 5 2" xfId="2000" xr:uid="{00000000-0005-0000-0000-0000AE030000}"/>
    <cellStyle name="Beregning 2 42 6" xfId="2001" xr:uid="{00000000-0005-0000-0000-0000AF030000}"/>
    <cellStyle name="Beregning 2 42 6 2" xfId="2002" xr:uid="{00000000-0005-0000-0000-0000B0030000}"/>
    <cellStyle name="Beregning 2 42 7" xfId="2003" xr:uid="{00000000-0005-0000-0000-0000B1030000}"/>
    <cellStyle name="Beregning 2 42 7 2" xfId="2004" xr:uid="{00000000-0005-0000-0000-0000B2030000}"/>
    <cellStyle name="Beregning 2 42 8" xfId="2005" xr:uid="{00000000-0005-0000-0000-0000B3030000}"/>
    <cellStyle name="Beregning 2 42 8 2" xfId="2006" xr:uid="{00000000-0005-0000-0000-0000B4030000}"/>
    <cellStyle name="Beregning 2 42 9" xfId="2007" xr:uid="{00000000-0005-0000-0000-0000B5030000}"/>
    <cellStyle name="Beregning 2 42 9 2" xfId="2008" xr:uid="{00000000-0005-0000-0000-0000B6030000}"/>
    <cellStyle name="Beregning 2 43" xfId="2009" xr:uid="{00000000-0005-0000-0000-0000B7030000}"/>
    <cellStyle name="Beregning 2 43 10" xfId="2010" xr:uid="{00000000-0005-0000-0000-0000B8030000}"/>
    <cellStyle name="Beregning 2 43 2" xfId="2011" xr:uid="{00000000-0005-0000-0000-0000B9030000}"/>
    <cellStyle name="Beregning 2 43 2 2" xfId="2012" xr:uid="{00000000-0005-0000-0000-0000BA030000}"/>
    <cellStyle name="Beregning 2 43 3" xfId="2013" xr:uid="{00000000-0005-0000-0000-0000BB030000}"/>
    <cellStyle name="Beregning 2 43 3 2" xfId="2014" xr:uid="{00000000-0005-0000-0000-0000BC030000}"/>
    <cellStyle name="Beregning 2 43 4" xfId="2015" xr:uid="{00000000-0005-0000-0000-0000BD030000}"/>
    <cellStyle name="Beregning 2 43 4 2" xfId="2016" xr:uid="{00000000-0005-0000-0000-0000BE030000}"/>
    <cellStyle name="Beregning 2 43 5" xfId="2017" xr:uid="{00000000-0005-0000-0000-0000BF030000}"/>
    <cellStyle name="Beregning 2 43 5 2" xfId="2018" xr:uid="{00000000-0005-0000-0000-0000C0030000}"/>
    <cellStyle name="Beregning 2 43 6" xfId="2019" xr:uid="{00000000-0005-0000-0000-0000C1030000}"/>
    <cellStyle name="Beregning 2 43 6 2" xfId="2020" xr:uid="{00000000-0005-0000-0000-0000C2030000}"/>
    <cellStyle name="Beregning 2 43 7" xfId="2021" xr:uid="{00000000-0005-0000-0000-0000C3030000}"/>
    <cellStyle name="Beregning 2 43 7 2" xfId="2022" xr:uid="{00000000-0005-0000-0000-0000C4030000}"/>
    <cellStyle name="Beregning 2 43 8" xfId="2023" xr:uid="{00000000-0005-0000-0000-0000C5030000}"/>
    <cellStyle name="Beregning 2 43 8 2" xfId="2024" xr:uid="{00000000-0005-0000-0000-0000C6030000}"/>
    <cellStyle name="Beregning 2 43 9" xfId="2025" xr:uid="{00000000-0005-0000-0000-0000C7030000}"/>
    <cellStyle name="Beregning 2 43 9 2" xfId="2026" xr:uid="{00000000-0005-0000-0000-0000C8030000}"/>
    <cellStyle name="Beregning 2 44" xfId="2027" xr:uid="{00000000-0005-0000-0000-0000C9030000}"/>
    <cellStyle name="Beregning 2 44 10" xfId="2028" xr:uid="{00000000-0005-0000-0000-0000CA030000}"/>
    <cellStyle name="Beregning 2 44 10 2" xfId="2029" xr:uid="{00000000-0005-0000-0000-0000CB030000}"/>
    <cellStyle name="Beregning 2 44 11" xfId="2030" xr:uid="{00000000-0005-0000-0000-0000CC030000}"/>
    <cellStyle name="Beregning 2 44 11 2" xfId="2031" xr:uid="{00000000-0005-0000-0000-0000CD030000}"/>
    <cellStyle name="Beregning 2 44 12" xfId="2032" xr:uid="{00000000-0005-0000-0000-0000CE030000}"/>
    <cellStyle name="Beregning 2 44 12 2" xfId="2033" xr:uid="{00000000-0005-0000-0000-0000CF030000}"/>
    <cellStyle name="Beregning 2 44 13" xfId="2034" xr:uid="{00000000-0005-0000-0000-0000D0030000}"/>
    <cellStyle name="Beregning 2 44 13 2" xfId="2035" xr:uid="{00000000-0005-0000-0000-0000D1030000}"/>
    <cellStyle name="Beregning 2 44 14" xfId="2036" xr:uid="{00000000-0005-0000-0000-0000D2030000}"/>
    <cellStyle name="Beregning 2 44 2" xfId="2037" xr:uid="{00000000-0005-0000-0000-0000D3030000}"/>
    <cellStyle name="Beregning 2 44 2 2" xfId="2038" xr:uid="{00000000-0005-0000-0000-0000D4030000}"/>
    <cellStyle name="Beregning 2 44 3" xfId="2039" xr:uid="{00000000-0005-0000-0000-0000D5030000}"/>
    <cellStyle name="Beregning 2 44 3 2" xfId="2040" xr:uid="{00000000-0005-0000-0000-0000D6030000}"/>
    <cellStyle name="Beregning 2 44 4" xfId="2041" xr:uid="{00000000-0005-0000-0000-0000D7030000}"/>
    <cellStyle name="Beregning 2 44 4 2" xfId="2042" xr:uid="{00000000-0005-0000-0000-0000D8030000}"/>
    <cellStyle name="Beregning 2 44 5" xfId="2043" xr:uid="{00000000-0005-0000-0000-0000D9030000}"/>
    <cellStyle name="Beregning 2 44 5 2" xfId="2044" xr:uid="{00000000-0005-0000-0000-0000DA030000}"/>
    <cellStyle name="Beregning 2 44 6" xfId="2045" xr:uid="{00000000-0005-0000-0000-0000DB030000}"/>
    <cellStyle name="Beregning 2 44 6 2" xfId="2046" xr:uid="{00000000-0005-0000-0000-0000DC030000}"/>
    <cellStyle name="Beregning 2 44 7" xfId="2047" xr:uid="{00000000-0005-0000-0000-0000DD030000}"/>
    <cellStyle name="Beregning 2 44 7 2" xfId="2048" xr:uid="{00000000-0005-0000-0000-0000DE030000}"/>
    <cellStyle name="Beregning 2 44 8" xfId="2049" xr:uid="{00000000-0005-0000-0000-0000DF030000}"/>
    <cellStyle name="Beregning 2 44 8 2" xfId="2050" xr:uid="{00000000-0005-0000-0000-0000E0030000}"/>
    <cellStyle name="Beregning 2 44 9" xfId="2051" xr:uid="{00000000-0005-0000-0000-0000E1030000}"/>
    <cellStyle name="Beregning 2 44 9 2" xfId="2052" xr:uid="{00000000-0005-0000-0000-0000E2030000}"/>
    <cellStyle name="Beregning 2 45" xfId="2053" xr:uid="{00000000-0005-0000-0000-0000E3030000}"/>
    <cellStyle name="Beregning 2 45 10" xfId="2054" xr:uid="{00000000-0005-0000-0000-0000E4030000}"/>
    <cellStyle name="Beregning 2 45 10 2" xfId="2055" xr:uid="{00000000-0005-0000-0000-0000E5030000}"/>
    <cellStyle name="Beregning 2 45 11" xfId="2056" xr:uid="{00000000-0005-0000-0000-0000E6030000}"/>
    <cellStyle name="Beregning 2 45 11 2" xfId="2057" xr:uid="{00000000-0005-0000-0000-0000E7030000}"/>
    <cellStyle name="Beregning 2 45 12" xfId="2058" xr:uid="{00000000-0005-0000-0000-0000E8030000}"/>
    <cellStyle name="Beregning 2 45 12 2" xfId="2059" xr:uid="{00000000-0005-0000-0000-0000E9030000}"/>
    <cellStyle name="Beregning 2 45 13" xfId="2060" xr:uid="{00000000-0005-0000-0000-0000EA030000}"/>
    <cellStyle name="Beregning 2 45 13 2" xfId="2061" xr:uid="{00000000-0005-0000-0000-0000EB030000}"/>
    <cellStyle name="Beregning 2 45 14" xfId="2062" xr:uid="{00000000-0005-0000-0000-0000EC030000}"/>
    <cellStyle name="Beregning 2 45 2" xfId="2063" xr:uid="{00000000-0005-0000-0000-0000ED030000}"/>
    <cellStyle name="Beregning 2 45 2 2" xfId="2064" xr:uid="{00000000-0005-0000-0000-0000EE030000}"/>
    <cellStyle name="Beregning 2 45 3" xfId="2065" xr:uid="{00000000-0005-0000-0000-0000EF030000}"/>
    <cellStyle name="Beregning 2 45 3 2" xfId="2066" xr:uid="{00000000-0005-0000-0000-0000F0030000}"/>
    <cellStyle name="Beregning 2 45 4" xfId="2067" xr:uid="{00000000-0005-0000-0000-0000F1030000}"/>
    <cellStyle name="Beregning 2 45 4 2" xfId="2068" xr:uid="{00000000-0005-0000-0000-0000F2030000}"/>
    <cellStyle name="Beregning 2 45 5" xfId="2069" xr:uid="{00000000-0005-0000-0000-0000F3030000}"/>
    <cellStyle name="Beregning 2 45 5 2" xfId="2070" xr:uid="{00000000-0005-0000-0000-0000F4030000}"/>
    <cellStyle name="Beregning 2 45 6" xfId="2071" xr:uid="{00000000-0005-0000-0000-0000F5030000}"/>
    <cellStyle name="Beregning 2 45 6 2" xfId="2072" xr:uid="{00000000-0005-0000-0000-0000F6030000}"/>
    <cellStyle name="Beregning 2 45 7" xfId="2073" xr:uid="{00000000-0005-0000-0000-0000F7030000}"/>
    <cellStyle name="Beregning 2 45 7 2" xfId="2074" xr:uid="{00000000-0005-0000-0000-0000F8030000}"/>
    <cellStyle name="Beregning 2 45 8" xfId="2075" xr:uid="{00000000-0005-0000-0000-0000F9030000}"/>
    <cellStyle name="Beregning 2 45 8 2" xfId="2076" xr:uid="{00000000-0005-0000-0000-0000FA030000}"/>
    <cellStyle name="Beregning 2 45 9" xfId="2077" xr:uid="{00000000-0005-0000-0000-0000FB030000}"/>
    <cellStyle name="Beregning 2 45 9 2" xfId="2078" xr:uid="{00000000-0005-0000-0000-0000FC030000}"/>
    <cellStyle name="Beregning 2 46" xfId="1284" xr:uid="{00000000-0005-0000-0000-0000FD030000}"/>
    <cellStyle name="Beregning 2 5" xfId="2079" xr:uid="{00000000-0005-0000-0000-0000FE030000}"/>
    <cellStyle name="Beregning 2 5 10" xfId="2080" xr:uid="{00000000-0005-0000-0000-0000FF030000}"/>
    <cellStyle name="Beregning 2 5 10 2" xfId="2081" xr:uid="{00000000-0005-0000-0000-000000040000}"/>
    <cellStyle name="Beregning 2 5 2" xfId="2082" xr:uid="{00000000-0005-0000-0000-000001040000}"/>
    <cellStyle name="Beregning 2 5 3" xfId="2083" xr:uid="{00000000-0005-0000-0000-000002040000}"/>
    <cellStyle name="Beregning 2 5 3 2" xfId="2084" xr:uid="{00000000-0005-0000-0000-000003040000}"/>
    <cellStyle name="Beregning 2 5 4" xfId="2085" xr:uid="{00000000-0005-0000-0000-000004040000}"/>
    <cellStyle name="Beregning 2 5 4 2" xfId="2086" xr:uid="{00000000-0005-0000-0000-000005040000}"/>
    <cellStyle name="Beregning 2 5 5" xfId="2087" xr:uid="{00000000-0005-0000-0000-000006040000}"/>
    <cellStyle name="Beregning 2 5 5 2" xfId="2088" xr:uid="{00000000-0005-0000-0000-000007040000}"/>
    <cellStyle name="Beregning 2 5 6" xfId="2089" xr:uid="{00000000-0005-0000-0000-000008040000}"/>
    <cellStyle name="Beregning 2 5 6 2" xfId="2090" xr:uid="{00000000-0005-0000-0000-000009040000}"/>
    <cellStyle name="Beregning 2 5 7" xfId="2091" xr:uid="{00000000-0005-0000-0000-00000A040000}"/>
    <cellStyle name="Beregning 2 5 7 2" xfId="2092" xr:uid="{00000000-0005-0000-0000-00000B040000}"/>
    <cellStyle name="Beregning 2 5 8" xfId="2093" xr:uid="{00000000-0005-0000-0000-00000C040000}"/>
    <cellStyle name="Beregning 2 5 8 2" xfId="2094" xr:uid="{00000000-0005-0000-0000-00000D040000}"/>
    <cellStyle name="Beregning 2 5 9" xfId="2095" xr:uid="{00000000-0005-0000-0000-00000E040000}"/>
    <cellStyle name="Beregning 2 5 9 2" xfId="2096" xr:uid="{00000000-0005-0000-0000-00000F040000}"/>
    <cellStyle name="Beregning 2 6" xfId="2097" xr:uid="{00000000-0005-0000-0000-000010040000}"/>
    <cellStyle name="Beregning 2 6 10" xfId="2098" xr:uid="{00000000-0005-0000-0000-000011040000}"/>
    <cellStyle name="Beregning 2 6 10 2" xfId="2099" xr:uid="{00000000-0005-0000-0000-000012040000}"/>
    <cellStyle name="Beregning 2 6 11" xfId="2100" xr:uid="{00000000-0005-0000-0000-000013040000}"/>
    <cellStyle name="Beregning 2 6 2" xfId="2101" xr:uid="{00000000-0005-0000-0000-000014040000}"/>
    <cellStyle name="Beregning 2 6 2 2" xfId="2102" xr:uid="{00000000-0005-0000-0000-000015040000}"/>
    <cellStyle name="Beregning 2 6 3" xfId="2103" xr:uid="{00000000-0005-0000-0000-000016040000}"/>
    <cellStyle name="Beregning 2 6 3 2" xfId="2104" xr:uid="{00000000-0005-0000-0000-000017040000}"/>
    <cellStyle name="Beregning 2 6 4" xfId="2105" xr:uid="{00000000-0005-0000-0000-000018040000}"/>
    <cellStyle name="Beregning 2 6 4 2" xfId="2106" xr:uid="{00000000-0005-0000-0000-000019040000}"/>
    <cellStyle name="Beregning 2 6 5" xfId="2107" xr:uid="{00000000-0005-0000-0000-00001A040000}"/>
    <cellStyle name="Beregning 2 6 5 2" xfId="2108" xr:uid="{00000000-0005-0000-0000-00001B040000}"/>
    <cellStyle name="Beregning 2 6 6" xfId="2109" xr:uid="{00000000-0005-0000-0000-00001C040000}"/>
    <cellStyle name="Beregning 2 6 6 2" xfId="2110" xr:uid="{00000000-0005-0000-0000-00001D040000}"/>
    <cellStyle name="Beregning 2 6 7" xfId="2111" xr:uid="{00000000-0005-0000-0000-00001E040000}"/>
    <cellStyle name="Beregning 2 6 7 2" xfId="2112" xr:uid="{00000000-0005-0000-0000-00001F040000}"/>
    <cellStyle name="Beregning 2 6 8" xfId="2113" xr:uid="{00000000-0005-0000-0000-000020040000}"/>
    <cellStyle name="Beregning 2 6 8 2" xfId="2114" xr:uid="{00000000-0005-0000-0000-000021040000}"/>
    <cellStyle name="Beregning 2 6 9" xfId="2115" xr:uid="{00000000-0005-0000-0000-000022040000}"/>
    <cellStyle name="Beregning 2 6 9 2" xfId="2116" xr:uid="{00000000-0005-0000-0000-000023040000}"/>
    <cellStyle name="Beregning 2 7" xfId="2117" xr:uid="{00000000-0005-0000-0000-000024040000}"/>
    <cellStyle name="Beregning 2 7 10" xfId="2118" xr:uid="{00000000-0005-0000-0000-000025040000}"/>
    <cellStyle name="Beregning 2 7 10 2" xfId="2119" xr:uid="{00000000-0005-0000-0000-000026040000}"/>
    <cellStyle name="Beregning 2 7 11" xfId="2120" xr:uid="{00000000-0005-0000-0000-000027040000}"/>
    <cellStyle name="Beregning 2 7 2" xfId="2121" xr:uid="{00000000-0005-0000-0000-000028040000}"/>
    <cellStyle name="Beregning 2 7 2 2" xfId="2122" xr:uid="{00000000-0005-0000-0000-000029040000}"/>
    <cellStyle name="Beregning 2 7 3" xfId="2123" xr:uid="{00000000-0005-0000-0000-00002A040000}"/>
    <cellStyle name="Beregning 2 7 3 2" xfId="2124" xr:uid="{00000000-0005-0000-0000-00002B040000}"/>
    <cellStyle name="Beregning 2 7 4" xfId="2125" xr:uid="{00000000-0005-0000-0000-00002C040000}"/>
    <cellStyle name="Beregning 2 7 4 2" xfId="2126" xr:uid="{00000000-0005-0000-0000-00002D040000}"/>
    <cellStyle name="Beregning 2 7 5" xfId="2127" xr:uid="{00000000-0005-0000-0000-00002E040000}"/>
    <cellStyle name="Beregning 2 7 5 2" xfId="2128" xr:uid="{00000000-0005-0000-0000-00002F040000}"/>
    <cellStyle name="Beregning 2 7 6" xfId="2129" xr:uid="{00000000-0005-0000-0000-000030040000}"/>
    <cellStyle name="Beregning 2 7 6 2" xfId="2130" xr:uid="{00000000-0005-0000-0000-000031040000}"/>
    <cellStyle name="Beregning 2 7 7" xfId="2131" xr:uid="{00000000-0005-0000-0000-000032040000}"/>
    <cellStyle name="Beregning 2 7 7 2" xfId="2132" xr:uid="{00000000-0005-0000-0000-000033040000}"/>
    <cellStyle name="Beregning 2 7 8" xfId="2133" xr:uid="{00000000-0005-0000-0000-000034040000}"/>
    <cellStyle name="Beregning 2 7 8 2" xfId="2134" xr:uid="{00000000-0005-0000-0000-000035040000}"/>
    <cellStyle name="Beregning 2 7 9" xfId="2135" xr:uid="{00000000-0005-0000-0000-000036040000}"/>
    <cellStyle name="Beregning 2 7 9 2" xfId="2136" xr:uid="{00000000-0005-0000-0000-000037040000}"/>
    <cellStyle name="Beregning 2 8" xfId="2137" xr:uid="{00000000-0005-0000-0000-000038040000}"/>
    <cellStyle name="Beregning 2 8 10" xfId="2138" xr:uid="{00000000-0005-0000-0000-000039040000}"/>
    <cellStyle name="Beregning 2 8 10 2" xfId="2139" xr:uid="{00000000-0005-0000-0000-00003A040000}"/>
    <cellStyle name="Beregning 2 8 11" xfId="2140" xr:uid="{00000000-0005-0000-0000-00003B040000}"/>
    <cellStyle name="Beregning 2 8 2" xfId="2141" xr:uid="{00000000-0005-0000-0000-00003C040000}"/>
    <cellStyle name="Beregning 2 8 2 2" xfId="2142" xr:uid="{00000000-0005-0000-0000-00003D040000}"/>
    <cellStyle name="Beregning 2 8 3" xfId="2143" xr:uid="{00000000-0005-0000-0000-00003E040000}"/>
    <cellStyle name="Beregning 2 8 3 2" xfId="2144" xr:uid="{00000000-0005-0000-0000-00003F040000}"/>
    <cellStyle name="Beregning 2 8 4" xfId="2145" xr:uid="{00000000-0005-0000-0000-000040040000}"/>
    <cellStyle name="Beregning 2 8 4 2" xfId="2146" xr:uid="{00000000-0005-0000-0000-000041040000}"/>
    <cellStyle name="Beregning 2 8 5" xfId="2147" xr:uid="{00000000-0005-0000-0000-000042040000}"/>
    <cellStyle name="Beregning 2 8 5 2" xfId="2148" xr:uid="{00000000-0005-0000-0000-000043040000}"/>
    <cellStyle name="Beregning 2 8 6" xfId="2149" xr:uid="{00000000-0005-0000-0000-000044040000}"/>
    <cellStyle name="Beregning 2 8 6 2" xfId="2150" xr:uid="{00000000-0005-0000-0000-000045040000}"/>
    <cellStyle name="Beregning 2 8 7" xfId="2151" xr:uid="{00000000-0005-0000-0000-000046040000}"/>
    <cellStyle name="Beregning 2 8 7 2" xfId="2152" xr:uid="{00000000-0005-0000-0000-000047040000}"/>
    <cellStyle name="Beregning 2 8 8" xfId="2153" xr:uid="{00000000-0005-0000-0000-000048040000}"/>
    <cellStyle name="Beregning 2 8 8 2" xfId="2154" xr:uid="{00000000-0005-0000-0000-000049040000}"/>
    <cellStyle name="Beregning 2 8 9" xfId="2155" xr:uid="{00000000-0005-0000-0000-00004A040000}"/>
    <cellStyle name="Beregning 2 8 9 2" xfId="2156" xr:uid="{00000000-0005-0000-0000-00004B040000}"/>
    <cellStyle name="Beregning 2 9" xfId="2157" xr:uid="{00000000-0005-0000-0000-00004C040000}"/>
    <cellStyle name="Beregning 2 9 10" xfId="2158" xr:uid="{00000000-0005-0000-0000-00004D040000}"/>
    <cellStyle name="Beregning 2 9 10 2" xfId="2159" xr:uid="{00000000-0005-0000-0000-00004E040000}"/>
    <cellStyle name="Beregning 2 9 11" xfId="2160" xr:uid="{00000000-0005-0000-0000-00004F040000}"/>
    <cellStyle name="Beregning 2 9 2" xfId="2161" xr:uid="{00000000-0005-0000-0000-000050040000}"/>
    <cellStyle name="Beregning 2 9 2 2" xfId="2162" xr:uid="{00000000-0005-0000-0000-000051040000}"/>
    <cellStyle name="Beregning 2 9 3" xfId="2163" xr:uid="{00000000-0005-0000-0000-000052040000}"/>
    <cellStyle name="Beregning 2 9 3 2" xfId="2164" xr:uid="{00000000-0005-0000-0000-000053040000}"/>
    <cellStyle name="Beregning 2 9 4" xfId="2165" xr:uid="{00000000-0005-0000-0000-000054040000}"/>
    <cellStyle name="Beregning 2 9 4 2" xfId="2166" xr:uid="{00000000-0005-0000-0000-000055040000}"/>
    <cellStyle name="Beregning 2 9 5" xfId="2167" xr:uid="{00000000-0005-0000-0000-000056040000}"/>
    <cellStyle name="Beregning 2 9 5 2" xfId="2168" xr:uid="{00000000-0005-0000-0000-000057040000}"/>
    <cellStyle name="Beregning 2 9 6" xfId="2169" xr:uid="{00000000-0005-0000-0000-000058040000}"/>
    <cellStyle name="Beregning 2 9 6 2" xfId="2170" xr:uid="{00000000-0005-0000-0000-000059040000}"/>
    <cellStyle name="Beregning 2 9 7" xfId="2171" xr:uid="{00000000-0005-0000-0000-00005A040000}"/>
    <cellStyle name="Beregning 2 9 7 2" xfId="2172" xr:uid="{00000000-0005-0000-0000-00005B040000}"/>
    <cellStyle name="Beregning 2 9 8" xfId="2173" xr:uid="{00000000-0005-0000-0000-00005C040000}"/>
    <cellStyle name="Beregning 2 9 8 2" xfId="2174" xr:uid="{00000000-0005-0000-0000-00005D040000}"/>
    <cellStyle name="Beregning 2 9 9" xfId="2175" xr:uid="{00000000-0005-0000-0000-00005E040000}"/>
    <cellStyle name="Beregning 2 9 9 2" xfId="2176" xr:uid="{00000000-0005-0000-0000-00005F040000}"/>
    <cellStyle name="Beregning 3" xfId="127" xr:uid="{00000000-0005-0000-0000-000060040000}"/>
    <cellStyle name="Bevitel" xfId="2177" xr:uid="{00000000-0005-0000-0000-000061040000}"/>
    <cellStyle name="Bevitel 10" xfId="2178" xr:uid="{00000000-0005-0000-0000-000062040000}"/>
    <cellStyle name="Bevitel 10 10" xfId="2179" xr:uid="{00000000-0005-0000-0000-000063040000}"/>
    <cellStyle name="Bevitel 10 10 2" xfId="2180" xr:uid="{00000000-0005-0000-0000-000064040000}"/>
    <cellStyle name="Bevitel 10 11" xfId="2181" xr:uid="{00000000-0005-0000-0000-000065040000}"/>
    <cellStyle name="Bevitel 10 2" xfId="2182" xr:uid="{00000000-0005-0000-0000-000066040000}"/>
    <cellStyle name="Bevitel 10 2 2" xfId="2183" xr:uid="{00000000-0005-0000-0000-000067040000}"/>
    <cellStyle name="Bevitel 10 3" xfId="2184" xr:uid="{00000000-0005-0000-0000-000068040000}"/>
    <cellStyle name="Bevitel 10 3 2" xfId="2185" xr:uid="{00000000-0005-0000-0000-000069040000}"/>
    <cellStyle name="Bevitel 10 4" xfId="2186" xr:uid="{00000000-0005-0000-0000-00006A040000}"/>
    <cellStyle name="Bevitel 10 4 2" xfId="2187" xr:uid="{00000000-0005-0000-0000-00006B040000}"/>
    <cellStyle name="Bevitel 10 5" xfId="2188" xr:uid="{00000000-0005-0000-0000-00006C040000}"/>
    <cellStyle name="Bevitel 10 5 2" xfId="2189" xr:uid="{00000000-0005-0000-0000-00006D040000}"/>
    <cellStyle name="Bevitel 10 6" xfId="2190" xr:uid="{00000000-0005-0000-0000-00006E040000}"/>
    <cellStyle name="Bevitel 10 6 2" xfId="2191" xr:uid="{00000000-0005-0000-0000-00006F040000}"/>
    <cellStyle name="Bevitel 10 7" xfId="2192" xr:uid="{00000000-0005-0000-0000-000070040000}"/>
    <cellStyle name="Bevitel 10 7 2" xfId="2193" xr:uid="{00000000-0005-0000-0000-000071040000}"/>
    <cellStyle name="Bevitel 10 8" xfId="2194" xr:uid="{00000000-0005-0000-0000-000072040000}"/>
    <cellStyle name="Bevitel 10 8 2" xfId="2195" xr:uid="{00000000-0005-0000-0000-000073040000}"/>
    <cellStyle name="Bevitel 10 9" xfId="2196" xr:uid="{00000000-0005-0000-0000-000074040000}"/>
    <cellStyle name="Bevitel 10 9 2" xfId="2197" xr:uid="{00000000-0005-0000-0000-000075040000}"/>
    <cellStyle name="Bevitel 11" xfId="2198" xr:uid="{00000000-0005-0000-0000-000076040000}"/>
    <cellStyle name="Bevitel 11 10" xfId="2199" xr:uid="{00000000-0005-0000-0000-000077040000}"/>
    <cellStyle name="Bevitel 11 10 2" xfId="2200" xr:uid="{00000000-0005-0000-0000-000078040000}"/>
    <cellStyle name="Bevitel 11 11" xfId="2201" xr:uid="{00000000-0005-0000-0000-000079040000}"/>
    <cellStyle name="Bevitel 11 2" xfId="2202" xr:uid="{00000000-0005-0000-0000-00007A040000}"/>
    <cellStyle name="Bevitel 11 2 2" xfId="2203" xr:uid="{00000000-0005-0000-0000-00007B040000}"/>
    <cellStyle name="Bevitel 11 3" xfId="2204" xr:uid="{00000000-0005-0000-0000-00007C040000}"/>
    <cellStyle name="Bevitel 11 3 2" xfId="2205" xr:uid="{00000000-0005-0000-0000-00007D040000}"/>
    <cellStyle name="Bevitel 11 4" xfId="2206" xr:uid="{00000000-0005-0000-0000-00007E040000}"/>
    <cellStyle name="Bevitel 11 4 2" xfId="2207" xr:uid="{00000000-0005-0000-0000-00007F040000}"/>
    <cellStyle name="Bevitel 11 5" xfId="2208" xr:uid="{00000000-0005-0000-0000-000080040000}"/>
    <cellStyle name="Bevitel 11 5 2" xfId="2209" xr:uid="{00000000-0005-0000-0000-000081040000}"/>
    <cellStyle name="Bevitel 11 6" xfId="2210" xr:uid="{00000000-0005-0000-0000-000082040000}"/>
    <cellStyle name="Bevitel 11 6 2" xfId="2211" xr:uid="{00000000-0005-0000-0000-000083040000}"/>
    <cellStyle name="Bevitel 11 7" xfId="2212" xr:uid="{00000000-0005-0000-0000-000084040000}"/>
    <cellStyle name="Bevitel 11 7 2" xfId="2213" xr:uid="{00000000-0005-0000-0000-000085040000}"/>
    <cellStyle name="Bevitel 11 8" xfId="2214" xr:uid="{00000000-0005-0000-0000-000086040000}"/>
    <cellStyle name="Bevitel 11 8 2" xfId="2215" xr:uid="{00000000-0005-0000-0000-000087040000}"/>
    <cellStyle name="Bevitel 11 9" xfId="2216" xr:uid="{00000000-0005-0000-0000-000088040000}"/>
    <cellStyle name="Bevitel 11 9 2" xfId="2217" xr:uid="{00000000-0005-0000-0000-000089040000}"/>
    <cellStyle name="Bevitel 12" xfId="2218" xr:uid="{00000000-0005-0000-0000-00008A040000}"/>
    <cellStyle name="Bevitel 12 10" xfId="2219" xr:uid="{00000000-0005-0000-0000-00008B040000}"/>
    <cellStyle name="Bevitel 12 10 2" xfId="2220" xr:uid="{00000000-0005-0000-0000-00008C040000}"/>
    <cellStyle name="Bevitel 12 11" xfId="2221" xr:uid="{00000000-0005-0000-0000-00008D040000}"/>
    <cellStyle name="Bevitel 12 2" xfId="2222" xr:uid="{00000000-0005-0000-0000-00008E040000}"/>
    <cellStyle name="Bevitel 12 2 2" xfId="2223" xr:uid="{00000000-0005-0000-0000-00008F040000}"/>
    <cellStyle name="Bevitel 12 3" xfId="2224" xr:uid="{00000000-0005-0000-0000-000090040000}"/>
    <cellStyle name="Bevitel 12 3 2" xfId="2225" xr:uid="{00000000-0005-0000-0000-000091040000}"/>
    <cellStyle name="Bevitel 12 4" xfId="2226" xr:uid="{00000000-0005-0000-0000-000092040000}"/>
    <cellStyle name="Bevitel 12 4 2" xfId="2227" xr:uid="{00000000-0005-0000-0000-000093040000}"/>
    <cellStyle name="Bevitel 12 5" xfId="2228" xr:uid="{00000000-0005-0000-0000-000094040000}"/>
    <cellStyle name="Bevitel 12 5 2" xfId="2229" xr:uid="{00000000-0005-0000-0000-000095040000}"/>
    <cellStyle name="Bevitel 12 6" xfId="2230" xr:uid="{00000000-0005-0000-0000-000096040000}"/>
    <cellStyle name="Bevitel 12 6 2" xfId="2231" xr:uid="{00000000-0005-0000-0000-000097040000}"/>
    <cellStyle name="Bevitel 12 7" xfId="2232" xr:uid="{00000000-0005-0000-0000-000098040000}"/>
    <cellStyle name="Bevitel 12 7 2" xfId="2233" xr:uid="{00000000-0005-0000-0000-000099040000}"/>
    <cellStyle name="Bevitel 12 8" xfId="2234" xr:uid="{00000000-0005-0000-0000-00009A040000}"/>
    <cellStyle name="Bevitel 12 8 2" xfId="2235" xr:uid="{00000000-0005-0000-0000-00009B040000}"/>
    <cellStyle name="Bevitel 12 9" xfId="2236" xr:uid="{00000000-0005-0000-0000-00009C040000}"/>
    <cellStyle name="Bevitel 12 9 2" xfId="2237" xr:uid="{00000000-0005-0000-0000-00009D040000}"/>
    <cellStyle name="Bevitel 13" xfId="2238" xr:uid="{00000000-0005-0000-0000-00009E040000}"/>
    <cellStyle name="Bevitel 13 10" xfId="2239" xr:uid="{00000000-0005-0000-0000-00009F040000}"/>
    <cellStyle name="Bevitel 13 10 2" xfId="2240" xr:uid="{00000000-0005-0000-0000-0000A0040000}"/>
    <cellStyle name="Bevitel 13 11" xfId="2241" xr:uid="{00000000-0005-0000-0000-0000A1040000}"/>
    <cellStyle name="Bevitel 13 2" xfId="2242" xr:uid="{00000000-0005-0000-0000-0000A2040000}"/>
    <cellStyle name="Bevitel 13 2 2" xfId="2243" xr:uid="{00000000-0005-0000-0000-0000A3040000}"/>
    <cellStyle name="Bevitel 13 3" xfId="2244" xr:uid="{00000000-0005-0000-0000-0000A4040000}"/>
    <cellStyle name="Bevitel 13 3 2" xfId="2245" xr:uid="{00000000-0005-0000-0000-0000A5040000}"/>
    <cellStyle name="Bevitel 13 4" xfId="2246" xr:uid="{00000000-0005-0000-0000-0000A6040000}"/>
    <cellStyle name="Bevitel 13 4 2" xfId="2247" xr:uid="{00000000-0005-0000-0000-0000A7040000}"/>
    <cellStyle name="Bevitel 13 5" xfId="2248" xr:uid="{00000000-0005-0000-0000-0000A8040000}"/>
    <cellStyle name="Bevitel 13 5 2" xfId="2249" xr:uid="{00000000-0005-0000-0000-0000A9040000}"/>
    <cellStyle name="Bevitel 13 6" xfId="2250" xr:uid="{00000000-0005-0000-0000-0000AA040000}"/>
    <cellStyle name="Bevitel 13 6 2" xfId="2251" xr:uid="{00000000-0005-0000-0000-0000AB040000}"/>
    <cellStyle name="Bevitel 13 7" xfId="2252" xr:uid="{00000000-0005-0000-0000-0000AC040000}"/>
    <cellStyle name="Bevitel 13 7 2" xfId="2253" xr:uid="{00000000-0005-0000-0000-0000AD040000}"/>
    <cellStyle name="Bevitel 13 8" xfId="2254" xr:uid="{00000000-0005-0000-0000-0000AE040000}"/>
    <cellStyle name="Bevitel 13 8 2" xfId="2255" xr:uid="{00000000-0005-0000-0000-0000AF040000}"/>
    <cellStyle name="Bevitel 13 9" xfId="2256" xr:uid="{00000000-0005-0000-0000-0000B0040000}"/>
    <cellStyle name="Bevitel 13 9 2" xfId="2257" xr:uid="{00000000-0005-0000-0000-0000B1040000}"/>
    <cellStyle name="Bevitel 14" xfId="2258" xr:uid="{00000000-0005-0000-0000-0000B2040000}"/>
    <cellStyle name="Bevitel 14 10" xfId="2259" xr:uid="{00000000-0005-0000-0000-0000B3040000}"/>
    <cellStyle name="Bevitel 14 10 2" xfId="2260" xr:uid="{00000000-0005-0000-0000-0000B4040000}"/>
    <cellStyle name="Bevitel 14 11" xfId="2261" xr:uid="{00000000-0005-0000-0000-0000B5040000}"/>
    <cellStyle name="Bevitel 14 2" xfId="2262" xr:uid="{00000000-0005-0000-0000-0000B6040000}"/>
    <cellStyle name="Bevitel 14 2 2" xfId="2263" xr:uid="{00000000-0005-0000-0000-0000B7040000}"/>
    <cellStyle name="Bevitel 14 3" xfId="2264" xr:uid="{00000000-0005-0000-0000-0000B8040000}"/>
    <cellStyle name="Bevitel 14 3 2" xfId="2265" xr:uid="{00000000-0005-0000-0000-0000B9040000}"/>
    <cellStyle name="Bevitel 14 4" xfId="2266" xr:uid="{00000000-0005-0000-0000-0000BA040000}"/>
    <cellStyle name="Bevitel 14 4 2" xfId="2267" xr:uid="{00000000-0005-0000-0000-0000BB040000}"/>
    <cellStyle name="Bevitel 14 5" xfId="2268" xr:uid="{00000000-0005-0000-0000-0000BC040000}"/>
    <cellStyle name="Bevitel 14 5 2" xfId="2269" xr:uid="{00000000-0005-0000-0000-0000BD040000}"/>
    <cellStyle name="Bevitel 14 6" xfId="2270" xr:uid="{00000000-0005-0000-0000-0000BE040000}"/>
    <cellStyle name="Bevitel 14 6 2" xfId="2271" xr:uid="{00000000-0005-0000-0000-0000BF040000}"/>
    <cellStyle name="Bevitel 14 7" xfId="2272" xr:uid="{00000000-0005-0000-0000-0000C0040000}"/>
    <cellStyle name="Bevitel 14 7 2" xfId="2273" xr:uid="{00000000-0005-0000-0000-0000C1040000}"/>
    <cellStyle name="Bevitel 14 8" xfId="2274" xr:uid="{00000000-0005-0000-0000-0000C2040000}"/>
    <cellStyle name="Bevitel 14 8 2" xfId="2275" xr:uid="{00000000-0005-0000-0000-0000C3040000}"/>
    <cellStyle name="Bevitel 14 9" xfId="2276" xr:uid="{00000000-0005-0000-0000-0000C4040000}"/>
    <cellStyle name="Bevitel 14 9 2" xfId="2277" xr:uid="{00000000-0005-0000-0000-0000C5040000}"/>
    <cellStyle name="Bevitel 15" xfId="2278" xr:uid="{00000000-0005-0000-0000-0000C6040000}"/>
    <cellStyle name="Bevitel 15 10" xfId="2279" xr:uid="{00000000-0005-0000-0000-0000C7040000}"/>
    <cellStyle name="Bevitel 15 10 2" xfId="2280" xr:uid="{00000000-0005-0000-0000-0000C8040000}"/>
    <cellStyle name="Bevitel 15 11" xfId="2281" xr:uid="{00000000-0005-0000-0000-0000C9040000}"/>
    <cellStyle name="Bevitel 15 2" xfId="2282" xr:uid="{00000000-0005-0000-0000-0000CA040000}"/>
    <cellStyle name="Bevitel 15 2 2" xfId="2283" xr:uid="{00000000-0005-0000-0000-0000CB040000}"/>
    <cellStyle name="Bevitel 15 3" xfId="2284" xr:uid="{00000000-0005-0000-0000-0000CC040000}"/>
    <cellStyle name="Bevitel 15 3 2" xfId="2285" xr:uid="{00000000-0005-0000-0000-0000CD040000}"/>
    <cellStyle name="Bevitel 15 4" xfId="2286" xr:uid="{00000000-0005-0000-0000-0000CE040000}"/>
    <cellStyle name="Bevitel 15 4 2" xfId="2287" xr:uid="{00000000-0005-0000-0000-0000CF040000}"/>
    <cellStyle name="Bevitel 15 5" xfId="2288" xr:uid="{00000000-0005-0000-0000-0000D0040000}"/>
    <cellStyle name="Bevitel 15 5 2" xfId="2289" xr:uid="{00000000-0005-0000-0000-0000D1040000}"/>
    <cellStyle name="Bevitel 15 6" xfId="2290" xr:uid="{00000000-0005-0000-0000-0000D2040000}"/>
    <cellStyle name="Bevitel 15 6 2" xfId="2291" xr:uid="{00000000-0005-0000-0000-0000D3040000}"/>
    <cellStyle name="Bevitel 15 7" xfId="2292" xr:uid="{00000000-0005-0000-0000-0000D4040000}"/>
    <cellStyle name="Bevitel 15 7 2" xfId="2293" xr:uid="{00000000-0005-0000-0000-0000D5040000}"/>
    <cellStyle name="Bevitel 15 8" xfId="2294" xr:uid="{00000000-0005-0000-0000-0000D6040000}"/>
    <cellStyle name="Bevitel 15 8 2" xfId="2295" xr:uid="{00000000-0005-0000-0000-0000D7040000}"/>
    <cellStyle name="Bevitel 15 9" xfId="2296" xr:uid="{00000000-0005-0000-0000-0000D8040000}"/>
    <cellStyle name="Bevitel 15 9 2" xfId="2297" xr:uid="{00000000-0005-0000-0000-0000D9040000}"/>
    <cellStyle name="Bevitel 16" xfId="2298" xr:uid="{00000000-0005-0000-0000-0000DA040000}"/>
    <cellStyle name="Bevitel 16 10" xfId="2299" xr:uid="{00000000-0005-0000-0000-0000DB040000}"/>
    <cellStyle name="Bevitel 16 10 2" xfId="2300" xr:uid="{00000000-0005-0000-0000-0000DC040000}"/>
    <cellStyle name="Bevitel 16 11" xfId="2301" xr:uid="{00000000-0005-0000-0000-0000DD040000}"/>
    <cellStyle name="Bevitel 16 2" xfId="2302" xr:uid="{00000000-0005-0000-0000-0000DE040000}"/>
    <cellStyle name="Bevitel 16 2 2" xfId="2303" xr:uid="{00000000-0005-0000-0000-0000DF040000}"/>
    <cellStyle name="Bevitel 16 3" xfId="2304" xr:uid="{00000000-0005-0000-0000-0000E0040000}"/>
    <cellStyle name="Bevitel 16 3 2" xfId="2305" xr:uid="{00000000-0005-0000-0000-0000E1040000}"/>
    <cellStyle name="Bevitel 16 4" xfId="2306" xr:uid="{00000000-0005-0000-0000-0000E2040000}"/>
    <cellStyle name="Bevitel 16 4 2" xfId="2307" xr:uid="{00000000-0005-0000-0000-0000E3040000}"/>
    <cellStyle name="Bevitel 16 5" xfId="2308" xr:uid="{00000000-0005-0000-0000-0000E4040000}"/>
    <cellStyle name="Bevitel 16 5 2" xfId="2309" xr:uid="{00000000-0005-0000-0000-0000E5040000}"/>
    <cellStyle name="Bevitel 16 6" xfId="2310" xr:uid="{00000000-0005-0000-0000-0000E6040000}"/>
    <cellStyle name="Bevitel 16 6 2" xfId="2311" xr:uid="{00000000-0005-0000-0000-0000E7040000}"/>
    <cellStyle name="Bevitel 16 7" xfId="2312" xr:uid="{00000000-0005-0000-0000-0000E8040000}"/>
    <cellStyle name="Bevitel 16 7 2" xfId="2313" xr:uid="{00000000-0005-0000-0000-0000E9040000}"/>
    <cellStyle name="Bevitel 16 8" xfId="2314" xr:uid="{00000000-0005-0000-0000-0000EA040000}"/>
    <cellStyle name="Bevitel 16 8 2" xfId="2315" xr:uid="{00000000-0005-0000-0000-0000EB040000}"/>
    <cellStyle name="Bevitel 16 9" xfId="2316" xr:uid="{00000000-0005-0000-0000-0000EC040000}"/>
    <cellStyle name="Bevitel 16 9 2" xfId="2317" xr:uid="{00000000-0005-0000-0000-0000ED040000}"/>
    <cellStyle name="Bevitel 17" xfId="2318" xr:uid="{00000000-0005-0000-0000-0000EE040000}"/>
    <cellStyle name="Bevitel 17 10" xfId="2319" xr:uid="{00000000-0005-0000-0000-0000EF040000}"/>
    <cellStyle name="Bevitel 17 10 2" xfId="2320" xr:uid="{00000000-0005-0000-0000-0000F0040000}"/>
    <cellStyle name="Bevitel 17 11" xfId="2321" xr:uid="{00000000-0005-0000-0000-0000F1040000}"/>
    <cellStyle name="Bevitel 17 2" xfId="2322" xr:uid="{00000000-0005-0000-0000-0000F2040000}"/>
    <cellStyle name="Bevitel 17 2 2" xfId="2323" xr:uid="{00000000-0005-0000-0000-0000F3040000}"/>
    <cellStyle name="Bevitel 17 3" xfId="2324" xr:uid="{00000000-0005-0000-0000-0000F4040000}"/>
    <cellStyle name="Bevitel 17 3 2" xfId="2325" xr:uid="{00000000-0005-0000-0000-0000F5040000}"/>
    <cellStyle name="Bevitel 17 4" xfId="2326" xr:uid="{00000000-0005-0000-0000-0000F6040000}"/>
    <cellStyle name="Bevitel 17 4 2" xfId="2327" xr:uid="{00000000-0005-0000-0000-0000F7040000}"/>
    <cellStyle name="Bevitel 17 5" xfId="2328" xr:uid="{00000000-0005-0000-0000-0000F8040000}"/>
    <cellStyle name="Bevitel 17 5 2" xfId="2329" xr:uid="{00000000-0005-0000-0000-0000F9040000}"/>
    <cellStyle name="Bevitel 17 6" xfId="2330" xr:uid="{00000000-0005-0000-0000-0000FA040000}"/>
    <cellStyle name="Bevitel 17 6 2" xfId="2331" xr:uid="{00000000-0005-0000-0000-0000FB040000}"/>
    <cellStyle name="Bevitel 17 7" xfId="2332" xr:uid="{00000000-0005-0000-0000-0000FC040000}"/>
    <cellStyle name="Bevitel 17 7 2" xfId="2333" xr:uid="{00000000-0005-0000-0000-0000FD040000}"/>
    <cellStyle name="Bevitel 17 8" xfId="2334" xr:uid="{00000000-0005-0000-0000-0000FE040000}"/>
    <cellStyle name="Bevitel 17 8 2" xfId="2335" xr:uid="{00000000-0005-0000-0000-0000FF040000}"/>
    <cellStyle name="Bevitel 17 9" xfId="2336" xr:uid="{00000000-0005-0000-0000-000000050000}"/>
    <cellStyle name="Bevitel 17 9 2" xfId="2337" xr:uid="{00000000-0005-0000-0000-000001050000}"/>
    <cellStyle name="Bevitel 18" xfId="2338" xr:uid="{00000000-0005-0000-0000-000002050000}"/>
    <cellStyle name="Bevitel 18 10" xfId="2339" xr:uid="{00000000-0005-0000-0000-000003050000}"/>
    <cellStyle name="Bevitel 18 10 2" xfId="2340" xr:uid="{00000000-0005-0000-0000-000004050000}"/>
    <cellStyle name="Bevitel 18 11" xfId="2341" xr:uid="{00000000-0005-0000-0000-000005050000}"/>
    <cellStyle name="Bevitel 18 2" xfId="2342" xr:uid="{00000000-0005-0000-0000-000006050000}"/>
    <cellStyle name="Bevitel 18 2 2" xfId="2343" xr:uid="{00000000-0005-0000-0000-000007050000}"/>
    <cellStyle name="Bevitel 18 3" xfId="2344" xr:uid="{00000000-0005-0000-0000-000008050000}"/>
    <cellStyle name="Bevitel 18 3 2" xfId="2345" xr:uid="{00000000-0005-0000-0000-000009050000}"/>
    <cellStyle name="Bevitel 18 4" xfId="2346" xr:uid="{00000000-0005-0000-0000-00000A050000}"/>
    <cellStyle name="Bevitel 18 4 2" xfId="2347" xr:uid="{00000000-0005-0000-0000-00000B050000}"/>
    <cellStyle name="Bevitel 18 5" xfId="2348" xr:uid="{00000000-0005-0000-0000-00000C050000}"/>
    <cellStyle name="Bevitel 18 5 2" xfId="2349" xr:uid="{00000000-0005-0000-0000-00000D050000}"/>
    <cellStyle name="Bevitel 18 6" xfId="2350" xr:uid="{00000000-0005-0000-0000-00000E050000}"/>
    <cellStyle name="Bevitel 18 6 2" xfId="2351" xr:uid="{00000000-0005-0000-0000-00000F050000}"/>
    <cellStyle name="Bevitel 18 7" xfId="2352" xr:uid="{00000000-0005-0000-0000-000010050000}"/>
    <cellStyle name="Bevitel 18 7 2" xfId="2353" xr:uid="{00000000-0005-0000-0000-000011050000}"/>
    <cellStyle name="Bevitel 18 8" xfId="2354" xr:uid="{00000000-0005-0000-0000-000012050000}"/>
    <cellStyle name="Bevitel 18 8 2" xfId="2355" xr:uid="{00000000-0005-0000-0000-000013050000}"/>
    <cellStyle name="Bevitel 18 9" xfId="2356" xr:uid="{00000000-0005-0000-0000-000014050000}"/>
    <cellStyle name="Bevitel 18 9 2" xfId="2357" xr:uid="{00000000-0005-0000-0000-000015050000}"/>
    <cellStyle name="Bevitel 19" xfId="2358" xr:uid="{00000000-0005-0000-0000-000016050000}"/>
    <cellStyle name="Bevitel 19 10" xfId="2359" xr:uid="{00000000-0005-0000-0000-000017050000}"/>
    <cellStyle name="Bevitel 19 10 2" xfId="2360" xr:uid="{00000000-0005-0000-0000-000018050000}"/>
    <cellStyle name="Bevitel 19 11" xfId="2361" xr:uid="{00000000-0005-0000-0000-000019050000}"/>
    <cellStyle name="Bevitel 19 2" xfId="2362" xr:uid="{00000000-0005-0000-0000-00001A050000}"/>
    <cellStyle name="Bevitel 19 2 2" xfId="2363" xr:uid="{00000000-0005-0000-0000-00001B050000}"/>
    <cellStyle name="Bevitel 19 3" xfId="2364" xr:uid="{00000000-0005-0000-0000-00001C050000}"/>
    <cellStyle name="Bevitel 19 3 2" xfId="2365" xr:uid="{00000000-0005-0000-0000-00001D050000}"/>
    <cellStyle name="Bevitel 19 4" xfId="2366" xr:uid="{00000000-0005-0000-0000-00001E050000}"/>
    <cellStyle name="Bevitel 19 4 2" xfId="2367" xr:uid="{00000000-0005-0000-0000-00001F050000}"/>
    <cellStyle name="Bevitel 19 5" xfId="2368" xr:uid="{00000000-0005-0000-0000-000020050000}"/>
    <cellStyle name="Bevitel 19 5 2" xfId="2369" xr:uid="{00000000-0005-0000-0000-000021050000}"/>
    <cellStyle name="Bevitel 19 6" xfId="2370" xr:uid="{00000000-0005-0000-0000-000022050000}"/>
    <cellStyle name="Bevitel 19 6 2" xfId="2371" xr:uid="{00000000-0005-0000-0000-000023050000}"/>
    <cellStyle name="Bevitel 19 7" xfId="2372" xr:uid="{00000000-0005-0000-0000-000024050000}"/>
    <cellStyle name="Bevitel 19 7 2" xfId="2373" xr:uid="{00000000-0005-0000-0000-000025050000}"/>
    <cellStyle name="Bevitel 19 8" xfId="2374" xr:uid="{00000000-0005-0000-0000-000026050000}"/>
    <cellStyle name="Bevitel 19 8 2" xfId="2375" xr:uid="{00000000-0005-0000-0000-000027050000}"/>
    <cellStyle name="Bevitel 19 9" xfId="2376" xr:uid="{00000000-0005-0000-0000-000028050000}"/>
    <cellStyle name="Bevitel 19 9 2" xfId="2377" xr:uid="{00000000-0005-0000-0000-000029050000}"/>
    <cellStyle name="Bevitel 2" xfId="2378" xr:uid="{00000000-0005-0000-0000-00002A050000}"/>
    <cellStyle name="Bevitel 2 10" xfId="2379" xr:uid="{00000000-0005-0000-0000-00002B050000}"/>
    <cellStyle name="Bevitel 2 10 2" xfId="2380" xr:uid="{00000000-0005-0000-0000-00002C050000}"/>
    <cellStyle name="Bevitel 2 2" xfId="2381" xr:uid="{00000000-0005-0000-0000-00002D050000}"/>
    <cellStyle name="Bevitel 2 3" xfId="2382" xr:uid="{00000000-0005-0000-0000-00002E050000}"/>
    <cellStyle name="Bevitel 2 3 2" xfId="2383" xr:uid="{00000000-0005-0000-0000-00002F050000}"/>
    <cellStyle name="Bevitel 2 4" xfId="2384" xr:uid="{00000000-0005-0000-0000-000030050000}"/>
    <cellStyle name="Bevitel 2 4 2" xfId="2385" xr:uid="{00000000-0005-0000-0000-000031050000}"/>
    <cellStyle name="Bevitel 2 5" xfId="2386" xr:uid="{00000000-0005-0000-0000-000032050000}"/>
    <cellStyle name="Bevitel 2 5 2" xfId="2387" xr:uid="{00000000-0005-0000-0000-000033050000}"/>
    <cellStyle name="Bevitel 2 6" xfId="2388" xr:uid="{00000000-0005-0000-0000-000034050000}"/>
    <cellStyle name="Bevitel 2 6 2" xfId="2389" xr:uid="{00000000-0005-0000-0000-000035050000}"/>
    <cellStyle name="Bevitel 2 7" xfId="2390" xr:uid="{00000000-0005-0000-0000-000036050000}"/>
    <cellStyle name="Bevitel 2 7 2" xfId="2391" xr:uid="{00000000-0005-0000-0000-000037050000}"/>
    <cellStyle name="Bevitel 2 8" xfId="2392" xr:uid="{00000000-0005-0000-0000-000038050000}"/>
    <cellStyle name="Bevitel 2 8 2" xfId="2393" xr:uid="{00000000-0005-0000-0000-000039050000}"/>
    <cellStyle name="Bevitel 2 9" xfId="2394" xr:uid="{00000000-0005-0000-0000-00003A050000}"/>
    <cellStyle name="Bevitel 2 9 2" xfId="2395" xr:uid="{00000000-0005-0000-0000-00003B050000}"/>
    <cellStyle name="Bevitel 20" xfId="2396" xr:uid="{00000000-0005-0000-0000-00003C050000}"/>
    <cellStyle name="Bevitel 20 10" xfId="2397" xr:uid="{00000000-0005-0000-0000-00003D050000}"/>
    <cellStyle name="Bevitel 20 10 2" xfId="2398" xr:uid="{00000000-0005-0000-0000-00003E050000}"/>
    <cellStyle name="Bevitel 20 11" xfId="2399" xr:uid="{00000000-0005-0000-0000-00003F050000}"/>
    <cellStyle name="Bevitel 20 2" xfId="2400" xr:uid="{00000000-0005-0000-0000-000040050000}"/>
    <cellStyle name="Bevitel 20 2 2" xfId="2401" xr:uid="{00000000-0005-0000-0000-000041050000}"/>
    <cellStyle name="Bevitel 20 3" xfId="2402" xr:uid="{00000000-0005-0000-0000-000042050000}"/>
    <cellStyle name="Bevitel 20 3 2" xfId="2403" xr:uid="{00000000-0005-0000-0000-000043050000}"/>
    <cellStyle name="Bevitel 20 4" xfId="2404" xr:uid="{00000000-0005-0000-0000-000044050000}"/>
    <cellStyle name="Bevitel 20 4 2" xfId="2405" xr:uid="{00000000-0005-0000-0000-000045050000}"/>
    <cellStyle name="Bevitel 20 5" xfId="2406" xr:uid="{00000000-0005-0000-0000-000046050000}"/>
    <cellStyle name="Bevitel 20 5 2" xfId="2407" xr:uid="{00000000-0005-0000-0000-000047050000}"/>
    <cellStyle name="Bevitel 20 6" xfId="2408" xr:uid="{00000000-0005-0000-0000-000048050000}"/>
    <cellStyle name="Bevitel 20 6 2" xfId="2409" xr:uid="{00000000-0005-0000-0000-000049050000}"/>
    <cellStyle name="Bevitel 20 7" xfId="2410" xr:uid="{00000000-0005-0000-0000-00004A050000}"/>
    <cellStyle name="Bevitel 20 7 2" xfId="2411" xr:uid="{00000000-0005-0000-0000-00004B050000}"/>
    <cellStyle name="Bevitel 20 8" xfId="2412" xr:uid="{00000000-0005-0000-0000-00004C050000}"/>
    <cellStyle name="Bevitel 20 8 2" xfId="2413" xr:uid="{00000000-0005-0000-0000-00004D050000}"/>
    <cellStyle name="Bevitel 20 9" xfId="2414" xr:uid="{00000000-0005-0000-0000-00004E050000}"/>
    <cellStyle name="Bevitel 20 9 2" xfId="2415" xr:uid="{00000000-0005-0000-0000-00004F050000}"/>
    <cellStyle name="Bevitel 21" xfId="2416" xr:uid="{00000000-0005-0000-0000-000050050000}"/>
    <cellStyle name="Bevitel 21 10" xfId="2417" xr:uid="{00000000-0005-0000-0000-000051050000}"/>
    <cellStyle name="Bevitel 21 10 2" xfId="2418" xr:uid="{00000000-0005-0000-0000-000052050000}"/>
    <cellStyle name="Bevitel 21 11" xfId="2419" xr:uid="{00000000-0005-0000-0000-000053050000}"/>
    <cellStyle name="Bevitel 21 2" xfId="2420" xr:uid="{00000000-0005-0000-0000-000054050000}"/>
    <cellStyle name="Bevitel 21 2 2" xfId="2421" xr:uid="{00000000-0005-0000-0000-000055050000}"/>
    <cellStyle name="Bevitel 21 3" xfId="2422" xr:uid="{00000000-0005-0000-0000-000056050000}"/>
    <cellStyle name="Bevitel 21 3 2" xfId="2423" xr:uid="{00000000-0005-0000-0000-000057050000}"/>
    <cellStyle name="Bevitel 21 4" xfId="2424" xr:uid="{00000000-0005-0000-0000-000058050000}"/>
    <cellStyle name="Bevitel 21 4 2" xfId="2425" xr:uid="{00000000-0005-0000-0000-000059050000}"/>
    <cellStyle name="Bevitel 21 5" xfId="2426" xr:uid="{00000000-0005-0000-0000-00005A050000}"/>
    <cellStyle name="Bevitel 21 5 2" xfId="2427" xr:uid="{00000000-0005-0000-0000-00005B050000}"/>
    <cellStyle name="Bevitel 21 6" xfId="2428" xr:uid="{00000000-0005-0000-0000-00005C050000}"/>
    <cellStyle name="Bevitel 21 6 2" xfId="2429" xr:uid="{00000000-0005-0000-0000-00005D050000}"/>
    <cellStyle name="Bevitel 21 7" xfId="2430" xr:uid="{00000000-0005-0000-0000-00005E050000}"/>
    <cellStyle name="Bevitel 21 7 2" xfId="2431" xr:uid="{00000000-0005-0000-0000-00005F050000}"/>
    <cellStyle name="Bevitel 21 8" xfId="2432" xr:uid="{00000000-0005-0000-0000-000060050000}"/>
    <cellStyle name="Bevitel 21 8 2" xfId="2433" xr:uid="{00000000-0005-0000-0000-000061050000}"/>
    <cellStyle name="Bevitel 21 9" xfId="2434" xr:uid="{00000000-0005-0000-0000-000062050000}"/>
    <cellStyle name="Bevitel 21 9 2" xfId="2435" xr:uid="{00000000-0005-0000-0000-000063050000}"/>
    <cellStyle name="Bevitel 22" xfId="2436" xr:uid="{00000000-0005-0000-0000-000064050000}"/>
    <cellStyle name="Bevitel 22 10" xfId="2437" xr:uid="{00000000-0005-0000-0000-000065050000}"/>
    <cellStyle name="Bevitel 22 10 2" xfId="2438" xr:uid="{00000000-0005-0000-0000-000066050000}"/>
    <cellStyle name="Bevitel 22 11" xfId="2439" xr:uid="{00000000-0005-0000-0000-000067050000}"/>
    <cellStyle name="Bevitel 22 2" xfId="2440" xr:uid="{00000000-0005-0000-0000-000068050000}"/>
    <cellStyle name="Bevitel 22 2 2" xfId="2441" xr:uid="{00000000-0005-0000-0000-000069050000}"/>
    <cellStyle name="Bevitel 22 3" xfId="2442" xr:uid="{00000000-0005-0000-0000-00006A050000}"/>
    <cellStyle name="Bevitel 22 3 2" xfId="2443" xr:uid="{00000000-0005-0000-0000-00006B050000}"/>
    <cellStyle name="Bevitel 22 4" xfId="2444" xr:uid="{00000000-0005-0000-0000-00006C050000}"/>
    <cellStyle name="Bevitel 22 4 2" xfId="2445" xr:uid="{00000000-0005-0000-0000-00006D050000}"/>
    <cellStyle name="Bevitel 22 5" xfId="2446" xr:uid="{00000000-0005-0000-0000-00006E050000}"/>
    <cellStyle name="Bevitel 22 5 2" xfId="2447" xr:uid="{00000000-0005-0000-0000-00006F050000}"/>
    <cellStyle name="Bevitel 22 6" xfId="2448" xr:uid="{00000000-0005-0000-0000-000070050000}"/>
    <cellStyle name="Bevitel 22 6 2" xfId="2449" xr:uid="{00000000-0005-0000-0000-000071050000}"/>
    <cellStyle name="Bevitel 22 7" xfId="2450" xr:uid="{00000000-0005-0000-0000-000072050000}"/>
    <cellStyle name="Bevitel 22 7 2" xfId="2451" xr:uid="{00000000-0005-0000-0000-000073050000}"/>
    <cellStyle name="Bevitel 22 8" xfId="2452" xr:uid="{00000000-0005-0000-0000-000074050000}"/>
    <cellStyle name="Bevitel 22 8 2" xfId="2453" xr:uid="{00000000-0005-0000-0000-000075050000}"/>
    <cellStyle name="Bevitel 22 9" xfId="2454" xr:uid="{00000000-0005-0000-0000-000076050000}"/>
    <cellStyle name="Bevitel 22 9 2" xfId="2455" xr:uid="{00000000-0005-0000-0000-000077050000}"/>
    <cellStyle name="Bevitel 23" xfId="2456" xr:uid="{00000000-0005-0000-0000-000078050000}"/>
    <cellStyle name="Bevitel 23 10" xfId="2457" xr:uid="{00000000-0005-0000-0000-000079050000}"/>
    <cellStyle name="Bevitel 23 10 2" xfId="2458" xr:uid="{00000000-0005-0000-0000-00007A050000}"/>
    <cellStyle name="Bevitel 23 11" xfId="2459" xr:uid="{00000000-0005-0000-0000-00007B050000}"/>
    <cellStyle name="Bevitel 23 2" xfId="2460" xr:uid="{00000000-0005-0000-0000-00007C050000}"/>
    <cellStyle name="Bevitel 23 2 2" xfId="2461" xr:uid="{00000000-0005-0000-0000-00007D050000}"/>
    <cellStyle name="Bevitel 23 3" xfId="2462" xr:uid="{00000000-0005-0000-0000-00007E050000}"/>
    <cellStyle name="Bevitel 23 3 2" xfId="2463" xr:uid="{00000000-0005-0000-0000-00007F050000}"/>
    <cellStyle name="Bevitel 23 4" xfId="2464" xr:uid="{00000000-0005-0000-0000-000080050000}"/>
    <cellStyle name="Bevitel 23 4 2" xfId="2465" xr:uid="{00000000-0005-0000-0000-000081050000}"/>
    <cellStyle name="Bevitel 23 5" xfId="2466" xr:uid="{00000000-0005-0000-0000-000082050000}"/>
    <cellStyle name="Bevitel 23 5 2" xfId="2467" xr:uid="{00000000-0005-0000-0000-000083050000}"/>
    <cellStyle name="Bevitel 23 6" xfId="2468" xr:uid="{00000000-0005-0000-0000-000084050000}"/>
    <cellStyle name="Bevitel 23 6 2" xfId="2469" xr:uid="{00000000-0005-0000-0000-000085050000}"/>
    <cellStyle name="Bevitel 23 7" xfId="2470" xr:uid="{00000000-0005-0000-0000-000086050000}"/>
    <cellStyle name="Bevitel 23 7 2" xfId="2471" xr:uid="{00000000-0005-0000-0000-000087050000}"/>
    <cellStyle name="Bevitel 23 8" xfId="2472" xr:uid="{00000000-0005-0000-0000-000088050000}"/>
    <cellStyle name="Bevitel 23 8 2" xfId="2473" xr:uid="{00000000-0005-0000-0000-000089050000}"/>
    <cellStyle name="Bevitel 23 9" xfId="2474" xr:uid="{00000000-0005-0000-0000-00008A050000}"/>
    <cellStyle name="Bevitel 23 9 2" xfId="2475" xr:uid="{00000000-0005-0000-0000-00008B050000}"/>
    <cellStyle name="Bevitel 24" xfId="2476" xr:uid="{00000000-0005-0000-0000-00008C050000}"/>
    <cellStyle name="Bevitel 24 10" xfId="2477" xr:uid="{00000000-0005-0000-0000-00008D050000}"/>
    <cellStyle name="Bevitel 24 10 2" xfId="2478" xr:uid="{00000000-0005-0000-0000-00008E050000}"/>
    <cellStyle name="Bevitel 24 11" xfId="2479" xr:uid="{00000000-0005-0000-0000-00008F050000}"/>
    <cellStyle name="Bevitel 24 2" xfId="2480" xr:uid="{00000000-0005-0000-0000-000090050000}"/>
    <cellStyle name="Bevitel 24 2 2" xfId="2481" xr:uid="{00000000-0005-0000-0000-000091050000}"/>
    <cellStyle name="Bevitel 24 3" xfId="2482" xr:uid="{00000000-0005-0000-0000-000092050000}"/>
    <cellStyle name="Bevitel 24 3 2" xfId="2483" xr:uid="{00000000-0005-0000-0000-000093050000}"/>
    <cellStyle name="Bevitel 24 4" xfId="2484" xr:uid="{00000000-0005-0000-0000-000094050000}"/>
    <cellStyle name="Bevitel 24 4 2" xfId="2485" xr:uid="{00000000-0005-0000-0000-000095050000}"/>
    <cellStyle name="Bevitel 24 5" xfId="2486" xr:uid="{00000000-0005-0000-0000-000096050000}"/>
    <cellStyle name="Bevitel 24 5 2" xfId="2487" xr:uid="{00000000-0005-0000-0000-000097050000}"/>
    <cellStyle name="Bevitel 24 6" xfId="2488" xr:uid="{00000000-0005-0000-0000-000098050000}"/>
    <cellStyle name="Bevitel 24 6 2" xfId="2489" xr:uid="{00000000-0005-0000-0000-000099050000}"/>
    <cellStyle name="Bevitel 24 7" xfId="2490" xr:uid="{00000000-0005-0000-0000-00009A050000}"/>
    <cellStyle name="Bevitel 24 7 2" xfId="2491" xr:uid="{00000000-0005-0000-0000-00009B050000}"/>
    <cellStyle name="Bevitel 24 8" xfId="2492" xr:uid="{00000000-0005-0000-0000-00009C050000}"/>
    <cellStyle name="Bevitel 24 8 2" xfId="2493" xr:uid="{00000000-0005-0000-0000-00009D050000}"/>
    <cellStyle name="Bevitel 24 9" xfId="2494" xr:uid="{00000000-0005-0000-0000-00009E050000}"/>
    <cellStyle name="Bevitel 24 9 2" xfId="2495" xr:uid="{00000000-0005-0000-0000-00009F050000}"/>
    <cellStyle name="Bevitel 25" xfId="2496" xr:uid="{00000000-0005-0000-0000-0000A0050000}"/>
    <cellStyle name="Bevitel 25 10" xfId="2497" xr:uid="{00000000-0005-0000-0000-0000A1050000}"/>
    <cellStyle name="Bevitel 25 10 2" xfId="2498" xr:uid="{00000000-0005-0000-0000-0000A2050000}"/>
    <cellStyle name="Bevitel 25 11" xfId="2499" xr:uid="{00000000-0005-0000-0000-0000A3050000}"/>
    <cellStyle name="Bevitel 25 2" xfId="2500" xr:uid="{00000000-0005-0000-0000-0000A4050000}"/>
    <cellStyle name="Bevitel 25 2 2" xfId="2501" xr:uid="{00000000-0005-0000-0000-0000A5050000}"/>
    <cellStyle name="Bevitel 25 3" xfId="2502" xr:uid="{00000000-0005-0000-0000-0000A6050000}"/>
    <cellStyle name="Bevitel 25 3 2" xfId="2503" xr:uid="{00000000-0005-0000-0000-0000A7050000}"/>
    <cellStyle name="Bevitel 25 4" xfId="2504" xr:uid="{00000000-0005-0000-0000-0000A8050000}"/>
    <cellStyle name="Bevitel 25 4 2" xfId="2505" xr:uid="{00000000-0005-0000-0000-0000A9050000}"/>
    <cellStyle name="Bevitel 25 5" xfId="2506" xr:uid="{00000000-0005-0000-0000-0000AA050000}"/>
    <cellStyle name="Bevitel 25 5 2" xfId="2507" xr:uid="{00000000-0005-0000-0000-0000AB050000}"/>
    <cellStyle name="Bevitel 25 6" xfId="2508" xr:uid="{00000000-0005-0000-0000-0000AC050000}"/>
    <cellStyle name="Bevitel 25 6 2" xfId="2509" xr:uid="{00000000-0005-0000-0000-0000AD050000}"/>
    <cellStyle name="Bevitel 25 7" xfId="2510" xr:uid="{00000000-0005-0000-0000-0000AE050000}"/>
    <cellStyle name="Bevitel 25 7 2" xfId="2511" xr:uid="{00000000-0005-0000-0000-0000AF050000}"/>
    <cellStyle name="Bevitel 25 8" xfId="2512" xr:uid="{00000000-0005-0000-0000-0000B0050000}"/>
    <cellStyle name="Bevitel 25 8 2" xfId="2513" xr:uid="{00000000-0005-0000-0000-0000B1050000}"/>
    <cellStyle name="Bevitel 25 9" xfId="2514" xr:uid="{00000000-0005-0000-0000-0000B2050000}"/>
    <cellStyle name="Bevitel 25 9 2" xfId="2515" xr:uid="{00000000-0005-0000-0000-0000B3050000}"/>
    <cellStyle name="Bevitel 26" xfId="2516" xr:uid="{00000000-0005-0000-0000-0000B4050000}"/>
    <cellStyle name="Bevitel 26 10" xfId="2517" xr:uid="{00000000-0005-0000-0000-0000B5050000}"/>
    <cellStyle name="Bevitel 26 10 2" xfId="2518" xr:uid="{00000000-0005-0000-0000-0000B6050000}"/>
    <cellStyle name="Bevitel 26 11" xfId="2519" xr:uid="{00000000-0005-0000-0000-0000B7050000}"/>
    <cellStyle name="Bevitel 26 2" xfId="2520" xr:uid="{00000000-0005-0000-0000-0000B8050000}"/>
    <cellStyle name="Bevitel 26 2 2" xfId="2521" xr:uid="{00000000-0005-0000-0000-0000B9050000}"/>
    <cellStyle name="Bevitel 26 3" xfId="2522" xr:uid="{00000000-0005-0000-0000-0000BA050000}"/>
    <cellStyle name="Bevitel 26 3 2" xfId="2523" xr:uid="{00000000-0005-0000-0000-0000BB050000}"/>
    <cellStyle name="Bevitel 26 4" xfId="2524" xr:uid="{00000000-0005-0000-0000-0000BC050000}"/>
    <cellStyle name="Bevitel 26 4 2" xfId="2525" xr:uid="{00000000-0005-0000-0000-0000BD050000}"/>
    <cellStyle name="Bevitel 26 5" xfId="2526" xr:uid="{00000000-0005-0000-0000-0000BE050000}"/>
    <cellStyle name="Bevitel 26 5 2" xfId="2527" xr:uid="{00000000-0005-0000-0000-0000BF050000}"/>
    <cellStyle name="Bevitel 26 6" xfId="2528" xr:uid="{00000000-0005-0000-0000-0000C0050000}"/>
    <cellStyle name="Bevitel 26 6 2" xfId="2529" xr:uid="{00000000-0005-0000-0000-0000C1050000}"/>
    <cellStyle name="Bevitel 26 7" xfId="2530" xr:uid="{00000000-0005-0000-0000-0000C2050000}"/>
    <cellStyle name="Bevitel 26 7 2" xfId="2531" xr:uid="{00000000-0005-0000-0000-0000C3050000}"/>
    <cellStyle name="Bevitel 26 8" xfId="2532" xr:uid="{00000000-0005-0000-0000-0000C4050000}"/>
    <cellStyle name="Bevitel 26 8 2" xfId="2533" xr:uid="{00000000-0005-0000-0000-0000C5050000}"/>
    <cellStyle name="Bevitel 26 9" xfId="2534" xr:uid="{00000000-0005-0000-0000-0000C6050000}"/>
    <cellStyle name="Bevitel 26 9 2" xfId="2535" xr:uid="{00000000-0005-0000-0000-0000C7050000}"/>
    <cellStyle name="Bevitel 27" xfId="2536" xr:uid="{00000000-0005-0000-0000-0000C8050000}"/>
    <cellStyle name="Bevitel 27 10" xfId="2537" xr:uid="{00000000-0005-0000-0000-0000C9050000}"/>
    <cellStyle name="Bevitel 27 10 2" xfId="2538" xr:uid="{00000000-0005-0000-0000-0000CA050000}"/>
    <cellStyle name="Bevitel 27 11" xfId="2539" xr:uid="{00000000-0005-0000-0000-0000CB050000}"/>
    <cellStyle name="Bevitel 27 2" xfId="2540" xr:uid="{00000000-0005-0000-0000-0000CC050000}"/>
    <cellStyle name="Bevitel 27 2 2" xfId="2541" xr:uid="{00000000-0005-0000-0000-0000CD050000}"/>
    <cellStyle name="Bevitel 27 3" xfId="2542" xr:uid="{00000000-0005-0000-0000-0000CE050000}"/>
    <cellStyle name="Bevitel 27 3 2" xfId="2543" xr:uid="{00000000-0005-0000-0000-0000CF050000}"/>
    <cellStyle name="Bevitel 27 4" xfId="2544" xr:uid="{00000000-0005-0000-0000-0000D0050000}"/>
    <cellStyle name="Bevitel 27 4 2" xfId="2545" xr:uid="{00000000-0005-0000-0000-0000D1050000}"/>
    <cellStyle name="Bevitel 27 5" xfId="2546" xr:uid="{00000000-0005-0000-0000-0000D2050000}"/>
    <cellStyle name="Bevitel 27 5 2" xfId="2547" xr:uid="{00000000-0005-0000-0000-0000D3050000}"/>
    <cellStyle name="Bevitel 27 6" xfId="2548" xr:uid="{00000000-0005-0000-0000-0000D4050000}"/>
    <cellStyle name="Bevitel 27 6 2" xfId="2549" xr:uid="{00000000-0005-0000-0000-0000D5050000}"/>
    <cellStyle name="Bevitel 27 7" xfId="2550" xr:uid="{00000000-0005-0000-0000-0000D6050000}"/>
    <cellStyle name="Bevitel 27 7 2" xfId="2551" xr:uid="{00000000-0005-0000-0000-0000D7050000}"/>
    <cellStyle name="Bevitel 27 8" xfId="2552" xr:uid="{00000000-0005-0000-0000-0000D8050000}"/>
    <cellStyle name="Bevitel 27 8 2" xfId="2553" xr:uid="{00000000-0005-0000-0000-0000D9050000}"/>
    <cellStyle name="Bevitel 27 9" xfId="2554" xr:uid="{00000000-0005-0000-0000-0000DA050000}"/>
    <cellStyle name="Bevitel 27 9 2" xfId="2555" xr:uid="{00000000-0005-0000-0000-0000DB050000}"/>
    <cellStyle name="Bevitel 28" xfId="2556" xr:uid="{00000000-0005-0000-0000-0000DC050000}"/>
    <cellStyle name="Bevitel 28 10" xfId="2557" xr:uid="{00000000-0005-0000-0000-0000DD050000}"/>
    <cellStyle name="Bevitel 28 10 2" xfId="2558" xr:uid="{00000000-0005-0000-0000-0000DE050000}"/>
    <cellStyle name="Bevitel 28 11" xfId="2559" xr:uid="{00000000-0005-0000-0000-0000DF050000}"/>
    <cellStyle name="Bevitel 28 2" xfId="2560" xr:uid="{00000000-0005-0000-0000-0000E0050000}"/>
    <cellStyle name="Bevitel 28 2 2" xfId="2561" xr:uid="{00000000-0005-0000-0000-0000E1050000}"/>
    <cellStyle name="Bevitel 28 3" xfId="2562" xr:uid="{00000000-0005-0000-0000-0000E2050000}"/>
    <cellStyle name="Bevitel 28 3 2" xfId="2563" xr:uid="{00000000-0005-0000-0000-0000E3050000}"/>
    <cellStyle name="Bevitel 28 4" xfId="2564" xr:uid="{00000000-0005-0000-0000-0000E4050000}"/>
    <cellStyle name="Bevitel 28 4 2" xfId="2565" xr:uid="{00000000-0005-0000-0000-0000E5050000}"/>
    <cellStyle name="Bevitel 28 5" xfId="2566" xr:uid="{00000000-0005-0000-0000-0000E6050000}"/>
    <cellStyle name="Bevitel 28 5 2" xfId="2567" xr:uid="{00000000-0005-0000-0000-0000E7050000}"/>
    <cellStyle name="Bevitel 28 6" xfId="2568" xr:uid="{00000000-0005-0000-0000-0000E8050000}"/>
    <cellStyle name="Bevitel 28 6 2" xfId="2569" xr:uid="{00000000-0005-0000-0000-0000E9050000}"/>
    <cellStyle name="Bevitel 28 7" xfId="2570" xr:uid="{00000000-0005-0000-0000-0000EA050000}"/>
    <cellStyle name="Bevitel 28 7 2" xfId="2571" xr:uid="{00000000-0005-0000-0000-0000EB050000}"/>
    <cellStyle name="Bevitel 28 8" xfId="2572" xr:uid="{00000000-0005-0000-0000-0000EC050000}"/>
    <cellStyle name="Bevitel 28 8 2" xfId="2573" xr:uid="{00000000-0005-0000-0000-0000ED050000}"/>
    <cellStyle name="Bevitel 28 9" xfId="2574" xr:uid="{00000000-0005-0000-0000-0000EE050000}"/>
    <cellStyle name="Bevitel 28 9 2" xfId="2575" xr:uid="{00000000-0005-0000-0000-0000EF050000}"/>
    <cellStyle name="Bevitel 29" xfId="2576" xr:uid="{00000000-0005-0000-0000-0000F0050000}"/>
    <cellStyle name="Bevitel 29 10" xfId="2577" xr:uid="{00000000-0005-0000-0000-0000F1050000}"/>
    <cellStyle name="Bevitel 29 10 2" xfId="2578" xr:uid="{00000000-0005-0000-0000-0000F2050000}"/>
    <cellStyle name="Bevitel 29 11" xfId="2579" xr:uid="{00000000-0005-0000-0000-0000F3050000}"/>
    <cellStyle name="Bevitel 29 11 2" xfId="2580" xr:uid="{00000000-0005-0000-0000-0000F4050000}"/>
    <cellStyle name="Bevitel 29 12" xfId="2581" xr:uid="{00000000-0005-0000-0000-0000F5050000}"/>
    <cellStyle name="Bevitel 29 12 2" xfId="2582" xr:uid="{00000000-0005-0000-0000-0000F6050000}"/>
    <cellStyle name="Bevitel 29 13" xfId="2583" xr:uid="{00000000-0005-0000-0000-0000F7050000}"/>
    <cellStyle name="Bevitel 29 13 2" xfId="2584" xr:uid="{00000000-0005-0000-0000-0000F8050000}"/>
    <cellStyle name="Bevitel 29 14" xfId="2585" xr:uid="{00000000-0005-0000-0000-0000F9050000}"/>
    <cellStyle name="Bevitel 29 14 2" xfId="2586" xr:uid="{00000000-0005-0000-0000-0000FA050000}"/>
    <cellStyle name="Bevitel 29 15" xfId="2587" xr:uid="{00000000-0005-0000-0000-0000FB050000}"/>
    <cellStyle name="Bevitel 29 2" xfId="2588" xr:uid="{00000000-0005-0000-0000-0000FC050000}"/>
    <cellStyle name="Bevitel 29 2 2" xfId="2589" xr:uid="{00000000-0005-0000-0000-0000FD050000}"/>
    <cellStyle name="Bevitel 29 3" xfId="2590" xr:uid="{00000000-0005-0000-0000-0000FE050000}"/>
    <cellStyle name="Bevitel 29 3 2" xfId="2591" xr:uid="{00000000-0005-0000-0000-0000FF050000}"/>
    <cellStyle name="Bevitel 29 4" xfId="2592" xr:uid="{00000000-0005-0000-0000-000000060000}"/>
    <cellStyle name="Bevitel 29 4 2" xfId="2593" xr:uid="{00000000-0005-0000-0000-000001060000}"/>
    <cellStyle name="Bevitel 29 5" xfId="2594" xr:uid="{00000000-0005-0000-0000-000002060000}"/>
    <cellStyle name="Bevitel 29 5 2" xfId="2595" xr:uid="{00000000-0005-0000-0000-000003060000}"/>
    <cellStyle name="Bevitel 29 6" xfId="2596" xr:uid="{00000000-0005-0000-0000-000004060000}"/>
    <cellStyle name="Bevitel 29 6 2" xfId="2597" xr:uid="{00000000-0005-0000-0000-000005060000}"/>
    <cellStyle name="Bevitel 29 7" xfId="2598" xr:uid="{00000000-0005-0000-0000-000006060000}"/>
    <cellStyle name="Bevitel 29 7 2" xfId="2599" xr:uid="{00000000-0005-0000-0000-000007060000}"/>
    <cellStyle name="Bevitel 29 8" xfId="2600" xr:uid="{00000000-0005-0000-0000-000008060000}"/>
    <cellStyle name="Bevitel 29 8 2" xfId="2601" xr:uid="{00000000-0005-0000-0000-000009060000}"/>
    <cellStyle name="Bevitel 29 9" xfId="2602" xr:uid="{00000000-0005-0000-0000-00000A060000}"/>
    <cellStyle name="Bevitel 29 9 2" xfId="2603" xr:uid="{00000000-0005-0000-0000-00000B060000}"/>
    <cellStyle name="Bevitel 3" xfId="2604" xr:uid="{00000000-0005-0000-0000-00000C060000}"/>
    <cellStyle name="Bevitel 3 10" xfId="2605" xr:uid="{00000000-0005-0000-0000-00000D060000}"/>
    <cellStyle name="Bevitel 3 10 2" xfId="2606" xr:uid="{00000000-0005-0000-0000-00000E060000}"/>
    <cellStyle name="Bevitel 3 2" xfId="2607" xr:uid="{00000000-0005-0000-0000-00000F060000}"/>
    <cellStyle name="Bevitel 3 3" xfId="2608" xr:uid="{00000000-0005-0000-0000-000010060000}"/>
    <cellStyle name="Bevitel 3 3 2" xfId="2609" xr:uid="{00000000-0005-0000-0000-000011060000}"/>
    <cellStyle name="Bevitel 3 4" xfId="2610" xr:uid="{00000000-0005-0000-0000-000012060000}"/>
    <cellStyle name="Bevitel 3 4 2" xfId="2611" xr:uid="{00000000-0005-0000-0000-000013060000}"/>
    <cellStyle name="Bevitel 3 5" xfId="2612" xr:uid="{00000000-0005-0000-0000-000014060000}"/>
    <cellStyle name="Bevitel 3 5 2" xfId="2613" xr:uid="{00000000-0005-0000-0000-000015060000}"/>
    <cellStyle name="Bevitel 3 6" xfId="2614" xr:uid="{00000000-0005-0000-0000-000016060000}"/>
    <cellStyle name="Bevitel 3 6 2" xfId="2615" xr:uid="{00000000-0005-0000-0000-000017060000}"/>
    <cellStyle name="Bevitel 3 7" xfId="2616" xr:uid="{00000000-0005-0000-0000-000018060000}"/>
    <cellStyle name="Bevitel 3 7 2" xfId="2617" xr:uid="{00000000-0005-0000-0000-000019060000}"/>
    <cellStyle name="Bevitel 3 8" xfId="2618" xr:uid="{00000000-0005-0000-0000-00001A060000}"/>
    <cellStyle name="Bevitel 3 8 2" xfId="2619" xr:uid="{00000000-0005-0000-0000-00001B060000}"/>
    <cellStyle name="Bevitel 3 9" xfId="2620" xr:uid="{00000000-0005-0000-0000-00001C060000}"/>
    <cellStyle name="Bevitel 3 9 2" xfId="2621" xr:uid="{00000000-0005-0000-0000-00001D060000}"/>
    <cellStyle name="Bevitel 30" xfId="2622" xr:uid="{00000000-0005-0000-0000-00001E060000}"/>
    <cellStyle name="Bevitel 30 10" xfId="2623" xr:uid="{00000000-0005-0000-0000-00001F060000}"/>
    <cellStyle name="Bevitel 30 10 2" xfId="2624" xr:uid="{00000000-0005-0000-0000-000020060000}"/>
    <cellStyle name="Bevitel 30 11" xfId="2625" xr:uid="{00000000-0005-0000-0000-000021060000}"/>
    <cellStyle name="Bevitel 30 11 2" xfId="2626" xr:uid="{00000000-0005-0000-0000-000022060000}"/>
    <cellStyle name="Bevitel 30 12" xfId="2627" xr:uid="{00000000-0005-0000-0000-000023060000}"/>
    <cellStyle name="Bevitel 30 12 2" xfId="2628" xr:uid="{00000000-0005-0000-0000-000024060000}"/>
    <cellStyle name="Bevitel 30 13" xfId="2629" xr:uid="{00000000-0005-0000-0000-000025060000}"/>
    <cellStyle name="Bevitel 30 13 2" xfId="2630" xr:uid="{00000000-0005-0000-0000-000026060000}"/>
    <cellStyle name="Bevitel 30 14" xfId="2631" xr:uid="{00000000-0005-0000-0000-000027060000}"/>
    <cellStyle name="Bevitel 30 14 2" xfId="2632" xr:uid="{00000000-0005-0000-0000-000028060000}"/>
    <cellStyle name="Bevitel 30 15" xfId="2633" xr:uid="{00000000-0005-0000-0000-000029060000}"/>
    <cellStyle name="Bevitel 30 2" xfId="2634" xr:uid="{00000000-0005-0000-0000-00002A060000}"/>
    <cellStyle name="Bevitel 30 2 2" xfId="2635" xr:uid="{00000000-0005-0000-0000-00002B060000}"/>
    <cellStyle name="Bevitel 30 3" xfId="2636" xr:uid="{00000000-0005-0000-0000-00002C060000}"/>
    <cellStyle name="Bevitel 30 3 2" xfId="2637" xr:uid="{00000000-0005-0000-0000-00002D060000}"/>
    <cellStyle name="Bevitel 30 4" xfId="2638" xr:uid="{00000000-0005-0000-0000-00002E060000}"/>
    <cellStyle name="Bevitel 30 4 2" xfId="2639" xr:uid="{00000000-0005-0000-0000-00002F060000}"/>
    <cellStyle name="Bevitel 30 5" xfId="2640" xr:uid="{00000000-0005-0000-0000-000030060000}"/>
    <cellStyle name="Bevitel 30 5 2" xfId="2641" xr:uid="{00000000-0005-0000-0000-000031060000}"/>
    <cellStyle name="Bevitel 30 6" xfId="2642" xr:uid="{00000000-0005-0000-0000-000032060000}"/>
    <cellStyle name="Bevitel 30 6 2" xfId="2643" xr:uid="{00000000-0005-0000-0000-000033060000}"/>
    <cellStyle name="Bevitel 30 7" xfId="2644" xr:uid="{00000000-0005-0000-0000-000034060000}"/>
    <cellStyle name="Bevitel 30 7 2" xfId="2645" xr:uid="{00000000-0005-0000-0000-000035060000}"/>
    <cellStyle name="Bevitel 30 8" xfId="2646" xr:uid="{00000000-0005-0000-0000-000036060000}"/>
    <cellStyle name="Bevitel 30 8 2" xfId="2647" xr:uid="{00000000-0005-0000-0000-000037060000}"/>
    <cellStyle name="Bevitel 30 9" xfId="2648" xr:uid="{00000000-0005-0000-0000-000038060000}"/>
    <cellStyle name="Bevitel 30 9 2" xfId="2649" xr:uid="{00000000-0005-0000-0000-000039060000}"/>
    <cellStyle name="Bevitel 31" xfId="2650" xr:uid="{00000000-0005-0000-0000-00003A060000}"/>
    <cellStyle name="Bevitel 31 10" xfId="2651" xr:uid="{00000000-0005-0000-0000-00003B060000}"/>
    <cellStyle name="Bevitel 31 10 2" xfId="2652" xr:uid="{00000000-0005-0000-0000-00003C060000}"/>
    <cellStyle name="Bevitel 31 11" xfId="2653" xr:uid="{00000000-0005-0000-0000-00003D060000}"/>
    <cellStyle name="Bevitel 31 11 2" xfId="2654" xr:uid="{00000000-0005-0000-0000-00003E060000}"/>
    <cellStyle name="Bevitel 31 12" xfId="2655" xr:uid="{00000000-0005-0000-0000-00003F060000}"/>
    <cellStyle name="Bevitel 31 2" xfId="2656" xr:uid="{00000000-0005-0000-0000-000040060000}"/>
    <cellStyle name="Bevitel 31 2 2" xfId="2657" xr:uid="{00000000-0005-0000-0000-000041060000}"/>
    <cellStyle name="Bevitel 31 3" xfId="2658" xr:uid="{00000000-0005-0000-0000-000042060000}"/>
    <cellStyle name="Bevitel 31 3 2" xfId="2659" xr:uid="{00000000-0005-0000-0000-000043060000}"/>
    <cellStyle name="Bevitel 31 4" xfId="2660" xr:uid="{00000000-0005-0000-0000-000044060000}"/>
    <cellStyle name="Bevitel 31 4 2" xfId="2661" xr:uid="{00000000-0005-0000-0000-000045060000}"/>
    <cellStyle name="Bevitel 31 5" xfId="2662" xr:uid="{00000000-0005-0000-0000-000046060000}"/>
    <cellStyle name="Bevitel 31 5 2" xfId="2663" xr:uid="{00000000-0005-0000-0000-000047060000}"/>
    <cellStyle name="Bevitel 31 6" xfId="2664" xr:uid="{00000000-0005-0000-0000-000048060000}"/>
    <cellStyle name="Bevitel 31 6 2" xfId="2665" xr:uid="{00000000-0005-0000-0000-000049060000}"/>
    <cellStyle name="Bevitel 31 7" xfId="2666" xr:uid="{00000000-0005-0000-0000-00004A060000}"/>
    <cellStyle name="Bevitel 31 7 2" xfId="2667" xr:uid="{00000000-0005-0000-0000-00004B060000}"/>
    <cellStyle name="Bevitel 31 8" xfId="2668" xr:uid="{00000000-0005-0000-0000-00004C060000}"/>
    <cellStyle name="Bevitel 31 8 2" xfId="2669" xr:uid="{00000000-0005-0000-0000-00004D060000}"/>
    <cellStyle name="Bevitel 31 9" xfId="2670" xr:uid="{00000000-0005-0000-0000-00004E060000}"/>
    <cellStyle name="Bevitel 31 9 2" xfId="2671" xr:uid="{00000000-0005-0000-0000-00004F060000}"/>
    <cellStyle name="Bevitel 32" xfId="2672" xr:uid="{00000000-0005-0000-0000-000050060000}"/>
    <cellStyle name="Bevitel 32 10" xfId="2673" xr:uid="{00000000-0005-0000-0000-000051060000}"/>
    <cellStyle name="Bevitel 32 10 2" xfId="2674" xr:uid="{00000000-0005-0000-0000-000052060000}"/>
    <cellStyle name="Bevitel 32 11" xfId="2675" xr:uid="{00000000-0005-0000-0000-000053060000}"/>
    <cellStyle name="Bevitel 32 11 2" xfId="2676" xr:uid="{00000000-0005-0000-0000-000054060000}"/>
    <cellStyle name="Bevitel 32 12" xfId="2677" xr:uid="{00000000-0005-0000-0000-000055060000}"/>
    <cellStyle name="Bevitel 32 2" xfId="2678" xr:uid="{00000000-0005-0000-0000-000056060000}"/>
    <cellStyle name="Bevitel 32 2 2" xfId="2679" xr:uid="{00000000-0005-0000-0000-000057060000}"/>
    <cellStyle name="Bevitel 32 3" xfId="2680" xr:uid="{00000000-0005-0000-0000-000058060000}"/>
    <cellStyle name="Bevitel 32 3 2" xfId="2681" xr:uid="{00000000-0005-0000-0000-000059060000}"/>
    <cellStyle name="Bevitel 32 4" xfId="2682" xr:uid="{00000000-0005-0000-0000-00005A060000}"/>
    <cellStyle name="Bevitel 32 4 2" xfId="2683" xr:uid="{00000000-0005-0000-0000-00005B060000}"/>
    <cellStyle name="Bevitel 32 5" xfId="2684" xr:uid="{00000000-0005-0000-0000-00005C060000}"/>
    <cellStyle name="Bevitel 32 5 2" xfId="2685" xr:uid="{00000000-0005-0000-0000-00005D060000}"/>
    <cellStyle name="Bevitel 32 6" xfId="2686" xr:uid="{00000000-0005-0000-0000-00005E060000}"/>
    <cellStyle name="Bevitel 32 6 2" xfId="2687" xr:uid="{00000000-0005-0000-0000-00005F060000}"/>
    <cellStyle name="Bevitel 32 7" xfId="2688" xr:uid="{00000000-0005-0000-0000-000060060000}"/>
    <cellStyle name="Bevitel 32 7 2" xfId="2689" xr:uid="{00000000-0005-0000-0000-000061060000}"/>
    <cellStyle name="Bevitel 32 8" xfId="2690" xr:uid="{00000000-0005-0000-0000-000062060000}"/>
    <cellStyle name="Bevitel 32 8 2" xfId="2691" xr:uid="{00000000-0005-0000-0000-000063060000}"/>
    <cellStyle name="Bevitel 32 9" xfId="2692" xr:uid="{00000000-0005-0000-0000-000064060000}"/>
    <cellStyle name="Bevitel 32 9 2" xfId="2693" xr:uid="{00000000-0005-0000-0000-000065060000}"/>
    <cellStyle name="Bevitel 33" xfId="2694" xr:uid="{00000000-0005-0000-0000-000066060000}"/>
    <cellStyle name="Bevitel 33 10" xfId="2695" xr:uid="{00000000-0005-0000-0000-000067060000}"/>
    <cellStyle name="Bevitel 33 10 2" xfId="2696" xr:uid="{00000000-0005-0000-0000-000068060000}"/>
    <cellStyle name="Bevitel 33 11" xfId="2697" xr:uid="{00000000-0005-0000-0000-000069060000}"/>
    <cellStyle name="Bevitel 33 11 2" xfId="2698" xr:uid="{00000000-0005-0000-0000-00006A060000}"/>
    <cellStyle name="Bevitel 33 12" xfId="2699" xr:uid="{00000000-0005-0000-0000-00006B060000}"/>
    <cellStyle name="Bevitel 33 2" xfId="2700" xr:uid="{00000000-0005-0000-0000-00006C060000}"/>
    <cellStyle name="Bevitel 33 2 2" xfId="2701" xr:uid="{00000000-0005-0000-0000-00006D060000}"/>
    <cellStyle name="Bevitel 33 3" xfId="2702" xr:uid="{00000000-0005-0000-0000-00006E060000}"/>
    <cellStyle name="Bevitel 33 3 2" xfId="2703" xr:uid="{00000000-0005-0000-0000-00006F060000}"/>
    <cellStyle name="Bevitel 33 4" xfId="2704" xr:uid="{00000000-0005-0000-0000-000070060000}"/>
    <cellStyle name="Bevitel 33 4 2" xfId="2705" xr:uid="{00000000-0005-0000-0000-000071060000}"/>
    <cellStyle name="Bevitel 33 5" xfId="2706" xr:uid="{00000000-0005-0000-0000-000072060000}"/>
    <cellStyle name="Bevitel 33 5 2" xfId="2707" xr:uid="{00000000-0005-0000-0000-000073060000}"/>
    <cellStyle name="Bevitel 33 6" xfId="2708" xr:uid="{00000000-0005-0000-0000-000074060000}"/>
    <cellStyle name="Bevitel 33 6 2" xfId="2709" xr:uid="{00000000-0005-0000-0000-000075060000}"/>
    <cellStyle name="Bevitel 33 7" xfId="2710" xr:uid="{00000000-0005-0000-0000-000076060000}"/>
    <cellStyle name="Bevitel 33 7 2" xfId="2711" xr:uid="{00000000-0005-0000-0000-000077060000}"/>
    <cellStyle name="Bevitel 33 8" xfId="2712" xr:uid="{00000000-0005-0000-0000-000078060000}"/>
    <cellStyle name="Bevitel 33 8 2" xfId="2713" xr:uid="{00000000-0005-0000-0000-000079060000}"/>
    <cellStyle name="Bevitel 33 9" xfId="2714" xr:uid="{00000000-0005-0000-0000-00007A060000}"/>
    <cellStyle name="Bevitel 33 9 2" xfId="2715" xr:uid="{00000000-0005-0000-0000-00007B060000}"/>
    <cellStyle name="Bevitel 34" xfId="2716" xr:uid="{00000000-0005-0000-0000-00007C060000}"/>
    <cellStyle name="Bevitel 34 10" xfId="2717" xr:uid="{00000000-0005-0000-0000-00007D060000}"/>
    <cellStyle name="Bevitel 34 10 2" xfId="2718" xr:uid="{00000000-0005-0000-0000-00007E060000}"/>
    <cellStyle name="Bevitel 34 11" xfId="2719" xr:uid="{00000000-0005-0000-0000-00007F060000}"/>
    <cellStyle name="Bevitel 34 11 2" xfId="2720" xr:uid="{00000000-0005-0000-0000-000080060000}"/>
    <cellStyle name="Bevitel 34 12" xfId="2721" xr:uid="{00000000-0005-0000-0000-000081060000}"/>
    <cellStyle name="Bevitel 34 2" xfId="2722" xr:uid="{00000000-0005-0000-0000-000082060000}"/>
    <cellStyle name="Bevitel 34 2 2" xfId="2723" xr:uid="{00000000-0005-0000-0000-000083060000}"/>
    <cellStyle name="Bevitel 34 3" xfId="2724" xr:uid="{00000000-0005-0000-0000-000084060000}"/>
    <cellStyle name="Bevitel 34 3 2" xfId="2725" xr:uid="{00000000-0005-0000-0000-000085060000}"/>
    <cellStyle name="Bevitel 34 4" xfId="2726" xr:uid="{00000000-0005-0000-0000-000086060000}"/>
    <cellStyle name="Bevitel 34 4 2" xfId="2727" xr:uid="{00000000-0005-0000-0000-000087060000}"/>
    <cellStyle name="Bevitel 34 5" xfId="2728" xr:uid="{00000000-0005-0000-0000-000088060000}"/>
    <cellStyle name="Bevitel 34 5 2" xfId="2729" xr:uid="{00000000-0005-0000-0000-000089060000}"/>
    <cellStyle name="Bevitel 34 6" xfId="2730" xr:uid="{00000000-0005-0000-0000-00008A060000}"/>
    <cellStyle name="Bevitel 34 6 2" xfId="2731" xr:uid="{00000000-0005-0000-0000-00008B060000}"/>
    <cellStyle name="Bevitel 34 7" xfId="2732" xr:uid="{00000000-0005-0000-0000-00008C060000}"/>
    <cellStyle name="Bevitel 34 7 2" xfId="2733" xr:uid="{00000000-0005-0000-0000-00008D060000}"/>
    <cellStyle name="Bevitel 34 8" xfId="2734" xr:uid="{00000000-0005-0000-0000-00008E060000}"/>
    <cellStyle name="Bevitel 34 8 2" xfId="2735" xr:uid="{00000000-0005-0000-0000-00008F060000}"/>
    <cellStyle name="Bevitel 34 9" xfId="2736" xr:uid="{00000000-0005-0000-0000-000090060000}"/>
    <cellStyle name="Bevitel 34 9 2" xfId="2737" xr:uid="{00000000-0005-0000-0000-000091060000}"/>
    <cellStyle name="Bevitel 35" xfId="2738" xr:uid="{00000000-0005-0000-0000-000092060000}"/>
    <cellStyle name="Bevitel 35 10" xfId="2739" xr:uid="{00000000-0005-0000-0000-000093060000}"/>
    <cellStyle name="Bevitel 35 10 2" xfId="2740" xr:uid="{00000000-0005-0000-0000-000094060000}"/>
    <cellStyle name="Bevitel 35 11" xfId="2741" xr:uid="{00000000-0005-0000-0000-000095060000}"/>
    <cellStyle name="Bevitel 35 11 2" xfId="2742" xr:uid="{00000000-0005-0000-0000-000096060000}"/>
    <cellStyle name="Bevitel 35 2" xfId="2743" xr:uid="{00000000-0005-0000-0000-000097060000}"/>
    <cellStyle name="Bevitel 35 2 2" xfId="2744" xr:uid="{00000000-0005-0000-0000-000098060000}"/>
    <cellStyle name="Bevitel 35 3" xfId="2745" xr:uid="{00000000-0005-0000-0000-000099060000}"/>
    <cellStyle name="Bevitel 35 3 2" xfId="2746" xr:uid="{00000000-0005-0000-0000-00009A060000}"/>
    <cellStyle name="Bevitel 35 4" xfId="2747" xr:uid="{00000000-0005-0000-0000-00009B060000}"/>
    <cellStyle name="Bevitel 35 4 2" xfId="2748" xr:uid="{00000000-0005-0000-0000-00009C060000}"/>
    <cellStyle name="Bevitel 35 5" xfId="2749" xr:uid="{00000000-0005-0000-0000-00009D060000}"/>
    <cellStyle name="Bevitel 35 5 2" xfId="2750" xr:uid="{00000000-0005-0000-0000-00009E060000}"/>
    <cellStyle name="Bevitel 35 6" xfId="2751" xr:uid="{00000000-0005-0000-0000-00009F060000}"/>
    <cellStyle name="Bevitel 35 6 2" xfId="2752" xr:uid="{00000000-0005-0000-0000-0000A0060000}"/>
    <cellStyle name="Bevitel 35 7" xfId="2753" xr:uid="{00000000-0005-0000-0000-0000A1060000}"/>
    <cellStyle name="Bevitel 35 7 2" xfId="2754" xr:uid="{00000000-0005-0000-0000-0000A2060000}"/>
    <cellStyle name="Bevitel 35 8" xfId="2755" xr:uid="{00000000-0005-0000-0000-0000A3060000}"/>
    <cellStyle name="Bevitel 35 8 2" xfId="2756" xr:uid="{00000000-0005-0000-0000-0000A4060000}"/>
    <cellStyle name="Bevitel 35 9" xfId="2757" xr:uid="{00000000-0005-0000-0000-0000A5060000}"/>
    <cellStyle name="Bevitel 35 9 2" xfId="2758" xr:uid="{00000000-0005-0000-0000-0000A6060000}"/>
    <cellStyle name="Bevitel 36" xfId="2759" xr:uid="{00000000-0005-0000-0000-0000A7060000}"/>
    <cellStyle name="Bevitel 36 10" xfId="2760" xr:uid="{00000000-0005-0000-0000-0000A8060000}"/>
    <cellStyle name="Bevitel 36 10 2" xfId="2761" xr:uid="{00000000-0005-0000-0000-0000A9060000}"/>
    <cellStyle name="Bevitel 36 11" xfId="2762" xr:uid="{00000000-0005-0000-0000-0000AA060000}"/>
    <cellStyle name="Bevitel 36 11 2" xfId="2763" xr:uid="{00000000-0005-0000-0000-0000AB060000}"/>
    <cellStyle name="Bevitel 36 12" xfId="2764" xr:uid="{00000000-0005-0000-0000-0000AC060000}"/>
    <cellStyle name="Bevitel 36 2" xfId="2765" xr:uid="{00000000-0005-0000-0000-0000AD060000}"/>
    <cellStyle name="Bevitel 36 2 2" xfId="2766" xr:uid="{00000000-0005-0000-0000-0000AE060000}"/>
    <cellStyle name="Bevitel 36 3" xfId="2767" xr:uid="{00000000-0005-0000-0000-0000AF060000}"/>
    <cellStyle name="Bevitel 36 3 2" xfId="2768" xr:uid="{00000000-0005-0000-0000-0000B0060000}"/>
    <cellStyle name="Bevitel 36 4" xfId="2769" xr:uid="{00000000-0005-0000-0000-0000B1060000}"/>
    <cellStyle name="Bevitel 36 4 2" xfId="2770" xr:uid="{00000000-0005-0000-0000-0000B2060000}"/>
    <cellStyle name="Bevitel 36 5" xfId="2771" xr:uid="{00000000-0005-0000-0000-0000B3060000}"/>
    <cellStyle name="Bevitel 36 5 2" xfId="2772" xr:uid="{00000000-0005-0000-0000-0000B4060000}"/>
    <cellStyle name="Bevitel 36 6" xfId="2773" xr:uid="{00000000-0005-0000-0000-0000B5060000}"/>
    <cellStyle name="Bevitel 36 6 2" xfId="2774" xr:uid="{00000000-0005-0000-0000-0000B6060000}"/>
    <cellStyle name="Bevitel 36 7" xfId="2775" xr:uid="{00000000-0005-0000-0000-0000B7060000}"/>
    <cellStyle name="Bevitel 36 7 2" xfId="2776" xr:uid="{00000000-0005-0000-0000-0000B8060000}"/>
    <cellStyle name="Bevitel 36 8" xfId="2777" xr:uid="{00000000-0005-0000-0000-0000B9060000}"/>
    <cellStyle name="Bevitel 36 8 2" xfId="2778" xr:uid="{00000000-0005-0000-0000-0000BA060000}"/>
    <cellStyle name="Bevitel 36 9" xfId="2779" xr:uid="{00000000-0005-0000-0000-0000BB060000}"/>
    <cellStyle name="Bevitel 36 9 2" xfId="2780" xr:uid="{00000000-0005-0000-0000-0000BC060000}"/>
    <cellStyle name="Bevitel 37" xfId="2781" xr:uid="{00000000-0005-0000-0000-0000BD060000}"/>
    <cellStyle name="Bevitel 37 10" xfId="2782" xr:uid="{00000000-0005-0000-0000-0000BE060000}"/>
    <cellStyle name="Bevitel 37 10 2" xfId="2783" xr:uid="{00000000-0005-0000-0000-0000BF060000}"/>
    <cellStyle name="Bevitel 37 11" xfId="2784" xr:uid="{00000000-0005-0000-0000-0000C0060000}"/>
    <cellStyle name="Bevitel 37 11 2" xfId="2785" xr:uid="{00000000-0005-0000-0000-0000C1060000}"/>
    <cellStyle name="Bevitel 37 12" xfId="2786" xr:uid="{00000000-0005-0000-0000-0000C2060000}"/>
    <cellStyle name="Bevitel 37 2" xfId="2787" xr:uid="{00000000-0005-0000-0000-0000C3060000}"/>
    <cellStyle name="Bevitel 37 2 2" xfId="2788" xr:uid="{00000000-0005-0000-0000-0000C4060000}"/>
    <cellStyle name="Bevitel 37 3" xfId="2789" xr:uid="{00000000-0005-0000-0000-0000C5060000}"/>
    <cellStyle name="Bevitel 37 3 2" xfId="2790" xr:uid="{00000000-0005-0000-0000-0000C6060000}"/>
    <cellStyle name="Bevitel 37 4" xfId="2791" xr:uid="{00000000-0005-0000-0000-0000C7060000}"/>
    <cellStyle name="Bevitel 37 4 2" xfId="2792" xr:uid="{00000000-0005-0000-0000-0000C8060000}"/>
    <cellStyle name="Bevitel 37 5" xfId="2793" xr:uid="{00000000-0005-0000-0000-0000C9060000}"/>
    <cellStyle name="Bevitel 37 5 2" xfId="2794" xr:uid="{00000000-0005-0000-0000-0000CA060000}"/>
    <cellStyle name="Bevitel 37 6" xfId="2795" xr:uid="{00000000-0005-0000-0000-0000CB060000}"/>
    <cellStyle name="Bevitel 37 6 2" xfId="2796" xr:uid="{00000000-0005-0000-0000-0000CC060000}"/>
    <cellStyle name="Bevitel 37 7" xfId="2797" xr:uid="{00000000-0005-0000-0000-0000CD060000}"/>
    <cellStyle name="Bevitel 37 7 2" xfId="2798" xr:uid="{00000000-0005-0000-0000-0000CE060000}"/>
    <cellStyle name="Bevitel 37 8" xfId="2799" xr:uid="{00000000-0005-0000-0000-0000CF060000}"/>
    <cellStyle name="Bevitel 37 8 2" xfId="2800" xr:uid="{00000000-0005-0000-0000-0000D0060000}"/>
    <cellStyle name="Bevitel 37 9" xfId="2801" xr:uid="{00000000-0005-0000-0000-0000D1060000}"/>
    <cellStyle name="Bevitel 37 9 2" xfId="2802" xr:uid="{00000000-0005-0000-0000-0000D2060000}"/>
    <cellStyle name="Bevitel 38" xfId="2803" xr:uid="{00000000-0005-0000-0000-0000D3060000}"/>
    <cellStyle name="Bevitel 38 10" xfId="2804" xr:uid="{00000000-0005-0000-0000-0000D4060000}"/>
    <cellStyle name="Bevitel 38 10 2" xfId="2805" xr:uid="{00000000-0005-0000-0000-0000D5060000}"/>
    <cellStyle name="Bevitel 38 11" xfId="2806" xr:uid="{00000000-0005-0000-0000-0000D6060000}"/>
    <cellStyle name="Bevitel 38 11 2" xfId="2807" xr:uid="{00000000-0005-0000-0000-0000D7060000}"/>
    <cellStyle name="Bevitel 38 12" xfId="2808" xr:uid="{00000000-0005-0000-0000-0000D8060000}"/>
    <cellStyle name="Bevitel 38 2" xfId="2809" xr:uid="{00000000-0005-0000-0000-0000D9060000}"/>
    <cellStyle name="Bevitel 38 2 2" xfId="2810" xr:uid="{00000000-0005-0000-0000-0000DA060000}"/>
    <cellStyle name="Bevitel 38 3" xfId="2811" xr:uid="{00000000-0005-0000-0000-0000DB060000}"/>
    <cellStyle name="Bevitel 38 3 2" xfId="2812" xr:uid="{00000000-0005-0000-0000-0000DC060000}"/>
    <cellStyle name="Bevitel 38 4" xfId="2813" xr:uid="{00000000-0005-0000-0000-0000DD060000}"/>
    <cellStyle name="Bevitel 38 4 2" xfId="2814" xr:uid="{00000000-0005-0000-0000-0000DE060000}"/>
    <cellStyle name="Bevitel 38 5" xfId="2815" xr:uid="{00000000-0005-0000-0000-0000DF060000}"/>
    <cellStyle name="Bevitel 38 5 2" xfId="2816" xr:uid="{00000000-0005-0000-0000-0000E0060000}"/>
    <cellStyle name="Bevitel 38 6" xfId="2817" xr:uid="{00000000-0005-0000-0000-0000E1060000}"/>
    <cellStyle name="Bevitel 38 6 2" xfId="2818" xr:uid="{00000000-0005-0000-0000-0000E2060000}"/>
    <cellStyle name="Bevitel 38 7" xfId="2819" xr:uid="{00000000-0005-0000-0000-0000E3060000}"/>
    <cellStyle name="Bevitel 38 7 2" xfId="2820" xr:uid="{00000000-0005-0000-0000-0000E4060000}"/>
    <cellStyle name="Bevitel 38 8" xfId="2821" xr:uid="{00000000-0005-0000-0000-0000E5060000}"/>
    <cellStyle name="Bevitel 38 8 2" xfId="2822" xr:uid="{00000000-0005-0000-0000-0000E6060000}"/>
    <cellStyle name="Bevitel 38 9" xfId="2823" xr:uid="{00000000-0005-0000-0000-0000E7060000}"/>
    <cellStyle name="Bevitel 38 9 2" xfId="2824" xr:uid="{00000000-0005-0000-0000-0000E8060000}"/>
    <cellStyle name="Bevitel 39" xfId="2825" xr:uid="{00000000-0005-0000-0000-0000E9060000}"/>
    <cellStyle name="Bevitel 39 10" xfId="2826" xr:uid="{00000000-0005-0000-0000-0000EA060000}"/>
    <cellStyle name="Bevitel 39 10 2" xfId="2827" xr:uid="{00000000-0005-0000-0000-0000EB060000}"/>
    <cellStyle name="Bevitel 39 11" xfId="2828" xr:uid="{00000000-0005-0000-0000-0000EC060000}"/>
    <cellStyle name="Bevitel 39 2" xfId="2829" xr:uid="{00000000-0005-0000-0000-0000ED060000}"/>
    <cellStyle name="Bevitel 39 2 2" xfId="2830" xr:uid="{00000000-0005-0000-0000-0000EE060000}"/>
    <cellStyle name="Bevitel 39 3" xfId="2831" xr:uid="{00000000-0005-0000-0000-0000EF060000}"/>
    <cellStyle name="Bevitel 39 3 2" xfId="2832" xr:uid="{00000000-0005-0000-0000-0000F0060000}"/>
    <cellStyle name="Bevitel 39 4" xfId="2833" xr:uid="{00000000-0005-0000-0000-0000F1060000}"/>
    <cellStyle name="Bevitel 39 4 2" xfId="2834" xr:uid="{00000000-0005-0000-0000-0000F2060000}"/>
    <cellStyle name="Bevitel 39 5" xfId="2835" xr:uid="{00000000-0005-0000-0000-0000F3060000}"/>
    <cellStyle name="Bevitel 39 5 2" xfId="2836" xr:uid="{00000000-0005-0000-0000-0000F4060000}"/>
    <cellStyle name="Bevitel 39 6" xfId="2837" xr:uid="{00000000-0005-0000-0000-0000F5060000}"/>
    <cellStyle name="Bevitel 39 6 2" xfId="2838" xr:uid="{00000000-0005-0000-0000-0000F6060000}"/>
    <cellStyle name="Bevitel 39 7" xfId="2839" xr:uid="{00000000-0005-0000-0000-0000F7060000}"/>
    <cellStyle name="Bevitel 39 7 2" xfId="2840" xr:uid="{00000000-0005-0000-0000-0000F8060000}"/>
    <cellStyle name="Bevitel 39 8" xfId="2841" xr:uid="{00000000-0005-0000-0000-0000F9060000}"/>
    <cellStyle name="Bevitel 39 8 2" xfId="2842" xr:uid="{00000000-0005-0000-0000-0000FA060000}"/>
    <cellStyle name="Bevitel 39 9" xfId="2843" xr:uid="{00000000-0005-0000-0000-0000FB060000}"/>
    <cellStyle name="Bevitel 39 9 2" xfId="2844" xr:uid="{00000000-0005-0000-0000-0000FC060000}"/>
    <cellStyle name="Bevitel 4" xfId="2845" xr:uid="{00000000-0005-0000-0000-0000FD060000}"/>
    <cellStyle name="Bevitel 4 10" xfId="2846" xr:uid="{00000000-0005-0000-0000-0000FE060000}"/>
    <cellStyle name="Bevitel 4 10 2" xfId="2847" xr:uid="{00000000-0005-0000-0000-0000FF060000}"/>
    <cellStyle name="Bevitel 4 2" xfId="2848" xr:uid="{00000000-0005-0000-0000-000000070000}"/>
    <cellStyle name="Bevitel 4 3" xfId="2849" xr:uid="{00000000-0005-0000-0000-000001070000}"/>
    <cellStyle name="Bevitel 4 3 2" xfId="2850" xr:uid="{00000000-0005-0000-0000-000002070000}"/>
    <cellStyle name="Bevitel 4 4" xfId="2851" xr:uid="{00000000-0005-0000-0000-000003070000}"/>
    <cellStyle name="Bevitel 4 4 2" xfId="2852" xr:uid="{00000000-0005-0000-0000-000004070000}"/>
    <cellStyle name="Bevitel 4 5" xfId="2853" xr:uid="{00000000-0005-0000-0000-000005070000}"/>
    <cellStyle name="Bevitel 4 5 2" xfId="2854" xr:uid="{00000000-0005-0000-0000-000006070000}"/>
    <cellStyle name="Bevitel 4 6" xfId="2855" xr:uid="{00000000-0005-0000-0000-000007070000}"/>
    <cellStyle name="Bevitel 4 6 2" xfId="2856" xr:uid="{00000000-0005-0000-0000-000008070000}"/>
    <cellStyle name="Bevitel 4 7" xfId="2857" xr:uid="{00000000-0005-0000-0000-000009070000}"/>
    <cellStyle name="Bevitel 4 7 2" xfId="2858" xr:uid="{00000000-0005-0000-0000-00000A070000}"/>
    <cellStyle name="Bevitel 4 8" xfId="2859" xr:uid="{00000000-0005-0000-0000-00000B070000}"/>
    <cellStyle name="Bevitel 4 8 2" xfId="2860" xr:uid="{00000000-0005-0000-0000-00000C070000}"/>
    <cellStyle name="Bevitel 4 9" xfId="2861" xr:uid="{00000000-0005-0000-0000-00000D070000}"/>
    <cellStyle name="Bevitel 4 9 2" xfId="2862" xr:uid="{00000000-0005-0000-0000-00000E070000}"/>
    <cellStyle name="Bevitel 40" xfId="2863" xr:uid="{00000000-0005-0000-0000-00000F070000}"/>
    <cellStyle name="Bevitel 40 10" xfId="2864" xr:uid="{00000000-0005-0000-0000-000010070000}"/>
    <cellStyle name="Bevitel 40 2" xfId="2865" xr:uid="{00000000-0005-0000-0000-000011070000}"/>
    <cellStyle name="Bevitel 40 2 2" xfId="2866" xr:uid="{00000000-0005-0000-0000-000012070000}"/>
    <cellStyle name="Bevitel 40 3" xfId="2867" xr:uid="{00000000-0005-0000-0000-000013070000}"/>
    <cellStyle name="Bevitel 40 3 2" xfId="2868" xr:uid="{00000000-0005-0000-0000-000014070000}"/>
    <cellStyle name="Bevitel 40 4" xfId="2869" xr:uid="{00000000-0005-0000-0000-000015070000}"/>
    <cellStyle name="Bevitel 40 4 2" xfId="2870" xr:uid="{00000000-0005-0000-0000-000016070000}"/>
    <cellStyle name="Bevitel 40 5" xfId="2871" xr:uid="{00000000-0005-0000-0000-000017070000}"/>
    <cellStyle name="Bevitel 40 5 2" xfId="2872" xr:uid="{00000000-0005-0000-0000-000018070000}"/>
    <cellStyle name="Bevitel 40 6" xfId="2873" xr:uid="{00000000-0005-0000-0000-000019070000}"/>
    <cellStyle name="Bevitel 40 6 2" xfId="2874" xr:uid="{00000000-0005-0000-0000-00001A070000}"/>
    <cellStyle name="Bevitel 40 7" xfId="2875" xr:uid="{00000000-0005-0000-0000-00001B070000}"/>
    <cellStyle name="Bevitel 40 7 2" xfId="2876" xr:uid="{00000000-0005-0000-0000-00001C070000}"/>
    <cellStyle name="Bevitel 40 8" xfId="2877" xr:uid="{00000000-0005-0000-0000-00001D070000}"/>
    <cellStyle name="Bevitel 40 8 2" xfId="2878" xr:uid="{00000000-0005-0000-0000-00001E070000}"/>
    <cellStyle name="Bevitel 40 9" xfId="2879" xr:uid="{00000000-0005-0000-0000-00001F070000}"/>
    <cellStyle name="Bevitel 40 9 2" xfId="2880" xr:uid="{00000000-0005-0000-0000-000020070000}"/>
    <cellStyle name="Bevitel 41" xfId="2881" xr:uid="{00000000-0005-0000-0000-000021070000}"/>
    <cellStyle name="Bevitel 41 10" xfId="2882" xr:uid="{00000000-0005-0000-0000-000022070000}"/>
    <cellStyle name="Bevitel 41 2" xfId="2883" xr:uid="{00000000-0005-0000-0000-000023070000}"/>
    <cellStyle name="Bevitel 41 2 2" xfId="2884" xr:uid="{00000000-0005-0000-0000-000024070000}"/>
    <cellStyle name="Bevitel 41 3" xfId="2885" xr:uid="{00000000-0005-0000-0000-000025070000}"/>
    <cellStyle name="Bevitel 41 3 2" xfId="2886" xr:uid="{00000000-0005-0000-0000-000026070000}"/>
    <cellStyle name="Bevitel 41 4" xfId="2887" xr:uid="{00000000-0005-0000-0000-000027070000}"/>
    <cellStyle name="Bevitel 41 4 2" xfId="2888" xr:uid="{00000000-0005-0000-0000-000028070000}"/>
    <cellStyle name="Bevitel 41 5" xfId="2889" xr:uid="{00000000-0005-0000-0000-000029070000}"/>
    <cellStyle name="Bevitel 41 5 2" xfId="2890" xr:uid="{00000000-0005-0000-0000-00002A070000}"/>
    <cellStyle name="Bevitel 41 6" xfId="2891" xr:uid="{00000000-0005-0000-0000-00002B070000}"/>
    <cellStyle name="Bevitel 41 6 2" xfId="2892" xr:uid="{00000000-0005-0000-0000-00002C070000}"/>
    <cellStyle name="Bevitel 41 7" xfId="2893" xr:uid="{00000000-0005-0000-0000-00002D070000}"/>
    <cellStyle name="Bevitel 41 7 2" xfId="2894" xr:uid="{00000000-0005-0000-0000-00002E070000}"/>
    <cellStyle name="Bevitel 41 8" xfId="2895" xr:uid="{00000000-0005-0000-0000-00002F070000}"/>
    <cellStyle name="Bevitel 41 8 2" xfId="2896" xr:uid="{00000000-0005-0000-0000-000030070000}"/>
    <cellStyle name="Bevitel 41 9" xfId="2897" xr:uid="{00000000-0005-0000-0000-000031070000}"/>
    <cellStyle name="Bevitel 41 9 2" xfId="2898" xr:uid="{00000000-0005-0000-0000-000032070000}"/>
    <cellStyle name="Bevitel 42" xfId="2899" xr:uid="{00000000-0005-0000-0000-000033070000}"/>
    <cellStyle name="Bevitel 42 10" xfId="2900" xr:uid="{00000000-0005-0000-0000-000034070000}"/>
    <cellStyle name="Bevitel 42 2" xfId="2901" xr:uid="{00000000-0005-0000-0000-000035070000}"/>
    <cellStyle name="Bevitel 42 2 2" xfId="2902" xr:uid="{00000000-0005-0000-0000-000036070000}"/>
    <cellStyle name="Bevitel 42 3" xfId="2903" xr:uid="{00000000-0005-0000-0000-000037070000}"/>
    <cellStyle name="Bevitel 42 3 2" xfId="2904" xr:uid="{00000000-0005-0000-0000-000038070000}"/>
    <cellStyle name="Bevitel 42 4" xfId="2905" xr:uid="{00000000-0005-0000-0000-000039070000}"/>
    <cellStyle name="Bevitel 42 4 2" xfId="2906" xr:uid="{00000000-0005-0000-0000-00003A070000}"/>
    <cellStyle name="Bevitel 42 5" xfId="2907" xr:uid="{00000000-0005-0000-0000-00003B070000}"/>
    <cellStyle name="Bevitel 42 5 2" xfId="2908" xr:uid="{00000000-0005-0000-0000-00003C070000}"/>
    <cellStyle name="Bevitel 42 6" xfId="2909" xr:uid="{00000000-0005-0000-0000-00003D070000}"/>
    <cellStyle name="Bevitel 42 6 2" xfId="2910" xr:uid="{00000000-0005-0000-0000-00003E070000}"/>
    <cellStyle name="Bevitel 42 7" xfId="2911" xr:uid="{00000000-0005-0000-0000-00003F070000}"/>
    <cellStyle name="Bevitel 42 7 2" xfId="2912" xr:uid="{00000000-0005-0000-0000-000040070000}"/>
    <cellStyle name="Bevitel 42 8" xfId="2913" xr:uid="{00000000-0005-0000-0000-000041070000}"/>
    <cellStyle name="Bevitel 42 8 2" xfId="2914" xr:uid="{00000000-0005-0000-0000-000042070000}"/>
    <cellStyle name="Bevitel 42 9" xfId="2915" xr:uid="{00000000-0005-0000-0000-000043070000}"/>
    <cellStyle name="Bevitel 42 9 2" xfId="2916" xr:uid="{00000000-0005-0000-0000-000044070000}"/>
    <cellStyle name="Bevitel 43" xfId="2917" xr:uid="{00000000-0005-0000-0000-000045070000}"/>
    <cellStyle name="Bevitel 43 10" xfId="2918" xr:uid="{00000000-0005-0000-0000-000046070000}"/>
    <cellStyle name="Bevitel 43 10 2" xfId="2919" xr:uid="{00000000-0005-0000-0000-000047070000}"/>
    <cellStyle name="Bevitel 43 11" xfId="2920" xr:uid="{00000000-0005-0000-0000-000048070000}"/>
    <cellStyle name="Bevitel 43 11 2" xfId="2921" xr:uid="{00000000-0005-0000-0000-000049070000}"/>
    <cellStyle name="Bevitel 43 12" xfId="2922" xr:uid="{00000000-0005-0000-0000-00004A070000}"/>
    <cellStyle name="Bevitel 43 12 2" xfId="2923" xr:uid="{00000000-0005-0000-0000-00004B070000}"/>
    <cellStyle name="Bevitel 43 13" xfId="2924" xr:uid="{00000000-0005-0000-0000-00004C070000}"/>
    <cellStyle name="Bevitel 43 13 2" xfId="2925" xr:uid="{00000000-0005-0000-0000-00004D070000}"/>
    <cellStyle name="Bevitel 43 14" xfId="2926" xr:uid="{00000000-0005-0000-0000-00004E070000}"/>
    <cellStyle name="Bevitel 43 2" xfId="2927" xr:uid="{00000000-0005-0000-0000-00004F070000}"/>
    <cellStyle name="Bevitel 43 2 2" xfId="2928" xr:uid="{00000000-0005-0000-0000-000050070000}"/>
    <cellStyle name="Bevitel 43 3" xfId="2929" xr:uid="{00000000-0005-0000-0000-000051070000}"/>
    <cellStyle name="Bevitel 43 3 2" xfId="2930" xr:uid="{00000000-0005-0000-0000-000052070000}"/>
    <cellStyle name="Bevitel 43 4" xfId="2931" xr:uid="{00000000-0005-0000-0000-000053070000}"/>
    <cellStyle name="Bevitel 43 4 2" xfId="2932" xr:uid="{00000000-0005-0000-0000-000054070000}"/>
    <cellStyle name="Bevitel 43 5" xfId="2933" xr:uid="{00000000-0005-0000-0000-000055070000}"/>
    <cellStyle name="Bevitel 43 5 2" xfId="2934" xr:uid="{00000000-0005-0000-0000-000056070000}"/>
    <cellStyle name="Bevitel 43 6" xfId="2935" xr:uid="{00000000-0005-0000-0000-000057070000}"/>
    <cellStyle name="Bevitel 43 6 2" xfId="2936" xr:uid="{00000000-0005-0000-0000-000058070000}"/>
    <cellStyle name="Bevitel 43 7" xfId="2937" xr:uid="{00000000-0005-0000-0000-000059070000}"/>
    <cellStyle name="Bevitel 43 7 2" xfId="2938" xr:uid="{00000000-0005-0000-0000-00005A070000}"/>
    <cellStyle name="Bevitel 43 8" xfId="2939" xr:uid="{00000000-0005-0000-0000-00005B070000}"/>
    <cellStyle name="Bevitel 43 8 2" xfId="2940" xr:uid="{00000000-0005-0000-0000-00005C070000}"/>
    <cellStyle name="Bevitel 43 9" xfId="2941" xr:uid="{00000000-0005-0000-0000-00005D070000}"/>
    <cellStyle name="Bevitel 43 9 2" xfId="2942" xr:uid="{00000000-0005-0000-0000-00005E070000}"/>
    <cellStyle name="Bevitel 44" xfId="2943" xr:uid="{00000000-0005-0000-0000-00005F070000}"/>
    <cellStyle name="Bevitel 44 10" xfId="2944" xr:uid="{00000000-0005-0000-0000-000060070000}"/>
    <cellStyle name="Bevitel 44 10 2" xfId="2945" xr:uid="{00000000-0005-0000-0000-000061070000}"/>
    <cellStyle name="Bevitel 44 11" xfId="2946" xr:uid="{00000000-0005-0000-0000-000062070000}"/>
    <cellStyle name="Bevitel 44 11 2" xfId="2947" xr:uid="{00000000-0005-0000-0000-000063070000}"/>
    <cellStyle name="Bevitel 44 12" xfId="2948" xr:uid="{00000000-0005-0000-0000-000064070000}"/>
    <cellStyle name="Bevitel 44 12 2" xfId="2949" xr:uid="{00000000-0005-0000-0000-000065070000}"/>
    <cellStyle name="Bevitel 44 13" xfId="2950" xr:uid="{00000000-0005-0000-0000-000066070000}"/>
    <cellStyle name="Bevitel 44 13 2" xfId="2951" xr:uid="{00000000-0005-0000-0000-000067070000}"/>
    <cellStyle name="Bevitel 44 14" xfId="2952" xr:uid="{00000000-0005-0000-0000-000068070000}"/>
    <cellStyle name="Bevitel 44 2" xfId="2953" xr:uid="{00000000-0005-0000-0000-000069070000}"/>
    <cellStyle name="Bevitel 44 2 2" xfId="2954" xr:uid="{00000000-0005-0000-0000-00006A070000}"/>
    <cellStyle name="Bevitel 44 3" xfId="2955" xr:uid="{00000000-0005-0000-0000-00006B070000}"/>
    <cellStyle name="Bevitel 44 3 2" xfId="2956" xr:uid="{00000000-0005-0000-0000-00006C070000}"/>
    <cellStyle name="Bevitel 44 4" xfId="2957" xr:uid="{00000000-0005-0000-0000-00006D070000}"/>
    <cellStyle name="Bevitel 44 4 2" xfId="2958" xr:uid="{00000000-0005-0000-0000-00006E070000}"/>
    <cellStyle name="Bevitel 44 5" xfId="2959" xr:uid="{00000000-0005-0000-0000-00006F070000}"/>
    <cellStyle name="Bevitel 44 5 2" xfId="2960" xr:uid="{00000000-0005-0000-0000-000070070000}"/>
    <cellStyle name="Bevitel 44 6" xfId="2961" xr:uid="{00000000-0005-0000-0000-000071070000}"/>
    <cellStyle name="Bevitel 44 6 2" xfId="2962" xr:uid="{00000000-0005-0000-0000-000072070000}"/>
    <cellStyle name="Bevitel 44 7" xfId="2963" xr:uid="{00000000-0005-0000-0000-000073070000}"/>
    <cellStyle name="Bevitel 44 7 2" xfId="2964" xr:uid="{00000000-0005-0000-0000-000074070000}"/>
    <cellStyle name="Bevitel 44 8" xfId="2965" xr:uid="{00000000-0005-0000-0000-000075070000}"/>
    <cellStyle name="Bevitel 44 8 2" xfId="2966" xr:uid="{00000000-0005-0000-0000-000076070000}"/>
    <cellStyle name="Bevitel 44 9" xfId="2967" xr:uid="{00000000-0005-0000-0000-000077070000}"/>
    <cellStyle name="Bevitel 44 9 2" xfId="2968" xr:uid="{00000000-0005-0000-0000-000078070000}"/>
    <cellStyle name="Bevitel 5" xfId="2969" xr:uid="{00000000-0005-0000-0000-000079070000}"/>
    <cellStyle name="Bevitel 5 10" xfId="2970" xr:uid="{00000000-0005-0000-0000-00007A070000}"/>
    <cellStyle name="Bevitel 5 10 2" xfId="2971" xr:uid="{00000000-0005-0000-0000-00007B070000}"/>
    <cellStyle name="Bevitel 5 11" xfId="2972" xr:uid="{00000000-0005-0000-0000-00007C070000}"/>
    <cellStyle name="Bevitel 5 2" xfId="2973" xr:uid="{00000000-0005-0000-0000-00007D070000}"/>
    <cellStyle name="Bevitel 5 2 2" xfId="2974" xr:uid="{00000000-0005-0000-0000-00007E070000}"/>
    <cellStyle name="Bevitel 5 3" xfId="2975" xr:uid="{00000000-0005-0000-0000-00007F070000}"/>
    <cellStyle name="Bevitel 5 3 2" xfId="2976" xr:uid="{00000000-0005-0000-0000-000080070000}"/>
    <cellStyle name="Bevitel 5 4" xfId="2977" xr:uid="{00000000-0005-0000-0000-000081070000}"/>
    <cellStyle name="Bevitel 5 4 2" xfId="2978" xr:uid="{00000000-0005-0000-0000-000082070000}"/>
    <cellStyle name="Bevitel 5 5" xfId="2979" xr:uid="{00000000-0005-0000-0000-000083070000}"/>
    <cellStyle name="Bevitel 5 5 2" xfId="2980" xr:uid="{00000000-0005-0000-0000-000084070000}"/>
    <cellStyle name="Bevitel 5 6" xfId="2981" xr:uid="{00000000-0005-0000-0000-000085070000}"/>
    <cellStyle name="Bevitel 5 6 2" xfId="2982" xr:uid="{00000000-0005-0000-0000-000086070000}"/>
    <cellStyle name="Bevitel 5 7" xfId="2983" xr:uid="{00000000-0005-0000-0000-000087070000}"/>
    <cellStyle name="Bevitel 5 7 2" xfId="2984" xr:uid="{00000000-0005-0000-0000-000088070000}"/>
    <cellStyle name="Bevitel 5 8" xfId="2985" xr:uid="{00000000-0005-0000-0000-000089070000}"/>
    <cellStyle name="Bevitel 5 8 2" xfId="2986" xr:uid="{00000000-0005-0000-0000-00008A070000}"/>
    <cellStyle name="Bevitel 5 9" xfId="2987" xr:uid="{00000000-0005-0000-0000-00008B070000}"/>
    <cellStyle name="Bevitel 5 9 2" xfId="2988" xr:uid="{00000000-0005-0000-0000-00008C070000}"/>
    <cellStyle name="Bevitel 6" xfId="2989" xr:uid="{00000000-0005-0000-0000-00008D070000}"/>
    <cellStyle name="Bevitel 6 10" xfId="2990" xr:uid="{00000000-0005-0000-0000-00008E070000}"/>
    <cellStyle name="Bevitel 6 10 2" xfId="2991" xr:uid="{00000000-0005-0000-0000-00008F070000}"/>
    <cellStyle name="Bevitel 6 11" xfId="2992" xr:uid="{00000000-0005-0000-0000-000090070000}"/>
    <cellStyle name="Bevitel 6 2" xfId="2993" xr:uid="{00000000-0005-0000-0000-000091070000}"/>
    <cellStyle name="Bevitel 6 2 2" xfId="2994" xr:uid="{00000000-0005-0000-0000-000092070000}"/>
    <cellStyle name="Bevitel 6 3" xfId="2995" xr:uid="{00000000-0005-0000-0000-000093070000}"/>
    <cellStyle name="Bevitel 6 3 2" xfId="2996" xr:uid="{00000000-0005-0000-0000-000094070000}"/>
    <cellStyle name="Bevitel 6 4" xfId="2997" xr:uid="{00000000-0005-0000-0000-000095070000}"/>
    <cellStyle name="Bevitel 6 4 2" xfId="2998" xr:uid="{00000000-0005-0000-0000-000096070000}"/>
    <cellStyle name="Bevitel 6 5" xfId="2999" xr:uid="{00000000-0005-0000-0000-000097070000}"/>
    <cellStyle name="Bevitel 6 5 2" xfId="3000" xr:uid="{00000000-0005-0000-0000-000098070000}"/>
    <cellStyle name="Bevitel 6 6" xfId="3001" xr:uid="{00000000-0005-0000-0000-000099070000}"/>
    <cellStyle name="Bevitel 6 6 2" xfId="3002" xr:uid="{00000000-0005-0000-0000-00009A070000}"/>
    <cellStyle name="Bevitel 6 7" xfId="3003" xr:uid="{00000000-0005-0000-0000-00009B070000}"/>
    <cellStyle name="Bevitel 6 7 2" xfId="3004" xr:uid="{00000000-0005-0000-0000-00009C070000}"/>
    <cellStyle name="Bevitel 6 8" xfId="3005" xr:uid="{00000000-0005-0000-0000-00009D070000}"/>
    <cellStyle name="Bevitel 6 8 2" xfId="3006" xr:uid="{00000000-0005-0000-0000-00009E070000}"/>
    <cellStyle name="Bevitel 6 9" xfId="3007" xr:uid="{00000000-0005-0000-0000-00009F070000}"/>
    <cellStyle name="Bevitel 6 9 2" xfId="3008" xr:uid="{00000000-0005-0000-0000-0000A0070000}"/>
    <cellStyle name="Bevitel 7" xfId="3009" xr:uid="{00000000-0005-0000-0000-0000A1070000}"/>
    <cellStyle name="Bevitel 7 10" xfId="3010" xr:uid="{00000000-0005-0000-0000-0000A2070000}"/>
    <cellStyle name="Bevitel 7 10 2" xfId="3011" xr:uid="{00000000-0005-0000-0000-0000A3070000}"/>
    <cellStyle name="Bevitel 7 11" xfId="3012" xr:uid="{00000000-0005-0000-0000-0000A4070000}"/>
    <cellStyle name="Bevitel 7 2" xfId="3013" xr:uid="{00000000-0005-0000-0000-0000A5070000}"/>
    <cellStyle name="Bevitel 7 2 2" xfId="3014" xr:uid="{00000000-0005-0000-0000-0000A6070000}"/>
    <cellStyle name="Bevitel 7 3" xfId="3015" xr:uid="{00000000-0005-0000-0000-0000A7070000}"/>
    <cellStyle name="Bevitel 7 3 2" xfId="3016" xr:uid="{00000000-0005-0000-0000-0000A8070000}"/>
    <cellStyle name="Bevitel 7 4" xfId="3017" xr:uid="{00000000-0005-0000-0000-0000A9070000}"/>
    <cellStyle name="Bevitel 7 4 2" xfId="3018" xr:uid="{00000000-0005-0000-0000-0000AA070000}"/>
    <cellStyle name="Bevitel 7 5" xfId="3019" xr:uid="{00000000-0005-0000-0000-0000AB070000}"/>
    <cellStyle name="Bevitel 7 5 2" xfId="3020" xr:uid="{00000000-0005-0000-0000-0000AC070000}"/>
    <cellStyle name="Bevitel 7 6" xfId="3021" xr:uid="{00000000-0005-0000-0000-0000AD070000}"/>
    <cellStyle name="Bevitel 7 6 2" xfId="3022" xr:uid="{00000000-0005-0000-0000-0000AE070000}"/>
    <cellStyle name="Bevitel 7 7" xfId="3023" xr:uid="{00000000-0005-0000-0000-0000AF070000}"/>
    <cellStyle name="Bevitel 7 7 2" xfId="3024" xr:uid="{00000000-0005-0000-0000-0000B0070000}"/>
    <cellStyle name="Bevitel 7 8" xfId="3025" xr:uid="{00000000-0005-0000-0000-0000B1070000}"/>
    <cellStyle name="Bevitel 7 8 2" xfId="3026" xr:uid="{00000000-0005-0000-0000-0000B2070000}"/>
    <cellStyle name="Bevitel 7 9" xfId="3027" xr:uid="{00000000-0005-0000-0000-0000B3070000}"/>
    <cellStyle name="Bevitel 7 9 2" xfId="3028" xr:uid="{00000000-0005-0000-0000-0000B4070000}"/>
    <cellStyle name="Bevitel 8" xfId="3029" xr:uid="{00000000-0005-0000-0000-0000B5070000}"/>
    <cellStyle name="Bevitel 8 10" xfId="3030" xr:uid="{00000000-0005-0000-0000-0000B6070000}"/>
    <cellStyle name="Bevitel 8 10 2" xfId="3031" xr:uid="{00000000-0005-0000-0000-0000B7070000}"/>
    <cellStyle name="Bevitel 8 11" xfId="3032" xr:uid="{00000000-0005-0000-0000-0000B8070000}"/>
    <cellStyle name="Bevitel 8 2" xfId="3033" xr:uid="{00000000-0005-0000-0000-0000B9070000}"/>
    <cellStyle name="Bevitel 8 2 2" xfId="3034" xr:uid="{00000000-0005-0000-0000-0000BA070000}"/>
    <cellStyle name="Bevitel 8 3" xfId="3035" xr:uid="{00000000-0005-0000-0000-0000BB070000}"/>
    <cellStyle name="Bevitel 8 3 2" xfId="3036" xr:uid="{00000000-0005-0000-0000-0000BC070000}"/>
    <cellStyle name="Bevitel 8 4" xfId="3037" xr:uid="{00000000-0005-0000-0000-0000BD070000}"/>
    <cellStyle name="Bevitel 8 4 2" xfId="3038" xr:uid="{00000000-0005-0000-0000-0000BE070000}"/>
    <cellStyle name="Bevitel 8 5" xfId="3039" xr:uid="{00000000-0005-0000-0000-0000BF070000}"/>
    <cellStyle name="Bevitel 8 5 2" xfId="3040" xr:uid="{00000000-0005-0000-0000-0000C0070000}"/>
    <cellStyle name="Bevitel 8 6" xfId="3041" xr:uid="{00000000-0005-0000-0000-0000C1070000}"/>
    <cellStyle name="Bevitel 8 6 2" xfId="3042" xr:uid="{00000000-0005-0000-0000-0000C2070000}"/>
    <cellStyle name="Bevitel 8 7" xfId="3043" xr:uid="{00000000-0005-0000-0000-0000C3070000}"/>
    <cellStyle name="Bevitel 8 7 2" xfId="3044" xr:uid="{00000000-0005-0000-0000-0000C4070000}"/>
    <cellStyle name="Bevitel 8 8" xfId="3045" xr:uid="{00000000-0005-0000-0000-0000C5070000}"/>
    <cellStyle name="Bevitel 8 8 2" xfId="3046" xr:uid="{00000000-0005-0000-0000-0000C6070000}"/>
    <cellStyle name="Bevitel 8 9" xfId="3047" xr:uid="{00000000-0005-0000-0000-0000C7070000}"/>
    <cellStyle name="Bevitel 8 9 2" xfId="3048" xr:uid="{00000000-0005-0000-0000-0000C8070000}"/>
    <cellStyle name="Bevitel 9" xfId="3049" xr:uid="{00000000-0005-0000-0000-0000C9070000}"/>
    <cellStyle name="Bevitel 9 10" xfId="3050" xr:uid="{00000000-0005-0000-0000-0000CA070000}"/>
    <cellStyle name="Bevitel 9 10 2" xfId="3051" xr:uid="{00000000-0005-0000-0000-0000CB070000}"/>
    <cellStyle name="Bevitel 9 11" xfId="3052" xr:uid="{00000000-0005-0000-0000-0000CC070000}"/>
    <cellStyle name="Bevitel 9 2" xfId="3053" xr:uid="{00000000-0005-0000-0000-0000CD070000}"/>
    <cellStyle name="Bevitel 9 2 2" xfId="3054" xr:uid="{00000000-0005-0000-0000-0000CE070000}"/>
    <cellStyle name="Bevitel 9 3" xfId="3055" xr:uid="{00000000-0005-0000-0000-0000CF070000}"/>
    <cellStyle name="Bevitel 9 3 2" xfId="3056" xr:uid="{00000000-0005-0000-0000-0000D0070000}"/>
    <cellStyle name="Bevitel 9 4" xfId="3057" xr:uid="{00000000-0005-0000-0000-0000D1070000}"/>
    <cellStyle name="Bevitel 9 4 2" xfId="3058" xr:uid="{00000000-0005-0000-0000-0000D2070000}"/>
    <cellStyle name="Bevitel 9 5" xfId="3059" xr:uid="{00000000-0005-0000-0000-0000D3070000}"/>
    <cellStyle name="Bevitel 9 5 2" xfId="3060" xr:uid="{00000000-0005-0000-0000-0000D4070000}"/>
    <cellStyle name="Bevitel 9 6" xfId="3061" xr:uid="{00000000-0005-0000-0000-0000D5070000}"/>
    <cellStyle name="Bevitel 9 6 2" xfId="3062" xr:uid="{00000000-0005-0000-0000-0000D6070000}"/>
    <cellStyle name="Bevitel 9 7" xfId="3063" xr:uid="{00000000-0005-0000-0000-0000D7070000}"/>
    <cellStyle name="Bevitel 9 7 2" xfId="3064" xr:uid="{00000000-0005-0000-0000-0000D8070000}"/>
    <cellStyle name="Bevitel 9 8" xfId="3065" xr:uid="{00000000-0005-0000-0000-0000D9070000}"/>
    <cellStyle name="Bevitel 9 8 2" xfId="3066" xr:uid="{00000000-0005-0000-0000-0000DA070000}"/>
    <cellStyle name="Bevitel 9 9" xfId="3067" xr:uid="{00000000-0005-0000-0000-0000DB070000}"/>
    <cellStyle name="Bevitel 9 9 2" xfId="3068" xr:uid="{00000000-0005-0000-0000-0000DC070000}"/>
    <cellStyle name="Buena" xfId="3069" xr:uid="{00000000-0005-0000-0000-0000DD070000}"/>
    <cellStyle name="Calculation" xfId="128" xr:uid="{00000000-0005-0000-0000-0000DE070000}"/>
    <cellStyle name="Calculation 2" xfId="3070" xr:uid="{00000000-0005-0000-0000-0000DF070000}"/>
    <cellStyle name="Calculation 2 10" xfId="3071" xr:uid="{00000000-0005-0000-0000-0000E0070000}"/>
    <cellStyle name="Calculation 2 10 10" xfId="3072" xr:uid="{00000000-0005-0000-0000-0000E1070000}"/>
    <cellStyle name="Calculation 2 10 10 2" xfId="3073" xr:uid="{00000000-0005-0000-0000-0000E2070000}"/>
    <cellStyle name="Calculation 2 10 11" xfId="3074" xr:uid="{00000000-0005-0000-0000-0000E3070000}"/>
    <cellStyle name="Calculation 2 10 2" xfId="3075" xr:uid="{00000000-0005-0000-0000-0000E4070000}"/>
    <cellStyle name="Calculation 2 10 2 2" xfId="3076" xr:uid="{00000000-0005-0000-0000-0000E5070000}"/>
    <cellStyle name="Calculation 2 10 3" xfId="3077" xr:uid="{00000000-0005-0000-0000-0000E6070000}"/>
    <cellStyle name="Calculation 2 10 3 2" xfId="3078" xr:uid="{00000000-0005-0000-0000-0000E7070000}"/>
    <cellStyle name="Calculation 2 10 4" xfId="3079" xr:uid="{00000000-0005-0000-0000-0000E8070000}"/>
    <cellStyle name="Calculation 2 10 4 2" xfId="3080" xr:uid="{00000000-0005-0000-0000-0000E9070000}"/>
    <cellStyle name="Calculation 2 10 5" xfId="3081" xr:uid="{00000000-0005-0000-0000-0000EA070000}"/>
    <cellStyle name="Calculation 2 10 5 2" xfId="3082" xr:uid="{00000000-0005-0000-0000-0000EB070000}"/>
    <cellStyle name="Calculation 2 10 6" xfId="3083" xr:uid="{00000000-0005-0000-0000-0000EC070000}"/>
    <cellStyle name="Calculation 2 10 6 2" xfId="3084" xr:uid="{00000000-0005-0000-0000-0000ED070000}"/>
    <cellStyle name="Calculation 2 10 7" xfId="3085" xr:uid="{00000000-0005-0000-0000-0000EE070000}"/>
    <cellStyle name="Calculation 2 10 7 2" xfId="3086" xr:uid="{00000000-0005-0000-0000-0000EF070000}"/>
    <cellStyle name="Calculation 2 10 8" xfId="3087" xr:uid="{00000000-0005-0000-0000-0000F0070000}"/>
    <cellStyle name="Calculation 2 10 8 2" xfId="3088" xr:uid="{00000000-0005-0000-0000-0000F1070000}"/>
    <cellStyle name="Calculation 2 10 9" xfId="3089" xr:uid="{00000000-0005-0000-0000-0000F2070000}"/>
    <cellStyle name="Calculation 2 10 9 2" xfId="3090" xr:uid="{00000000-0005-0000-0000-0000F3070000}"/>
    <cellStyle name="Calculation 2 11" xfId="3091" xr:uid="{00000000-0005-0000-0000-0000F4070000}"/>
    <cellStyle name="Calculation 2 11 10" xfId="3092" xr:uid="{00000000-0005-0000-0000-0000F5070000}"/>
    <cellStyle name="Calculation 2 11 10 2" xfId="3093" xr:uid="{00000000-0005-0000-0000-0000F6070000}"/>
    <cellStyle name="Calculation 2 11 11" xfId="3094" xr:uid="{00000000-0005-0000-0000-0000F7070000}"/>
    <cellStyle name="Calculation 2 11 2" xfId="3095" xr:uid="{00000000-0005-0000-0000-0000F8070000}"/>
    <cellStyle name="Calculation 2 11 2 2" xfId="3096" xr:uid="{00000000-0005-0000-0000-0000F9070000}"/>
    <cellStyle name="Calculation 2 11 3" xfId="3097" xr:uid="{00000000-0005-0000-0000-0000FA070000}"/>
    <cellStyle name="Calculation 2 11 3 2" xfId="3098" xr:uid="{00000000-0005-0000-0000-0000FB070000}"/>
    <cellStyle name="Calculation 2 11 4" xfId="3099" xr:uid="{00000000-0005-0000-0000-0000FC070000}"/>
    <cellStyle name="Calculation 2 11 4 2" xfId="3100" xr:uid="{00000000-0005-0000-0000-0000FD070000}"/>
    <cellStyle name="Calculation 2 11 5" xfId="3101" xr:uid="{00000000-0005-0000-0000-0000FE070000}"/>
    <cellStyle name="Calculation 2 11 5 2" xfId="3102" xr:uid="{00000000-0005-0000-0000-0000FF070000}"/>
    <cellStyle name="Calculation 2 11 6" xfId="3103" xr:uid="{00000000-0005-0000-0000-000000080000}"/>
    <cellStyle name="Calculation 2 11 6 2" xfId="3104" xr:uid="{00000000-0005-0000-0000-000001080000}"/>
    <cellStyle name="Calculation 2 11 7" xfId="3105" xr:uid="{00000000-0005-0000-0000-000002080000}"/>
    <cellStyle name="Calculation 2 11 7 2" xfId="3106" xr:uid="{00000000-0005-0000-0000-000003080000}"/>
    <cellStyle name="Calculation 2 11 8" xfId="3107" xr:uid="{00000000-0005-0000-0000-000004080000}"/>
    <cellStyle name="Calculation 2 11 8 2" xfId="3108" xr:uid="{00000000-0005-0000-0000-000005080000}"/>
    <cellStyle name="Calculation 2 11 9" xfId="3109" xr:uid="{00000000-0005-0000-0000-000006080000}"/>
    <cellStyle name="Calculation 2 11 9 2" xfId="3110" xr:uid="{00000000-0005-0000-0000-000007080000}"/>
    <cellStyle name="Calculation 2 12" xfId="3111" xr:uid="{00000000-0005-0000-0000-000008080000}"/>
    <cellStyle name="Calculation 2 12 10" xfId="3112" xr:uid="{00000000-0005-0000-0000-000009080000}"/>
    <cellStyle name="Calculation 2 12 10 2" xfId="3113" xr:uid="{00000000-0005-0000-0000-00000A080000}"/>
    <cellStyle name="Calculation 2 12 11" xfId="3114" xr:uid="{00000000-0005-0000-0000-00000B080000}"/>
    <cellStyle name="Calculation 2 12 2" xfId="3115" xr:uid="{00000000-0005-0000-0000-00000C080000}"/>
    <cellStyle name="Calculation 2 12 2 2" xfId="3116" xr:uid="{00000000-0005-0000-0000-00000D080000}"/>
    <cellStyle name="Calculation 2 12 3" xfId="3117" xr:uid="{00000000-0005-0000-0000-00000E080000}"/>
    <cellStyle name="Calculation 2 12 3 2" xfId="3118" xr:uid="{00000000-0005-0000-0000-00000F080000}"/>
    <cellStyle name="Calculation 2 12 4" xfId="3119" xr:uid="{00000000-0005-0000-0000-000010080000}"/>
    <cellStyle name="Calculation 2 12 4 2" xfId="3120" xr:uid="{00000000-0005-0000-0000-000011080000}"/>
    <cellStyle name="Calculation 2 12 5" xfId="3121" xr:uid="{00000000-0005-0000-0000-000012080000}"/>
    <cellStyle name="Calculation 2 12 5 2" xfId="3122" xr:uid="{00000000-0005-0000-0000-000013080000}"/>
    <cellStyle name="Calculation 2 12 6" xfId="3123" xr:uid="{00000000-0005-0000-0000-000014080000}"/>
    <cellStyle name="Calculation 2 12 6 2" xfId="3124" xr:uid="{00000000-0005-0000-0000-000015080000}"/>
    <cellStyle name="Calculation 2 12 7" xfId="3125" xr:uid="{00000000-0005-0000-0000-000016080000}"/>
    <cellStyle name="Calculation 2 12 7 2" xfId="3126" xr:uid="{00000000-0005-0000-0000-000017080000}"/>
    <cellStyle name="Calculation 2 12 8" xfId="3127" xr:uid="{00000000-0005-0000-0000-000018080000}"/>
    <cellStyle name="Calculation 2 12 8 2" xfId="3128" xr:uid="{00000000-0005-0000-0000-000019080000}"/>
    <cellStyle name="Calculation 2 12 9" xfId="3129" xr:uid="{00000000-0005-0000-0000-00001A080000}"/>
    <cellStyle name="Calculation 2 12 9 2" xfId="3130" xr:uid="{00000000-0005-0000-0000-00001B080000}"/>
    <cellStyle name="Calculation 2 13" xfId="3131" xr:uid="{00000000-0005-0000-0000-00001C080000}"/>
    <cellStyle name="Calculation 2 13 10" xfId="3132" xr:uid="{00000000-0005-0000-0000-00001D080000}"/>
    <cellStyle name="Calculation 2 13 10 2" xfId="3133" xr:uid="{00000000-0005-0000-0000-00001E080000}"/>
    <cellStyle name="Calculation 2 13 11" xfId="3134" xr:uid="{00000000-0005-0000-0000-00001F080000}"/>
    <cellStyle name="Calculation 2 13 2" xfId="3135" xr:uid="{00000000-0005-0000-0000-000020080000}"/>
    <cellStyle name="Calculation 2 13 2 2" xfId="3136" xr:uid="{00000000-0005-0000-0000-000021080000}"/>
    <cellStyle name="Calculation 2 13 3" xfId="3137" xr:uid="{00000000-0005-0000-0000-000022080000}"/>
    <cellStyle name="Calculation 2 13 3 2" xfId="3138" xr:uid="{00000000-0005-0000-0000-000023080000}"/>
    <cellStyle name="Calculation 2 13 4" xfId="3139" xr:uid="{00000000-0005-0000-0000-000024080000}"/>
    <cellStyle name="Calculation 2 13 4 2" xfId="3140" xr:uid="{00000000-0005-0000-0000-000025080000}"/>
    <cellStyle name="Calculation 2 13 5" xfId="3141" xr:uid="{00000000-0005-0000-0000-000026080000}"/>
    <cellStyle name="Calculation 2 13 5 2" xfId="3142" xr:uid="{00000000-0005-0000-0000-000027080000}"/>
    <cellStyle name="Calculation 2 13 6" xfId="3143" xr:uid="{00000000-0005-0000-0000-000028080000}"/>
    <cellStyle name="Calculation 2 13 6 2" xfId="3144" xr:uid="{00000000-0005-0000-0000-000029080000}"/>
    <cellStyle name="Calculation 2 13 7" xfId="3145" xr:uid="{00000000-0005-0000-0000-00002A080000}"/>
    <cellStyle name="Calculation 2 13 7 2" xfId="3146" xr:uid="{00000000-0005-0000-0000-00002B080000}"/>
    <cellStyle name="Calculation 2 13 8" xfId="3147" xr:uid="{00000000-0005-0000-0000-00002C080000}"/>
    <cellStyle name="Calculation 2 13 8 2" xfId="3148" xr:uid="{00000000-0005-0000-0000-00002D080000}"/>
    <cellStyle name="Calculation 2 13 9" xfId="3149" xr:uid="{00000000-0005-0000-0000-00002E080000}"/>
    <cellStyle name="Calculation 2 13 9 2" xfId="3150" xr:uid="{00000000-0005-0000-0000-00002F080000}"/>
    <cellStyle name="Calculation 2 14" xfId="3151" xr:uid="{00000000-0005-0000-0000-000030080000}"/>
    <cellStyle name="Calculation 2 14 10" xfId="3152" xr:uid="{00000000-0005-0000-0000-000031080000}"/>
    <cellStyle name="Calculation 2 14 10 2" xfId="3153" xr:uid="{00000000-0005-0000-0000-000032080000}"/>
    <cellStyle name="Calculation 2 14 11" xfId="3154" xr:uid="{00000000-0005-0000-0000-000033080000}"/>
    <cellStyle name="Calculation 2 14 2" xfId="3155" xr:uid="{00000000-0005-0000-0000-000034080000}"/>
    <cellStyle name="Calculation 2 14 2 2" xfId="3156" xr:uid="{00000000-0005-0000-0000-000035080000}"/>
    <cellStyle name="Calculation 2 14 3" xfId="3157" xr:uid="{00000000-0005-0000-0000-000036080000}"/>
    <cellStyle name="Calculation 2 14 3 2" xfId="3158" xr:uid="{00000000-0005-0000-0000-000037080000}"/>
    <cellStyle name="Calculation 2 14 4" xfId="3159" xr:uid="{00000000-0005-0000-0000-000038080000}"/>
    <cellStyle name="Calculation 2 14 4 2" xfId="3160" xr:uid="{00000000-0005-0000-0000-000039080000}"/>
    <cellStyle name="Calculation 2 14 5" xfId="3161" xr:uid="{00000000-0005-0000-0000-00003A080000}"/>
    <cellStyle name="Calculation 2 14 5 2" xfId="3162" xr:uid="{00000000-0005-0000-0000-00003B080000}"/>
    <cellStyle name="Calculation 2 14 6" xfId="3163" xr:uid="{00000000-0005-0000-0000-00003C080000}"/>
    <cellStyle name="Calculation 2 14 6 2" xfId="3164" xr:uid="{00000000-0005-0000-0000-00003D080000}"/>
    <cellStyle name="Calculation 2 14 7" xfId="3165" xr:uid="{00000000-0005-0000-0000-00003E080000}"/>
    <cellStyle name="Calculation 2 14 7 2" xfId="3166" xr:uid="{00000000-0005-0000-0000-00003F080000}"/>
    <cellStyle name="Calculation 2 14 8" xfId="3167" xr:uid="{00000000-0005-0000-0000-000040080000}"/>
    <cellStyle name="Calculation 2 14 8 2" xfId="3168" xr:uid="{00000000-0005-0000-0000-000041080000}"/>
    <cellStyle name="Calculation 2 14 9" xfId="3169" xr:uid="{00000000-0005-0000-0000-000042080000}"/>
    <cellStyle name="Calculation 2 14 9 2" xfId="3170" xr:uid="{00000000-0005-0000-0000-000043080000}"/>
    <cellStyle name="Calculation 2 15" xfId="3171" xr:uid="{00000000-0005-0000-0000-000044080000}"/>
    <cellStyle name="Calculation 2 15 10" xfId="3172" xr:uid="{00000000-0005-0000-0000-000045080000}"/>
    <cellStyle name="Calculation 2 15 10 2" xfId="3173" xr:uid="{00000000-0005-0000-0000-000046080000}"/>
    <cellStyle name="Calculation 2 15 11" xfId="3174" xr:uid="{00000000-0005-0000-0000-000047080000}"/>
    <cellStyle name="Calculation 2 15 2" xfId="3175" xr:uid="{00000000-0005-0000-0000-000048080000}"/>
    <cellStyle name="Calculation 2 15 2 2" xfId="3176" xr:uid="{00000000-0005-0000-0000-000049080000}"/>
    <cellStyle name="Calculation 2 15 3" xfId="3177" xr:uid="{00000000-0005-0000-0000-00004A080000}"/>
    <cellStyle name="Calculation 2 15 3 2" xfId="3178" xr:uid="{00000000-0005-0000-0000-00004B080000}"/>
    <cellStyle name="Calculation 2 15 4" xfId="3179" xr:uid="{00000000-0005-0000-0000-00004C080000}"/>
    <cellStyle name="Calculation 2 15 4 2" xfId="3180" xr:uid="{00000000-0005-0000-0000-00004D080000}"/>
    <cellStyle name="Calculation 2 15 5" xfId="3181" xr:uid="{00000000-0005-0000-0000-00004E080000}"/>
    <cellStyle name="Calculation 2 15 5 2" xfId="3182" xr:uid="{00000000-0005-0000-0000-00004F080000}"/>
    <cellStyle name="Calculation 2 15 6" xfId="3183" xr:uid="{00000000-0005-0000-0000-000050080000}"/>
    <cellStyle name="Calculation 2 15 6 2" xfId="3184" xr:uid="{00000000-0005-0000-0000-000051080000}"/>
    <cellStyle name="Calculation 2 15 7" xfId="3185" xr:uid="{00000000-0005-0000-0000-000052080000}"/>
    <cellStyle name="Calculation 2 15 7 2" xfId="3186" xr:uid="{00000000-0005-0000-0000-000053080000}"/>
    <cellStyle name="Calculation 2 15 8" xfId="3187" xr:uid="{00000000-0005-0000-0000-000054080000}"/>
    <cellStyle name="Calculation 2 15 8 2" xfId="3188" xr:uid="{00000000-0005-0000-0000-000055080000}"/>
    <cellStyle name="Calculation 2 15 9" xfId="3189" xr:uid="{00000000-0005-0000-0000-000056080000}"/>
    <cellStyle name="Calculation 2 15 9 2" xfId="3190" xr:uid="{00000000-0005-0000-0000-000057080000}"/>
    <cellStyle name="Calculation 2 16" xfId="3191" xr:uid="{00000000-0005-0000-0000-000058080000}"/>
    <cellStyle name="Calculation 2 16 10" xfId="3192" xr:uid="{00000000-0005-0000-0000-000059080000}"/>
    <cellStyle name="Calculation 2 16 10 2" xfId="3193" xr:uid="{00000000-0005-0000-0000-00005A080000}"/>
    <cellStyle name="Calculation 2 16 11" xfId="3194" xr:uid="{00000000-0005-0000-0000-00005B080000}"/>
    <cellStyle name="Calculation 2 16 2" xfId="3195" xr:uid="{00000000-0005-0000-0000-00005C080000}"/>
    <cellStyle name="Calculation 2 16 2 2" xfId="3196" xr:uid="{00000000-0005-0000-0000-00005D080000}"/>
    <cellStyle name="Calculation 2 16 3" xfId="3197" xr:uid="{00000000-0005-0000-0000-00005E080000}"/>
    <cellStyle name="Calculation 2 16 3 2" xfId="3198" xr:uid="{00000000-0005-0000-0000-00005F080000}"/>
    <cellStyle name="Calculation 2 16 4" xfId="3199" xr:uid="{00000000-0005-0000-0000-000060080000}"/>
    <cellStyle name="Calculation 2 16 4 2" xfId="3200" xr:uid="{00000000-0005-0000-0000-000061080000}"/>
    <cellStyle name="Calculation 2 16 5" xfId="3201" xr:uid="{00000000-0005-0000-0000-000062080000}"/>
    <cellStyle name="Calculation 2 16 5 2" xfId="3202" xr:uid="{00000000-0005-0000-0000-000063080000}"/>
    <cellStyle name="Calculation 2 16 6" xfId="3203" xr:uid="{00000000-0005-0000-0000-000064080000}"/>
    <cellStyle name="Calculation 2 16 6 2" xfId="3204" xr:uid="{00000000-0005-0000-0000-000065080000}"/>
    <cellStyle name="Calculation 2 16 7" xfId="3205" xr:uid="{00000000-0005-0000-0000-000066080000}"/>
    <cellStyle name="Calculation 2 16 7 2" xfId="3206" xr:uid="{00000000-0005-0000-0000-000067080000}"/>
    <cellStyle name="Calculation 2 16 8" xfId="3207" xr:uid="{00000000-0005-0000-0000-000068080000}"/>
    <cellStyle name="Calculation 2 16 8 2" xfId="3208" xr:uid="{00000000-0005-0000-0000-000069080000}"/>
    <cellStyle name="Calculation 2 16 9" xfId="3209" xr:uid="{00000000-0005-0000-0000-00006A080000}"/>
    <cellStyle name="Calculation 2 16 9 2" xfId="3210" xr:uid="{00000000-0005-0000-0000-00006B080000}"/>
    <cellStyle name="Calculation 2 17" xfId="3211" xr:uid="{00000000-0005-0000-0000-00006C080000}"/>
    <cellStyle name="Calculation 2 17 10" xfId="3212" xr:uid="{00000000-0005-0000-0000-00006D080000}"/>
    <cellStyle name="Calculation 2 17 10 2" xfId="3213" xr:uid="{00000000-0005-0000-0000-00006E080000}"/>
    <cellStyle name="Calculation 2 17 11" xfId="3214" xr:uid="{00000000-0005-0000-0000-00006F080000}"/>
    <cellStyle name="Calculation 2 17 2" xfId="3215" xr:uid="{00000000-0005-0000-0000-000070080000}"/>
    <cellStyle name="Calculation 2 17 2 2" xfId="3216" xr:uid="{00000000-0005-0000-0000-000071080000}"/>
    <cellStyle name="Calculation 2 17 3" xfId="3217" xr:uid="{00000000-0005-0000-0000-000072080000}"/>
    <cellStyle name="Calculation 2 17 3 2" xfId="3218" xr:uid="{00000000-0005-0000-0000-000073080000}"/>
    <cellStyle name="Calculation 2 17 4" xfId="3219" xr:uid="{00000000-0005-0000-0000-000074080000}"/>
    <cellStyle name="Calculation 2 17 4 2" xfId="3220" xr:uid="{00000000-0005-0000-0000-000075080000}"/>
    <cellStyle name="Calculation 2 17 5" xfId="3221" xr:uid="{00000000-0005-0000-0000-000076080000}"/>
    <cellStyle name="Calculation 2 17 5 2" xfId="3222" xr:uid="{00000000-0005-0000-0000-000077080000}"/>
    <cellStyle name="Calculation 2 17 6" xfId="3223" xr:uid="{00000000-0005-0000-0000-000078080000}"/>
    <cellStyle name="Calculation 2 17 6 2" xfId="3224" xr:uid="{00000000-0005-0000-0000-000079080000}"/>
    <cellStyle name="Calculation 2 17 7" xfId="3225" xr:uid="{00000000-0005-0000-0000-00007A080000}"/>
    <cellStyle name="Calculation 2 17 7 2" xfId="3226" xr:uid="{00000000-0005-0000-0000-00007B080000}"/>
    <cellStyle name="Calculation 2 17 8" xfId="3227" xr:uid="{00000000-0005-0000-0000-00007C080000}"/>
    <cellStyle name="Calculation 2 17 8 2" xfId="3228" xr:uid="{00000000-0005-0000-0000-00007D080000}"/>
    <cellStyle name="Calculation 2 17 9" xfId="3229" xr:uid="{00000000-0005-0000-0000-00007E080000}"/>
    <cellStyle name="Calculation 2 17 9 2" xfId="3230" xr:uid="{00000000-0005-0000-0000-00007F080000}"/>
    <cellStyle name="Calculation 2 18" xfId="3231" xr:uid="{00000000-0005-0000-0000-000080080000}"/>
    <cellStyle name="Calculation 2 18 10" xfId="3232" xr:uid="{00000000-0005-0000-0000-000081080000}"/>
    <cellStyle name="Calculation 2 18 10 2" xfId="3233" xr:uid="{00000000-0005-0000-0000-000082080000}"/>
    <cellStyle name="Calculation 2 18 11" xfId="3234" xr:uid="{00000000-0005-0000-0000-000083080000}"/>
    <cellStyle name="Calculation 2 18 2" xfId="3235" xr:uid="{00000000-0005-0000-0000-000084080000}"/>
    <cellStyle name="Calculation 2 18 2 2" xfId="3236" xr:uid="{00000000-0005-0000-0000-000085080000}"/>
    <cellStyle name="Calculation 2 18 3" xfId="3237" xr:uid="{00000000-0005-0000-0000-000086080000}"/>
    <cellStyle name="Calculation 2 18 3 2" xfId="3238" xr:uid="{00000000-0005-0000-0000-000087080000}"/>
    <cellStyle name="Calculation 2 18 4" xfId="3239" xr:uid="{00000000-0005-0000-0000-000088080000}"/>
    <cellStyle name="Calculation 2 18 4 2" xfId="3240" xr:uid="{00000000-0005-0000-0000-000089080000}"/>
    <cellStyle name="Calculation 2 18 5" xfId="3241" xr:uid="{00000000-0005-0000-0000-00008A080000}"/>
    <cellStyle name="Calculation 2 18 5 2" xfId="3242" xr:uid="{00000000-0005-0000-0000-00008B080000}"/>
    <cellStyle name="Calculation 2 18 6" xfId="3243" xr:uid="{00000000-0005-0000-0000-00008C080000}"/>
    <cellStyle name="Calculation 2 18 6 2" xfId="3244" xr:uid="{00000000-0005-0000-0000-00008D080000}"/>
    <cellStyle name="Calculation 2 18 7" xfId="3245" xr:uid="{00000000-0005-0000-0000-00008E080000}"/>
    <cellStyle name="Calculation 2 18 7 2" xfId="3246" xr:uid="{00000000-0005-0000-0000-00008F080000}"/>
    <cellStyle name="Calculation 2 18 8" xfId="3247" xr:uid="{00000000-0005-0000-0000-000090080000}"/>
    <cellStyle name="Calculation 2 18 8 2" xfId="3248" xr:uid="{00000000-0005-0000-0000-000091080000}"/>
    <cellStyle name="Calculation 2 18 9" xfId="3249" xr:uid="{00000000-0005-0000-0000-000092080000}"/>
    <cellStyle name="Calculation 2 18 9 2" xfId="3250" xr:uid="{00000000-0005-0000-0000-000093080000}"/>
    <cellStyle name="Calculation 2 19" xfId="3251" xr:uid="{00000000-0005-0000-0000-000094080000}"/>
    <cellStyle name="Calculation 2 19 10" xfId="3252" xr:uid="{00000000-0005-0000-0000-000095080000}"/>
    <cellStyle name="Calculation 2 19 10 2" xfId="3253" xr:uid="{00000000-0005-0000-0000-000096080000}"/>
    <cellStyle name="Calculation 2 19 11" xfId="3254" xr:uid="{00000000-0005-0000-0000-000097080000}"/>
    <cellStyle name="Calculation 2 19 2" xfId="3255" xr:uid="{00000000-0005-0000-0000-000098080000}"/>
    <cellStyle name="Calculation 2 19 2 2" xfId="3256" xr:uid="{00000000-0005-0000-0000-000099080000}"/>
    <cellStyle name="Calculation 2 19 3" xfId="3257" xr:uid="{00000000-0005-0000-0000-00009A080000}"/>
    <cellStyle name="Calculation 2 19 3 2" xfId="3258" xr:uid="{00000000-0005-0000-0000-00009B080000}"/>
    <cellStyle name="Calculation 2 19 4" xfId="3259" xr:uid="{00000000-0005-0000-0000-00009C080000}"/>
    <cellStyle name="Calculation 2 19 4 2" xfId="3260" xr:uid="{00000000-0005-0000-0000-00009D080000}"/>
    <cellStyle name="Calculation 2 19 5" xfId="3261" xr:uid="{00000000-0005-0000-0000-00009E080000}"/>
    <cellStyle name="Calculation 2 19 5 2" xfId="3262" xr:uid="{00000000-0005-0000-0000-00009F080000}"/>
    <cellStyle name="Calculation 2 19 6" xfId="3263" xr:uid="{00000000-0005-0000-0000-0000A0080000}"/>
    <cellStyle name="Calculation 2 19 6 2" xfId="3264" xr:uid="{00000000-0005-0000-0000-0000A1080000}"/>
    <cellStyle name="Calculation 2 19 7" xfId="3265" xr:uid="{00000000-0005-0000-0000-0000A2080000}"/>
    <cellStyle name="Calculation 2 19 7 2" xfId="3266" xr:uid="{00000000-0005-0000-0000-0000A3080000}"/>
    <cellStyle name="Calculation 2 19 8" xfId="3267" xr:uid="{00000000-0005-0000-0000-0000A4080000}"/>
    <cellStyle name="Calculation 2 19 8 2" xfId="3268" xr:uid="{00000000-0005-0000-0000-0000A5080000}"/>
    <cellStyle name="Calculation 2 19 9" xfId="3269" xr:uid="{00000000-0005-0000-0000-0000A6080000}"/>
    <cellStyle name="Calculation 2 19 9 2" xfId="3270" xr:uid="{00000000-0005-0000-0000-0000A7080000}"/>
    <cellStyle name="Calculation 2 2" xfId="3271" xr:uid="{00000000-0005-0000-0000-0000A8080000}"/>
    <cellStyle name="Calculation 2 2 10" xfId="3272" xr:uid="{00000000-0005-0000-0000-0000A9080000}"/>
    <cellStyle name="Calculation 2 2 10 2" xfId="3273" xr:uid="{00000000-0005-0000-0000-0000AA080000}"/>
    <cellStyle name="Calculation 2 2 2" xfId="3274" xr:uid="{00000000-0005-0000-0000-0000AB080000}"/>
    <cellStyle name="Calculation 2 2 3" xfId="3275" xr:uid="{00000000-0005-0000-0000-0000AC080000}"/>
    <cellStyle name="Calculation 2 2 3 2" xfId="3276" xr:uid="{00000000-0005-0000-0000-0000AD080000}"/>
    <cellStyle name="Calculation 2 2 4" xfId="3277" xr:uid="{00000000-0005-0000-0000-0000AE080000}"/>
    <cellStyle name="Calculation 2 2 4 2" xfId="3278" xr:uid="{00000000-0005-0000-0000-0000AF080000}"/>
    <cellStyle name="Calculation 2 2 5" xfId="3279" xr:uid="{00000000-0005-0000-0000-0000B0080000}"/>
    <cellStyle name="Calculation 2 2 5 2" xfId="3280" xr:uid="{00000000-0005-0000-0000-0000B1080000}"/>
    <cellStyle name="Calculation 2 2 6" xfId="3281" xr:uid="{00000000-0005-0000-0000-0000B2080000}"/>
    <cellStyle name="Calculation 2 2 6 2" xfId="3282" xr:uid="{00000000-0005-0000-0000-0000B3080000}"/>
    <cellStyle name="Calculation 2 2 7" xfId="3283" xr:uid="{00000000-0005-0000-0000-0000B4080000}"/>
    <cellStyle name="Calculation 2 2 7 2" xfId="3284" xr:uid="{00000000-0005-0000-0000-0000B5080000}"/>
    <cellStyle name="Calculation 2 2 8" xfId="3285" xr:uid="{00000000-0005-0000-0000-0000B6080000}"/>
    <cellStyle name="Calculation 2 2 8 2" xfId="3286" xr:uid="{00000000-0005-0000-0000-0000B7080000}"/>
    <cellStyle name="Calculation 2 2 9" xfId="3287" xr:uid="{00000000-0005-0000-0000-0000B8080000}"/>
    <cellStyle name="Calculation 2 2 9 2" xfId="3288" xr:uid="{00000000-0005-0000-0000-0000B9080000}"/>
    <cellStyle name="Calculation 2 20" xfId="3289" xr:uid="{00000000-0005-0000-0000-0000BA080000}"/>
    <cellStyle name="Calculation 2 20 10" xfId="3290" xr:uid="{00000000-0005-0000-0000-0000BB080000}"/>
    <cellStyle name="Calculation 2 20 10 2" xfId="3291" xr:uid="{00000000-0005-0000-0000-0000BC080000}"/>
    <cellStyle name="Calculation 2 20 11" xfId="3292" xr:uid="{00000000-0005-0000-0000-0000BD080000}"/>
    <cellStyle name="Calculation 2 20 2" xfId="3293" xr:uid="{00000000-0005-0000-0000-0000BE080000}"/>
    <cellStyle name="Calculation 2 20 2 2" xfId="3294" xr:uid="{00000000-0005-0000-0000-0000BF080000}"/>
    <cellStyle name="Calculation 2 20 3" xfId="3295" xr:uid="{00000000-0005-0000-0000-0000C0080000}"/>
    <cellStyle name="Calculation 2 20 3 2" xfId="3296" xr:uid="{00000000-0005-0000-0000-0000C1080000}"/>
    <cellStyle name="Calculation 2 20 4" xfId="3297" xr:uid="{00000000-0005-0000-0000-0000C2080000}"/>
    <cellStyle name="Calculation 2 20 4 2" xfId="3298" xr:uid="{00000000-0005-0000-0000-0000C3080000}"/>
    <cellStyle name="Calculation 2 20 5" xfId="3299" xr:uid="{00000000-0005-0000-0000-0000C4080000}"/>
    <cellStyle name="Calculation 2 20 5 2" xfId="3300" xr:uid="{00000000-0005-0000-0000-0000C5080000}"/>
    <cellStyle name="Calculation 2 20 6" xfId="3301" xr:uid="{00000000-0005-0000-0000-0000C6080000}"/>
    <cellStyle name="Calculation 2 20 6 2" xfId="3302" xr:uid="{00000000-0005-0000-0000-0000C7080000}"/>
    <cellStyle name="Calculation 2 20 7" xfId="3303" xr:uid="{00000000-0005-0000-0000-0000C8080000}"/>
    <cellStyle name="Calculation 2 20 7 2" xfId="3304" xr:uid="{00000000-0005-0000-0000-0000C9080000}"/>
    <cellStyle name="Calculation 2 20 8" xfId="3305" xr:uid="{00000000-0005-0000-0000-0000CA080000}"/>
    <cellStyle name="Calculation 2 20 8 2" xfId="3306" xr:uid="{00000000-0005-0000-0000-0000CB080000}"/>
    <cellStyle name="Calculation 2 20 9" xfId="3307" xr:uid="{00000000-0005-0000-0000-0000CC080000}"/>
    <cellStyle name="Calculation 2 20 9 2" xfId="3308" xr:uid="{00000000-0005-0000-0000-0000CD080000}"/>
    <cellStyle name="Calculation 2 21" xfId="3309" xr:uid="{00000000-0005-0000-0000-0000CE080000}"/>
    <cellStyle name="Calculation 2 21 10" xfId="3310" xr:uid="{00000000-0005-0000-0000-0000CF080000}"/>
    <cellStyle name="Calculation 2 21 10 2" xfId="3311" xr:uid="{00000000-0005-0000-0000-0000D0080000}"/>
    <cellStyle name="Calculation 2 21 11" xfId="3312" xr:uid="{00000000-0005-0000-0000-0000D1080000}"/>
    <cellStyle name="Calculation 2 21 2" xfId="3313" xr:uid="{00000000-0005-0000-0000-0000D2080000}"/>
    <cellStyle name="Calculation 2 21 2 2" xfId="3314" xr:uid="{00000000-0005-0000-0000-0000D3080000}"/>
    <cellStyle name="Calculation 2 21 3" xfId="3315" xr:uid="{00000000-0005-0000-0000-0000D4080000}"/>
    <cellStyle name="Calculation 2 21 3 2" xfId="3316" xr:uid="{00000000-0005-0000-0000-0000D5080000}"/>
    <cellStyle name="Calculation 2 21 4" xfId="3317" xr:uid="{00000000-0005-0000-0000-0000D6080000}"/>
    <cellStyle name="Calculation 2 21 4 2" xfId="3318" xr:uid="{00000000-0005-0000-0000-0000D7080000}"/>
    <cellStyle name="Calculation 2 21 5" xfId="3319" xr:uid="{00000000-0005-0000-0000-0000D8080000}"/>
    <cellStyle name="Calculation 2 21 5 2" xfId="3320" xr:uid="{00000000-0005-0000-0000-0000D9080000}"/>
    <cellStyle name="Calculation 2 21 6" xfId="3321" xr:uid="{00000000-0005-0000-0000-0000DA080000}"/>
    <cellStyle name="Calculation 2 21 6 2" xfId="3322" xr:uid="{00000000-0005-0000-0000-0000DB080000}"/>
    <cellStyle name="Calculation 2 21 7" xfId="3323" xr:uid="{00000000-0005-0000-0000-0000DC080000}"/>
    <cellStyle name="Calculation 2 21 7 2" xfId="3324" xr:uid="{00000000-0005-0000-0000-0000DD080000}"/>
    <cellStyle name="Calculation 2 21 8" xfId="3325" xr:uid="{00000000-0005-0000-0000-0000DE080000}"/>
    <cellStyle name="Calculation 2 21 8 2" xfId="3326" xr:uid="{00000000-0005-0000-0000-0000DF080000}"/>
    <cellStyle name="Calculation 2 21 9" xfId="3327" xr:uid="{00000000-0005-0000-0000-0000E0080000}"/>
    <cellStyle name="Calculation 2 21 9 2" xfId="3328" xr:uid="{00000000-0005-0000-0000-0000E1080000}"/>
    <cellStyle name="Calculation 2 22" xfId="3329" xr:uid="{00000000-0005-0000-0000-0000E2080000}"/>
    <cellStyle name="Calculation 2 22 10" xfId="3330" xr:uid="{00000000-0005-0000-0000-0000E3080000}"/>
    <cellStyle name="Calculation 2 22 10 2" xfId="3331" xr:uid="{00000000-0005-0000-0000-0000E4080000}"/>
    <cellStyle name="Calculation 2 22 11" xfId="3332" xr:uid="{00000000-0005-0000-0000-0000E5080000}"/>
    <cellStyle name="Calculation 2 22 2" xfId="3333" xr:uid="{00000000-0005-0000-0000-0000E6080000}"/>
    <cellStyle name="Calculation 2 22 2 2" xfId="3334" xr:uid="{00000000-0005-0000-0000-0000E7080000}"/>
    <cellStyle name="Calculation 2 22 3" xfId="3335" xr:uid="{00000000-0005-0000-0000-0000E8080000}"/>
    <cellStyle name="Calculation 2 22 3 2" xfId="3336" xr:uid="{00000000-0005-0000-0000-0000E9080000}"/>
    <cellStyle name="Calculation 2 22 4" xfId="3337" xr:uid="{00000000-0005-0000-0000-0000EA080000}"/>
    <cellStyle name="Calculation 2 22 4 2" xfId="3338" xr:uid="{00000000-0005-0000-0000-0000EB080000}"/>
    <cellStyle name="Calculation 2 22 5" xfId="3339" xr:uid="{00000000-0005-0000-0000-0000EC080000}"/>
    <cellStyle name="Calculation 2 22 5 2" xfId="3340" xr:uid="{00000000-0005-0000-0000-0000ED080000}"/>
    <cellStyle name="Calculation 2 22 6" xfId="3341" xr:uid="{00000000-0005-0000-0000-0000EE080000}"/>
    <cellStyle name="Calculation 2 22 6 2" xfId="3342" xr:uid="{00000000-0005-0000-0000-0000EF080000}"/>
    <cellStyle name="Calculation 2 22 7" xfId="3343" xr:uid="{00000000-0005-0000-0000-0000F0080000}"/>
    <cellStyle name="Calculation 2 22 7 2" xfId="3344" xr:uid="{00000000-0005-0000-0000-0000F1080000}"/>
    <cellStyle name="Calculation 2 22 8" xfId="3345" xr:uid="{00000000-0005-0000-0000-0000F2080000}"/>
    <cellStyle name="Calculation 2 22 8 2" xfId="3346" xr:uid="{00000000-0005-0000-0000-0000F3080000}"/>
    <cellStyle name="Calculation 2 22 9" xfId="3347" xr:uid="{00000000-0005-0000-0000-0000F4080000}"/>
    <cellStyle name="Calculation 2 22 9 2" xfId="3348" xr:uid="{00000000-0005-0000-0000-0000F5080000}"/>
    <cellStyle name="Calculation 2 23" xfId="3349" xr:uid="{00000000-0005-0000-0000-0000F6080000}"/>
    <cellStyle name="Calculation 2 23 10" xfId="3350" xr:uid="{00000000-0005-0000-0000-0000F7080000}"/>
    <cellStyle name="Calculation 2 23 10 2" xfId="3351" xr:uid="{00000000-0005-0000-0000-0000F8080000}"/>
    <cellStyle name="Calculation 2 23 11" xfId="3352" xr:uid="{00000000-0005-0000-0000-0000F9080000}"/>
    <cellStyle name="Calculation 2 23 2" xfId="3353" xr:uid="{00000000-0005-0000-0000-0000FA080000}"/>
    <cellStyle name="Calculation 2 23 2 2" xfId="3354" xr:uid="{00000000-0005-0000-0000-0000FB080000}"/>
    <cellStyle name="Calculation 2 23 3" xfId="3355" xr:uid="{00000000-0005-0000-0000-0000FC080000}"/>
    <cellStyle name="Calculation 2 23 3 2" xfId="3356" xr:uid="{00000000-0005-0000-0000-0000FD080000}"/>
    <cellStyle name="Calculation 2 23 4" xfId="3357" xr:uid="{00000000-0005-0000-0000-0000FE080000}"/>
    <cellStyle name="Calculation 2 23 4 2" xfId="3358" xr:uid="{00000000-0005-0000-0000-0000FF080000}"/>
    <cellStyle name="Calculation 2 23 5" xfId="3359" xr:uid="{00000000-0005-0000-0000-000000090000}"/>
    <cellStyle name="Calculation 2 23 5 2" xfId="3360" xr:uid="{00000000-0005-0000-0000-000001090000}"/>
    <cellStyle name="Calculation 2 23 6" xfId="3361" xr:uid="{00000000-0005-0000-0000-000002090000}"/>
    <cellStyle name="Calculation 2 23 6 2" xfId="3362" xr:uid="{00000000-0005-0000-0000-000003090000}"/>
    <cellStyle name="Calculation 2 23 7" xfId="3363" xr:uid="{00000000-0005-0000-0000-000004090000}"/>
    <cellStyle name="Calculation 2 23 7 2" xfId="3364" xr:uid="{00000000-0005-0000-0000-000005090000}"/>
    <cellStyle name="Calculation 2 23 8" xfId="3365" xr:uid="{00000000-0005-0000-0000-000006090000}"/>
    <cellStyle name="Calculation 2 23 8 2" xfId="3366" xr:uid="{00000000-0005-0000-0000-000007090000}"/>
    <cellStyle name="Calculation 2 23 9" xfId="3367" xr:uid="{00000000-0005-0000-0000-000008090000}"/>
    <cellStyle name="Calculation 2 23 9 2" xfId="3368" xr:uid="{00000000-0005-0000-0000-000009090000}"/>
    <cellStyle name="Calculation 2 24" xfId="3369" xr:uid="{00000000-0005-0000-0000-00000A090000}"/>
    <cellStyle name="Calculation 2 24 10" xfId="3370" xr:uid="{00000000-0005-0000-0000-00000B090000}"/>
    <cellStyle name="Calculation 2 24 10 2" xfId="3371" xr:uid="{00000000-0005-0000-0000-00000C090000}"/>
    <cellStyle name="Calculation 2 24 11" xfId="3372" xr:uid="{00000000-0005-0000-0000-00000D090000}"/>
    <cellStyle name="Calculation 2 24 2" xfId="3373" xr:uid="{00000000-0005-0000-0000-00000E090000}"/>
    <cellStyle name="Calculation 2 24 2 2" xfId="3374" xr:uid="{00000000-0005-0000-0000-00000F090000}"/>
    <cellStyle name="Calculation 2 24 3" xfId="3375" xr:uid="{00000000-0005-0000-0000-000010090000}"/>
    <cellStyle name="Calculation 2 24 3 2" xfId="3376" xr:uid="{00000000-0005-0000-0000-000011090000}"/>
    <cellStyle name="Calculation 2 24 4" xfId="3377" xr:uid="{00000000-0005-0000-0000-000012090000}"/>
    <cellStyle name="Calculation 2 24 4 2" xfId="3378" xr:uid="{00000000-0005-0000-0000-000013090000}"/>
    <cellStyle name="Calculation 2 24 5" xfId="3379" xr:uid="{00000000-0005-0000-0000-000014090000}"/>
    <cellStyle name="Calculation 2 24 5 2" xfId="3380" xr:uid="{00000000-0005-0000-0000-000015090000}"/>
    <cellStyle name="Calculation 2 24 6" xfId="3381" xr:uid="{00000000-0005-0000-0000-000016090000}"/>
    <cellStyle name="Calculation 2 24 6 2" xfId="3382" xr:uid="{00000000-0005-0000-0000-000017090000}"/>
    <cellStyle name="Calculation 2 24 7" xfId="3383" xr:uid="{00000000-0005-0000-0000-000018090000}"/>
    <cellStyle name="Calculation 2 24 7 2" xfId="3384" xr:uid="{00000000-0005-0000-0000-000019090000}"/>
    <cellStyle name="Calculation 2 24 8" xfId="3385" xr:uid="{00000000-0005-0000-0000-00001A090000}"/>
    <cellStyle name="Calculation 2 24 8 2" xfId="3386" xr:uid="{00000000-0005-0000-0000-00001B090000}"/>
    <cellStyle name="Calculation 2 24 9" xfId="3387" xr:uid="{00000000-0005-0000-0000-00001C090000}"/>
    <cellStyle name="Calculation 2 24 9 2" xfId="3388" xr:uid="{00000000-0005-0000-0000-00001D090000}"/>
    <cellStyle name="Calculation 2 25" xfId="3389" xr:uid="{00000000-0005-0000-0000-00001E090000}"/>
    <cellStyle name="Calculation 2 25 10" xfId="3390" xr:uid="{00000000-0005-0000-0000-00001F090000}"/>
    <cellStyle name="Calculation 2 25 10 2" xfId="3391" xr:uid="{00000000-0005-0000-0000-000020090000}"/>
    <cellStyle name="Calculation 2 25 11" xfId="3392" xr:uid="{00000000-0005-0000-0000-000021090000}"/>
    <cellStyle name="Calculation 2 25 2" xfId="3393" xr:uid="{00000000-0005-0000-0000-000022090000}"/>
    <cellStyle name="Calculation 2 25 2 2" xfId="3394" xr:uid="{00000000-0005-0000-0000-000023090000}"/>
    <cellStyle name="Calculation 2 25 3" xfId="3395" xr:uid="{00000000-0005-0000-0000-000024090000}"/>
    <cellStyle name="Calculation 2 25 3 2" xfId="3396" xr:uid="{00000000-0005-0000-0000-000025090000}"/>
    <cellStyle name="Calculation 2 25 4" xfId="3397" xr:uid="{00000000-0005-0000-0000-000026090000}"/>
    <cellStyle name="Calculation 2 25 4 2" xfId="3398" xr:uid="{00000000-0005-0000-0000-000027090000}"/>
    <cellStyle name="Calculation 2 25 5" xfId="3399" xr:uid="{00000000-0005-0000-0000-000028090000}"/>
    <cellStyle name="Calculation 2 25 5 2" xfId="3400" xr:uid="{00000000-0005-0000-0000-000029090000}"/>
    <cellStyle name="Calculation 2 25 6" xfId="3401" xr:uid="{00000000-0005-0000-0000-00002A090000}"/>
    <cellStyle name="Calculation 2 25 6 2" xfId="3402" xr:uid="{00000000-0005-0000-0000-00002B090000}"/>
    <cellStyle name="Calculation 2 25 7" xfId="3403" xr:uid="{00000000-0005-0000-0000-00002C090000}"/>
    <cellStyle name="Calculation 2 25 7 2" xfId="3404" xr:uid="{00000000-0005-0000-0000-00002D090000}"/>
    <cellStyle name="Calculation 2 25 8" xfId="3405" xr:uid="{00000000-0005-0000-0000-00002E090000}"/>
    <cellStyle name="Calculation 2 25 8 2" xfId="3406" xr:uid="{00000000-0005-0000-0000-00002F090000}"/>
    <cellStyle name="Calculation 2 25 9" xfId="3407" xr:uid="{00000000-0005-0000-0000-000030090000}"/>
    <cellStyle name="Calculation 2 25 9 2" xfId="3408" xr:uid="{00000000-0005-0000-0000-000031090000}"/>
    <cellStyle name="Calculation 2 26" xfId="3409" xr:uid="{00000000-0005-0000-0000-000032090000}"/>
    <cellStyle name="Calculation 2 26 10" xfId="3410" xr:uid="{00000000-0005-0000-0000-000033090000}"/>
    <cellStyle name="Calculation 2 26 10 2" xfId="3411" xr:uid="{00000000-0005-0000-0000-000034090000}"/>
    <cellStyle name="Calculation 2 26 11" xfId="3412" xr:uid="{00000000-0005-0000-0000-000035090000}"/>
    <cellStyle name="Calculation 2 26 2" xfId="3413" xr:uid="{00000000-0005-0000-0000-000036090000}"/>
    <cellStyle name="Calculation 2 26 2 2" xfId="3414" xr:uid="{00000000-0005-0000-0000-000037090000}"/>
    <cellStyle name="Calculation 2 26 3" xfId="3415" xr:uid="{00000000-0005-0000-0000-000038090000}"/>
    <cellStyle name="Calculation 2 26 3 2" xfId="3416" xr:uid="{00000000-0005-0000-0000-000039090000}"/>
    <cellStyle name="Calculation 2 26 4" xfId="3417" xr:uid="{00000000-0005-0000-0000-00003A090000}"/>
    <cellStyle name="Calculation 2 26 4 2" xfId="3418" xr:uid="{00000000-0005-0000-0000-00003B090000}"/>
    <cellStyle name="Calculation 2 26 5" xfId="3419" xr:uid="{00000000-0005-0000-0000-00003C090000}"/>
    <cellStyle name="Calculation 2 26 5 2" xfId="3420" xr:uid="{00000000-0005-0000-0000-00003D090000}"/>
    <cellStyle name="Calculation 2 26 6" xfId="3421" xr:uid="{00000000-0005-0000-0000-00003E090000}"/>
    <cellStyle name="Calculation 2 26 6 2" xfId="3422" xr:uid="{00000000-0005-0000-0000-00003F090000}"/>
    <cellStyle name="Calculation 2 26 7" xfId="3423" xr:uid="{00000000-0005-0000-0000-000040090000}"/>
    <cellStyle name="Calculation 2 26 7 2" xfId="3424" xr:uid="{00000000-0005-0000-0000-000041090000}"/>
    <cellStyle name="Calculation 2 26 8" xfId="3425" xr:uid="{00000000-0005-0000-0000-000042090000}"/>
    <cellStyle name="Calculation 2 26 8 2" xfId="3426" xr:uid="{00000000-0005-0000-0000-000043090000}"/>
    <cellStyle name="Calculation 2 26 9" xfId="3427" xr:uid="{00000000-0005-0000-0000-000044090000}"/>
    <cellStyle name="Calculation 2 26 9 2" xfId="3428" xr:uid="{00000000-0005-0000-0000-000045090000}"/>
    <cellStyle name="Calculation 2 27" xfId="3429" xr:uid="{00000000-0005-0000-0000-000046090000}"/>
    <cellStyle name="Calculation 2 27 10" xfId="3430" xr:uid="{00000000-0005-0000-0000-000047090000}"/>
    <cellStyle name="Calculation 2 27 10 2" xfId="3431" xr:uid="{00000000-0005-0000-0000-000048090000}"/>
    <cellStyle name="Calculation 2 27 11" xfId="3432" xr:uid="{00000000-0005-0000-0000-000049090000}"/>
    <cellStyle name="Calculation 2 27 2" xfId="3433" xr:uid="{00000000-0005-0000-0000-00004A090000}"/>
    <cellStyle name="Calculation 2 27 2 2" xfId="3434" xr:uid="{00000000-0005-0000-0000-00004B090000}"/>
    <cellStyle name="Calculation 2 27 3" xfId="3435" xr:uid="{00000000-0005-0000-0000-00004C090000}"/>
    <cellStyle name="Calculation 2 27 3 2" xfId="3436" xr:uid="{00000000-0005-0000-0000-00004D090000}"/>
    <cellStyle name="Calculation 2 27 4" xfId="3437" xr:uid="{00000000-0005-0000-0000-00004E090000}"/>
    <cellStyle name="Calculation 2 27 4 2" xfId="3438" xr:uid="{00000000-0005-0000-0000-00004F090000}"/>
    <cellStyle name="Calculation 2 27 5" xfId="3439" xr:uid="{00000000-0005-0000-0000-000050090000}"/>
    <cellStyle name="Calculation 2 27 5 2" xfId="3440" xr:uid="{00000000-0005-0000-0000-000051090000}"/>
    <cellStyle name="Calculation 2 27 6" xfId="3441" xr:uid="{00000000-0005-0000-0000-000052090000}"/>
    <cellStyle name="Calculation 2 27 6 2" xfId="3442" xr:uid="{00000000-0005-0000-0000-000053090000}"/>
    <cellStyle name="Calculation 2 27 7" xfId="3443" xr:uid="{00000000-0005-0000-0000-000054090000}"/>
    <cellStyle name="Calculation 2 27 7 2" xfId="3444" xr:uid="{00000000-0005-0000-0000-000055090000}"/>
    <cellStyle name="Calculation 2 27 8" xfId="3445" xr:uid="{00000000-0005-0000-0000-000056090000}"/>
    <cellStyle name="Calculation 2 27 8 2" xfId="3446" xr:uid="{00000000-0005-0000-0000-000057090000}"/>
    <cellStyle name="Calculation 2 27 9" xfId="3447" xr:uid="{00000000-0005-0000-0000-000058090000}"/>
    <cellStyle name="Calculation 2 27 9 2" xfId="3448" xr:uid="{00000000-0005-0000-0000-000059090000}"/>
    <cellStyle name="Calculation 2 28" xfId="3449" xr:uid="{00000000-0005-0000-0000-00005A090000}"/>
    <cellStyle name="Calculation 2 28 10" xfId="3450" xr:uid="{00000000-0005-0000-0000-00005B090000}"/>
    <cellStyle name="Calculation 2 28 10 2" xfId="3451" xr:uid="{00000000-0005-0000-0000-00005C090000}"/>
    <cellStyle name="Calculation 2 28 11" xfId="3452" xr:uid="{00000000-0005-0000-0000-00005D090000}"/>
    <cellStyle name="Calculation 2 28 2" xfId="3453" xr:uid="{00000000-0005-0000-0000-00005E090000}"/>
    <cellStyle name="Calculation 2 28 2 2" xfId="3454" xr:uid="{00000000-0005-0000-0000-00005F090000}"/>
    <cellStyle name="Calculation 2 28 3" xfId="3455" xr:uid="{00000000-0005-0000-0000-000060090000}"/>
    <cellStyle name="Calculation 2 28 3 2" xfId="3456" xr:uid="{00000000-0005-0000-0000-000061090000}"/>
    <cellStyle name="Calculation 2 28 4" xfId="3457" xr:uid="{00000000-0005-0000-0000-000062090000}"/>
    <cellStyle name="Calculation 2 28 4 2" xfId="3458" xr:uid="{00000000-0005-0000-0000-000063090000}"/>
    <cellStyle name="Calculation 2 28 5" xfId="3459" xr:uid="{00000000-0005-0000-0000-000064090000}"/>
    <cellStyle name="Calculation 2 28 5 2" xfId="3460" xr:uid="{00000000-0005-0000-0000-000065090000}"/>
    <cellStyle name="Calculation 2 28 6" xfId="3461" xr:uid="{00000000-0005-0000-0000-000066090000}"/>
    <cellStyle name="Calculation 2 28 6 2" xfId="3462" xr:uid="{00000000-0005-0000-0000-000067090000}"/>
    <cellStyle name="Calculation 2 28 7" xfId="3463" xr:uid="{00000000-0005-0000-0000-000068090000}"/>
    <cellStyle name="Calculation 2 28 7 2" xfId="3464" xr:uid="{00000000-0005-0000-0000-000069090000}"/>
    <cellStyle name="Calculation 2 28 8" xfId="3465" xr:uid="{00000000-0005-0000-0000-00006A090000}"/>
    <cellStyle name="Calculation 2 28 8 2" xfId="3466" xr:uid="{00000000-0005-0000-0000-00006B090000}"/>
    <cellStyle name="Calculation 2 28 9" xfId="3467" xr:uid="{00000000-0005-0000-0000-00006C090000}"/>
    <cellStyle name="Calculation 2 28 9 2" xfId="3468" xr:uid="{00000000-0005-0000-0000-00006D090000}"/>
    <cellStyle name="Calculation 2 29" xfId="3469" xr:uid="{00000000-0005-0000-0000-00006E090000}"/>
    <cellStyle name="Calculation 2 29 10" xfId="3470" xr:uid="{00000000-0005-0000-0000-00006F090000}"/>
    <cellStyle name="Calculation 2 29 10 2" xfId="3471" xr:uid="{00000000-0005-0000-0000-000070090000}"/>
    <cellStyle name="Calculation 2 29 11" xfId="3472" xr:uid="{00000000-0005-0000-0000-000071090000}"/>
    <cellStyle name="Calculation 2 29 11 2" xfId="3473" xr:uid="{00000000-0005-0000-0000-000072090000}"/>
    <cellStyle name="Calculation 2 29 12" xfId="3474" xr:uid="{00000000-0005-0000-0000-000073090000}"/>
    <cellStyle name="Calculation 2 29 12 2" xfId="3475" xr:uid="{00000000-0005-0000-0000-000074090000}"/>
    <cellStyle name="Calculation 2 29 13" xfId="3476" xr:uid="{00000000-0005-0000-0000-000075090000}"/>
    <cellStyle name="Calculation 2 29 13 2" xfId="3477" xr:uid="{00000000-0005-0000-0000-000076090000}"/>
    <cellStyle name="Calculation 2 29 14" xfId="3478" xr:uid="{00000000-0005-0000-0000-000077090000}"/>
    <cellStyle name="Calculation 2 29 14 2" xfId="3479" xr:uid="{00000000-0005-0000-0000-000078090000}"/>
    <cellStyle name="Calculation 2 29 15" xfId="3480" xr:uid="{00000000-0005-0000-0000-000079090000}"/>
    <cellStyle name="Calculation 2 29 2" xfId="3481" xr:uid="{00000000-0005-0000-0000-00007A090000}"/>
    <cellStyle name="Calculation 2 29 2 2" xfId="3482" xr:uid="{00000000-0005-0000-0000-00007B090000}"/>
    <cellStyle name="Calculation 2 29 3" xfId="3483" xr:uid="{00000000-0005-0000-0000-00007C090000}"/>
    <cellStyle name="Calculation 2 29 3 2" xfId="3484" xr:uid="{00000000-0005-0000-0000-00007D090000}"/>
    <cellStyle name="Calculation 2 29 4" xfId="3485" xr:uid="{00000000-0005-0000-0000-00007E090000}"/>
    <cellStyle name="Calculation 2 29 4 2" xfId="3486" xr:uid="{00000000-0005-0000-0000-00007F090000}"/>
    <cellStyle name="Calculation 2 29 5" xfId="3487" xr:uid="{00000000-0005-0000-0000-000080090000}"/>
    <cellStyle name="Calculation 2 29 5 2" xfId="3488" xr:uid="{00000000-0005-0000-0000-000081090000}"/>
    <cellStyle name="Calculation 2 29 6" xfId="3489" xr:uid="{00000000-0005-0000-0000-000082090000}"/>
    <cellStyle name="Calculation 2 29 6 2" xfId="3490" xr:uid="{00000000-0005-0000-0000-000083090000}"/>
    <cellStyle name="Calculation 2 29 7" xfId="3491" xr:uid="{00000000-0005-0000-0000-000084090000}"/>
    <cellStyle name="Calculation 2 29 7 2" xfId="3492" xr:uid="{00000000-0005-0000-0000-000085090000}"/>
    <cellStyle name="Calculation 2 29 8" xfId="3493" xr:uid="{00000000-0005-0000-0000-000086090000}"/>
    <cellStyle name="Calculation 2 29 8 2" xfId="3494" xr:uid="{00000000-0005-0000-0000-000087090000}"/>
    <cellStyle name="Calculation 2 29 9" xfId="3495" xr:uid="{00000000-0005-0000-0000-000088090000}"/>
    <cellStyle name="Calculation 2 29 9 2" xfId="3496" xr:uid="{00000000-0005-0000-0000-000089090000}"/>
    <cellStyle name="Calculation 2 3" xfId="3497" xr:uid="{00000000-0005-0000-0000-00008A090000}"/>
    <cellStyle name="Calculation 2 3 10" xfId="3498" xr:uid="{00000000-0005-0000-0000-00008B090000}"/>
    <cellStyle name="Calculation 2 3 10 2" xfId="3499" xr:uid="{00000000-0005-0000-0000-00008C090000}"/>
    <cellStyle name="Calculation 2 3 2" xfId="3500" xr:uid="{00000000-0005-0000-0000-00008D090000}"/>
    <cellStyle name="Calculation 2 3 3" xfId="3501" xr:uid="{00000000-0005-0000-0000-00008E090000}"/>
    <cellStyle name="Calculation 2 3 3 2" xfId="3502" xr:uid="{00000000-0005-0000-0000-00008F090000}"/>
    <cellStyle name="Calculation 2 3 4" xfId="3503" xr:uid="{00000000-0005-0000-0000-000090090000}"/>
    <cellStyle name="Calculation 2 3 4 2" xfId="3504" xr:uid="{00000000-0005-0000-0000-000091090000}"/>
    <cellStyle name="Calculation 2 3 5" xfId="3505" xr:uid="{00000000-0005-0000-0000-000092090000}"/>
    <cellStyle name="Calculation 2 3 5 2" xfId="3506" xr:uid="{00000000-0005-0000-0000-000093090000}"/>
    <cellStyle name="Calculation 2 3 6" xfId="3507" xr:uid="{00000000-0005-0000-0000-000094090000}"/>
    <cellStyle name="Calculation 2 3 6 2" xfId="3508" xr:uid="{00000000-0005-0000-0000-000095090000}"/>
    <cellStyle name="Calculation 2 3 7" xfId="3509" xr:uid="{00000000-0005-0000-0000-000096090000}"/>
    <cellStyle name="Calculation 2 3 7 2" xfId="3510" xr:uid="{00000000-0005-0000-0000-000097090000}"/>
    <cellStyle name="Calculation 2 3 8" xfId="3511" xr:uid="{00000000-0005-0000-0000-000098090000}"/>
    <cellStyle name="Calculation 2 3 8 2" xfId="3512" xr:uid="{00000000-0005-0000-0000-000099090000}"/>
    <cellStyle name="Calculation 2 3 9" xfId="3513" xr:uid="{00000000-0005-0000-0000-00009A090000}"/>
    <cellStyle name="Calculation 2 3 9 2" xfId="3514" xr:uid="{00000000-0005-0000-0000-00009B090000}"/>
    <cellStyle name="Calculation 2 30" xfId="3515" xr:uid="{00000000-0005-0000-0000-00009C090000}"/>
    <cellStyle name="Calculation 2 30 10" xfId="3516" xr:uid="{00000000-0005-0000-0000-00009D090000}"/>
    <cellStyle name="Calculation 2 30 10 2" xfId="3517" xr:uid="{00000000-0005-0000-0000-00009E090000}"/>
    <cellStyle name="Calculation 2 30 11" xfId="3518" xr:uid="{00000000-0005-0000-0000-00009F090000}"/>
    <cellStyle name="Calculation 2 30 11 2" xfId="3519" xr:uid="{00000000-0005-0000-0000-0000A0090000}"/>
    <cellStyle name="Calculation 2 30 12" xfId="3520" xr:uid="{00000000-0005-0000-0000-0000A1090000}"/>
    <cellStyle name="Calculation 2 30 12 2" xfId="3521" xr:uid="{00000000-0005-0000-0000-0000A2090000}"/>
    <cellStyle name="Calculation 2 30 13" xfId="3522" xr:uid="{00000000-0005-0000-0000-0000A3090000}"/>
    <cellStyle name="Calculation 2 30 13 2" xfId="3523" xr:uid="{00000000-0005-0000-0000-0000A4090000}"/>
    <cellStyle name="Calculation 2 30 14" xfId="3524" xr:uid="{00000000-0005-0000-0000-0000A5090000}"/>
    <cellStyle name="Calculation 2 30 14 2" xfId="3525" xr:uid="{00000000-0005-0000-0000-0000A6090000}"/>
    <cellStyle name="Calculation 2 30 15" xfId="3526" xr:uid="{00000000-0005-0000-0000-0000A7090000}"/>
    <cellStyle name="Calculation 2 30 2" xfId="3527" xr:uid="{00000000-0005-0000-0000-0000A8090000}"/>
    <cellStyle name="Calculation 2 30 2 2" xfId="3528" xr:uid="{00000000-0005-0000-0000-0000A9090000}"/>
    <cellStyle name="Calculation 2 30 3" xfId="3529" xr:uid="{00000000-0005-0000-0000-0000AA090000}"/>
    <cellStyle name="Calculation 2 30 3 2" xfId="3530" xr:uid="{00000000-0005-0000-0000-0000AB090000}"/>
    <cellStyle name="Calculation 2 30 4" xfId="3531" xr:uid="{00000000-0005-0000-0000-0000AC090000}"/>
    <cellStyle name="Calculation 2 30 4 2" xfId="3532" xr:uid="{00000000-0005-0000-0000-0000AD090000}"/>
    <cellStyle name="Calculation 2 30 5" xfId="3533" xr:uid="{00000000-0005-0000-0000-0000AE090000}"/>
    <cellStyle name="Calculation 2 30 5 2" xfId="3534" xr:uid="{00000000-0005-0000-0000-0000AF090000}"/>
    <cellStyle name="Calculation 2 30 6" xfId="3535" xr:uid="{00000000-0005-0000-0000-0000B0090000}"/>
    <cellStyle name="Calculation 2 30 6 2" xfId="3536" xr:uid="{00000000-0005-0000-0000-0000B1090000}"/>
    <cellStyle name="Calculation 2 30 7" xfId="3537" xr:uid="{00000000-0005-0000-0000-0000B2090000}"/>
    <cellStyle name="Calculation 2 30 7 2" xfId="3538" xr:uid="{00000000-0005-0000-0000-0000B3090000}"/>
    <cellStyle name="Calculation 2 30 8" xfId="3539" xr:uid="{00000000-0005-0000-0000-0000B4090000}"/>
    <cellStyle name="Calculation 2 30 8 2" xfId="3540" xr:uid="{00000000-0005-0000-0000-0000B5090000}"/>
    <cellStyle name="Calculation 2 30 9" xfId="3541" xr:uid="{00000000-0005-0000-0000-0000B6090000}"/>
    <cellStyle name="Calculation 2 30 9 2" xfId="3542" xr:uid="{00000000-0005-0000-0000-0000B7090000}"/>
    <cellStyle name="Calculation 2 31" xfId="3543" xr:uid="{00000000-0005-0000-0000-0000B8090000}"/>
    <cellStyle name="Calculation 2 31 10" xfId="3544" xr:uid="{00000000-0005-0000-0000-0000B9090000}"/>
    <cellStyle name="Calculation 2 31 10 2" xfId="3545" xr:uid="{00000000-0005-0000-0000-0000BA090000}"/>
    <cellStyle name="Calculation 2 31 11" xfId="3546" xr:uid="{00000000-0005-0000-0000-0000BB090000}"/>
    <cellStyle name="Calculation 2 31 11 2" xfId="3547" xr:uid="{00000000-0005-0000-0000-0000BC090000}"/>
    <cellStyle name="Calculation 2 31 12" xfId="3548" xr:uid="{00000000-0005-0000-0000-0000BD090000}"/>
    <cellStyle name="Calculation 2 31 2" xfId="3549" xr:uid="{00000000-0005-0000-0000-0000BE090000}"/>
    <cellStyle name="Calculation 2 31 2 2" xfId="3550" xr:uid="{00000000-0005-0000-0000-0000BF090000}"/>
    <cellStyle name="Calculation 2 31 3" xfId="3551" xr:uid="{00000000-0005-0000-0000-0000C0090000}"/>
    <cellStyle name="Calculation 2 31 3 2" xfId="3552" xr:uid="{00000000-0005-0000-0000-0000C1090000}"/>
    <cellStyle name="Calculation 2 31 4" xfId="3553" xr:uid="{00000000-0005-0000-0000-0000C2090000}"/>
    <cellStyle name="Calculation 2 31 4 2" xfId="3554" xr:uid="{00000000-0005-0000-0000-0000C3090000}"/>
    <cellStyle name="Calculation 2 31 5" xfId="3555" xr:uid="{00000000-0005-0000-0000-0000C4090000}"/>
    <cellStyle name="Calculation 2 31 5 2" xfId="3556" xr:uid="{00000000-0005-0000-0000-0000C5090000}"/>
    <cellStyle name="Calculation 2 31 6" xfId="3557" xr:uid="{00000000-0005-0000-0000-0000C6090000}"/>
    <cellStyle name="Calculation 2 31 6 2" xfId="3558" xr:uid="{00000000-0005-0000-0000-0000C7090000}"/>
    <cellStyle name="Calculation 2 31 7" xfId="3559" xr:uid="{00000000-0005-0000-0000-0000C8090000}"/>
    <cellStyle name="Calculation 2 31 7 2" xfId="3560" xr:uid="{00000000-0005-0000-0000-0000C9090000}"/>
    <cellStyle name="Calculation 2 31 8" xfId="3561" xr:uid="{00000000-0005-0000-0000-0000CA090000}"/>
    <cellStyle name="Calculation 2 31 8 2" xfId="3562" xr:uid="{00000000-0005-0000-0000-0000CB090000}"/>
    <cellStyle name="Calculation 2 31 9" xfId="3563" xr:uid="{00000000-0005-0000-0000-0000CC090000}"/>
    <cellStyle name="Calculation 2 31 9 2" xfId="3564" xr:uid="{00000000-0005-0000-0000-0000CD090000}"/>
    <cellStyle name="Calculation 2 32" xfId="3565" xr:uid="{00000000-0005-0000-0000-0000CE090000}"/>
    <cellStyle name="Calculation 2 32 10" xfId="3566" xr:uid="{00000000-0005-0000-0000-0000CF090000}"/>
    <cellStyle name="Calculation 2 32 10 2" xfId="3567" xr:uid="{00000000-0005-0000-0000-0000D0090000}"/>
    <cellStyle name="Calculation 2 32 11" xfId="3568" xr:uid="{00000000-0005-0000-0000-0000D1090000}"/>
    <cellStyle name="Calculation 2 32 11 2" xfId="3569" xr:uid="{00000000-0005-0000-0000-0000D2090000}"/>
    <cellStyle name="Calculation 2 32 12" xfId="3570" xr:uid="{00000000-0005-0000-0000-0000D3090000}"/>
    <cellStyle name="Calculation 2 32 2" xfId="3571" xr:uid="{00000000-0005-0000-0000-0000D4090000}"/>
    <cellStyle name="Calculation 2 32 2 2" xfId="3572" xr:uid="{00000000-0005-0000-0000-0000D5090000}"/>
    <cellStyle name="Calculation 2 32 3" xfId="3573" xr:uid="{00000000-0005-0000-0000-0000D6090000}"/>
    <cellStyle name="Calculation 2 32 3 2" xfId="3574" xr:uid="{00000000-0005-0000-0000-0000D7090000}"/>
    <cellStyle name="Calculation 2 32 4" xfId="3575" xr:uid="{00000000-0005-0000-0000-0000D8090000}"/>
    <cellStyle name="Calculation 2 32 4 2" xfId="3576" xr:uid="{00000000-0005-0000-0000-0000D9090000}"/>
    <cellStyle name="Calculation 2 32 5" xfId="3577" xr:uid="{00000000-0005-0000-0000-0000DA090000}"/>
    <cellStyle name="Calculation 2 32 5 2" xfId="3578" xr:uid="{00000000-0005-0000-0000-0000DB090000}"/>
    <cellStyle name="Calculation 2 32 6" xfId="3579" xr:uid="{00000000-0005-0000-0000-0000DC090000}"/>
    <cellStyle name="Calculation 2 32 6 2" xfId="3580" xr:uid="{00000000-0005-0000-0000-0000DD090000}"/>
    <cellStyle name="Calculation 2 32 7" xfId="3581" xr:uid="{00000000-0005-0000-0000-0000DE090000}"/>
    <cellStyle name="Calculation 2 32 7 2" xfId="3582" xr:uid="{00000000-0005-0000-0000-0000DF090000}"/>
    <cellStyle name="Calculation 2 32 8" xfId="3583" xr:uid="{00000000-0005-0000-0000-0000E0090000}"/>
    <cellStyle name="Calculation 2 32 8 2" xfId="3584" xr:uid="{00000000-0005-0000-0000-0000E1090000}"/>
    <cellStyle name="Calculation 2 32 9" xfId="3585" xr:uid="{00000000-0005-0000-0000-0000E2090000}"/>
    <cellStyle name="Calculation 2 32 9 2" xfId="3586" xr:uid="{00000000-0005-0000-0000-0000E3090000}"/>
    <cellStyle name="Calculation 2 33" xfId="3587" xr:uid="{00000000-0005-0000-0000-0000E4090000}"/>
    <cellStyle name="Calculation 2 33 10" xfId="3588" xr:uid="{00000000-0005-0000-0000-0000E5090000}"/>
    <cellStyle name="Calculation 2 33 10 2" xfId="3589" xr:uid="{00000000-0005-0000-0000-0000E6090000}"/>
    <cellStyle name="Calculation 2 33 11" xfId="3590" xr:uid="{00000000-0005-0000-0000-0000E7090000}"/>
    <cellStyle name="Calculation 2 33 11 2" xfId="3591" xr:uid="{00000000-0005-0000-0000-0000E8090000}"/>
    <cellStyle name="Calculation 2 33 12" xfId="3592" xr:uid="{00000000-0005-0000-0000-0000E9090000}"/>
    <cellStyle name="Calculation 2 33 2" xfId="3593" xr:uid="{00000000-0005-0000-0000-0000EA090000}"/>
    <cellStyle name="Calculation 2 33 2 2" xfId="3594" xr:uid="{00000000-0005-0000-0000-0000EB090000}"/>
    <cellStyle name="Calculation 2 33 3" xfId="3595" xr:uid="{00000000-0005-0000-0000-0000EC090000}"/>
    <cellStyle name="Calculation 2 33 3 2" xfId="3596" xr:uid="{00000000-0005-0000-0000-0000ED090000}"/>
    <cellStyle name="Calculation 2 33 4" xfId="3597" xr:uid="{00000000-0005-0000-0000-0000EE090000}"/>
    <cellStyle name="Calculation 2 33 4 2" xfId="3598" xr:uid="{00000000-0005-0000-0000-0000EF090000}"/>
    <cellStyle name="Calculation 2 33 5" xfId="3599" xr:uid="{00000000-0005-0000-0000-0000F0090000}"/>
    <cellStyle name="Calculation 2 33 5 2" xfId="3600" xr:uid="{00000000-0005-0000-0000-0000F1090000}"/>
    <cellStyle name="Calculation 2 33 6" xfId="3601" xr:uid="{00000000-0005-0000-0000-0000F2090000}"/>
    <cellStyle name="Calculation 2 33 6 2" xfId="3602" xr:uid="{00000000-0005-0000-0000-0000F3090000}"/>
    <cellStyle name="Calculation 2 33 7" xfId="3603" xr:uid="{00000000-0005-0000-0000-0000F4090000}"/>
    <cellStyle name="Calculation 2 33 7 2" xfId="3604" xr:uid="{00000000-0005-0000-0000-0000F5090000}"/>
    <cellStyle name="Calculation 2 33 8" xfId="3605" xr:uid="{00000000-0005-0000-0000-0000F6090000}"/>
    <cellStyle name="Calculation 2 33 8 2" xfId="3606" xr:uid="{00000000-0005-0000-0000-0000F7090000}"/>
    <cellStyle name="Calculation 2 33 9" xfId="3607" xr:uid="{00000000-0005-0000-0000-0000F8090000}"/>
    <cellStyle name="Calculation 2 33 9 2" xfId="3608" xr:uid="{00000000-0005-0000-0000-0000F9090000}"/>
    <cellStyle name="Calculation 2 34" xfId="3609" xr:uid="{00000000-0005-0000-0000-0000FA090000}"/>
    <cellStyle name="Calculation 2 34 10" xfId="3610" xr:uid="{00000000-0005-0000-0000-0000FB090000}"/>
    <cellStyle name="Calculation 2 34 10 2" xfId="3611" xr:uid="{00000000-0005-0000-0000-0000FC090000}"/>
    <cellStyle name="Calculation 2 34 11" xfId="3612" xr:uid="{00000000-0005-0000-0000-0000FD090000}"/>
    <cellStyle name="Calculation 2 34 11 2" xfId="3613" xr:uid="{00000000-0005-0000-0000-0000FE090000}"/>
    <cellStyle name="Calculation 2 34 12" xfId="3614" xr:uid="{00000000-0005-0000-0000-0000FF090000}"/>
    <cellStyle name="Calculation 2 34 2" xfId="3615" xr:uid="{00000000-0005-0000-0000-0000000A0000}"/>
    <cellStyle name="Calculation 2 34 2 2" xfId="3616" xr:uid="{00000000-0005-0000-0000-0000010A0000}"/>
    <cellStyle name="Calculation 2 34 3" xfId="3617" xr:uid="{00000000-0005-0000-0000-0000020A0000}"/>
    <cellStyle name="Calculation 2 34 3 2" xfId="3618" xr:uid="{00000000-0005-0000-0000-0000030A0000}"/>
    <cellStyle name="Calculation 2 34 4" xfId="3619" xr:uid="{00000000-0005-0000-0000-0000040A0000}"/>
    <cellStyle name="Calculation 2 34 4 2" xfId="3620" xr:uid="{00000000-0005-0000-0000-0000050A0000}"/>
    <cellStyle name="Calculation 2 34 5" xfId="3621" xr:uid="{00000000-0005-0000-0000-0000060A0000}"/>
    <cellStyle name="Calculation 2 34 5 2" xfId="3622" xr:uid="{00000000-0005-0000-0000-0000070A0000}"/>
    <cellStyle name="Calculation 2 34 6" xfId="3623" xr:uid="{00000000-0005-0000-0000-0000080A0000}"/>
    <cellStyle name="Calculation 2 34 6 2" xfId="3624" xr:uid="{00000000-0005-0000-0000-0000090A0000}"/>
    <cellStyle name="Calculation 2 34 7" xfId="3625" xr:uid="{00000000-0005-0000-0000-00000A0A0000}"/>
    <cellStyle name="Calculation 2 34 7 2" xfId="3626" xr:uid="{00000000-0005-0000-0000-00000B0A0000}"/>
    <cellStyle name="Calculation 2 34 8" xfId="3627" xr:uid="{00000000-0005-0000-0000-00000C0A0000}"/>
    <cellStyle name="Calculation 2 34 8 2" xfId="3628" xr:uid="{00000000-0005-0000-0000-00000D0A0000}"/>
    <cellStyle name="Calculation 2 34 9" xfId="3629" xr:uid="{00000000-0005-0000-0000-00000E0A0000}"/>
    <cellStyle name="Calculation 2 34 9 2" xfId="3630" xr:uid="{00000000-0005-0000-0000-00000F0A0000}"/>
    <cellStyle name="Calculation 2 35" xfId="3631" xr:uid="{00000000-0005-0000-0000-0000100A0000}"/>
    <cellStyle name="Calculation 2 35 10" xfId="3632" xr:uid="{00000000-0005-0000-0000-0000110A0000}"/>
    <cellStyle name="Calculation 2 35 10 2" xfId="3633" xr:uid="{00000000-0005-0000-0000-0000120A0000}"/>
    <cellStyle name="Calculation 2 35 11" xfId="3634" xr:uid="{00000000-0005-0000-0000-0000130A0000}"/>
    <cellStyle name="Calculation 2 35 11 2" xfId="3635" xr:uid="{00000000-0005-0000-0000-0000140A0000}"/>
    <cellStyle name="Calculation 2 35 2" xfId="3636" xr:uid="{00000000-0005-0000-0000-0000150A0000}"/>
    <cellStyle name="Calculation 2 35 2 2" xfId="3637" xr:uid="{00000000-0005-0000-0000-0000160A0000}"/>
    <cellStyle name="Calculation 2 35 3" xfId="3638" xr:uid="{00000000-0005-0000-0000-0000170A0000}"/>
    <cellStyle name="Calculation 2 35 3 2" xfId="3639" xr:uid="{00000000-0005-0000-0000-0000180A0000}"/>
    <cellStyle name="Calculation 2 35 4" xfId="3640" xr:uid="{00000000-0005-0000-0000-0000190A0000}"/>
    <cellStyle name="Calculation 2 35 4 2" xfId="3641" xr:uid="{00000000-0005-0000-0000-00001A0A0000}"/>
    <cellStyle name="Calculation 2 35 5" xfId="3642" xr:uid="{00000000-0005-0000-0000-00001B0A0000}"/>
    <cellStyle name="Calculation 2 35 5 2" xfId="3643" xr:uid="{00000000-0005-0000-0000-00001C0A0000}"/>
    <cellStyle name="Calculation 2 35 6" xfId="3644" xr:uid="{00000000-0005-0000-0000-00001D0A0000}"/>
    <cellStyle name="Calculation 2 35 6 2" xfId="3645" xr:uid="{00000000-0005-0000-0000-00001E0A0000}"/>
    <cellStyle name="Calculation 2 35 7" xfId="3646" xr:uid="{00000000-0005-0000-0000-00001F0A0000}"/>
    <cellStyle name="Calculation 2 35 7 2" xfId="3647" xr:uid="{00000000-0005-0000-0000-0000200A0000}"/>
    <cellStyle name="Calculation 2 35 8" xfId="3648" xr:uid="{00000000-0005-0000-0000-0000210A0000}"/>
    <cellStyle name="Calculation 2 35 8 2" xfId="3649" xr:uid="{00000000-0005-0000-0000-0000220A0000}"/>
    <cellStyle name="Calculation 2 35 9" xfId="3650" xr:uid="{00000000-0005-0000-0000-0000230A0000}"/>
    <cellStyle name="Calculation 2 35 9 2" xfId="3651" xr:uid="{00000000-0005-0000-0000-0000240A0000}"/>
    <cellStyle name="Calculation 2 36" xfId="3652" xr:uid="{00000000-0005-0000-0000-0000250A0000}"/>
    <cellStyle name="Calculation 2 36 10" xfId="3653" xr:uid="{00000000-0005-0000-0000-0000260A0000}"/>
    <cellStyle name="Calculation 2 36 10 2" xfId="3654" xr:uid="{00000000-0005-0000-0000-0000270A0000}"/>
    <cellStyle name="Calculation 2 36 11" xfId="3655" xr:uid="{00000000-0005-0000-0000-0000280A0000}"/>
    <cellStyle name="Calculation 2 36 11 2" xfId="3656" xr:uid="{00000000-0005-0000-0000-0000290A0000}"/>
    <cellStyle name="Calculation 2 36 12" xfId="3657" xr:uid="{00000000-0005-0000-0000-00002A0A0000}"/>
    <cellStyle name="Calculation 2 36 2" xfId="3658" xr:uid="{00000000-0005-0000-0000-00002B0A0000}"/>
    <cellStyle name="Calculation 2 36 2 2" xfId="3659" xr:uid="{00000000-0005-0000-0000-00002C0A0000}"/>
    <cellStyle name="Calculation 2 36 3" xfId="3660" xr:uid="{00000000-0005-0000-0000-00002D0A0000}"/>
    <cellStyle name="Calculation 2 36 3 2" xfId="3661" xr:uid="{00000000-0005-0000-0000-00002E0A0000}"/>
    <cellStyle name="Calculation 2 36 4" xfId="3662" xr:uid="{00000000-0005-0000-0000-00002F0A0000}"/>
    <cellStyle name="Calculation 2 36 4 2" xfId="3663" xr:uid="{00000000-0005-0000-0000-0000300A0000}"/>
    <cellStyle name="Calculation 2 36 5" xfId="3664" xr:uid="{00000000-0005-0000-0000-0000310A0000}"/>
    <cellStyle name="Calculation 2 36 5 2" xfId="3665" xr:uid="{00000000-0005-0000-0000-0000320A0000}"/>
    <cellStyle name="Calculation 2 36 6" xfId="3666" xr:uid="{00000000-0005-0000-0000-0000330A0000}"/>
    <cellStyle name="Calculation 2 36 6 2" xfId="3667" xr:uid="{00000000-0005-0000-0000-0000340A0000}"/>
    <cellStyle name="Calculation 2 36 7" xfId="3668" xr:uid="{00000000-0005-0000-0000-0000350A0000}"/>
    <cellStyle name="Calculation 2 36 7 2" xfId="3669" xr:uid="{00000000-0005-0000-0000-0000360A0000}"/>
    <cellStyle name="Calculation 2 36 8" xfId="3670" xr:uid="{00000000-0005-0000-0000-0000370A0000}"/>
    <cellStyle name="Calculation 2 36 8 2" xfId="3671" xr:uid="{00000000-0005-0000-0000-0000380A0000}"/>
    <cellStyle name="Calculation 2 36 9" xfId="3672" xr:uid="{00000000-0005-0000-0000-0000390A0000}"/>
    <cellStyle name="Calculation 2 36 9 2" xfId="3673" xr:uid="{00000000-0005-0000-0000-00003A0A0000}"/>
    <cellStyle name="Calculation 2 37" xfId="3674" xr:uid="{00000000-0005-0000-0000-00003B0A0000}"/>
    <cellStyle name="Calculation 2 37 10" xfId="3675" xr:uid="{00000000-0005-0000-0000-00003C0A0000}"/>
    <cellStyle name="Calculation 2 37 10 2" xfId="3676" xr:uid="{00000000-0005-0000-0000-00003D0A0000}"/>
    <cellStyle name="Calculation 2 37 11" xfId="3677" xr:uid="{00000000-0005-0000-0000-00003E0A0000}"/>
    <cellStyle name="Calculation 2 37 11 2" xfId="3678" xr:uid="{00000000-0005-0000-0000-00003F0A0000}"/>
    <cellStyle name="Calculation 2 37 12" xfId="3679" xr:uid="{00000000-0005-0000-0000-0000400A0000}"/>
    <cellStyle name="Calculation 2 37 2" xfId="3680" xr:uid="{00000000-0005-0000-0000-0000410A0000}"/>
    <cellStyle name="Calculation 2 37 2 2" xfId="3681" xr:uid="{00000000-0005-0000-0000-0000420A0000}"/>
    <cellStyle name="Calculation 2 37 3" xfId="3682" xr:uid="{00000000-0005-0000-0000-0000430A0000}"/>
    <cellStyle name="Calculation 2 37 3 2" xfId="3683" xr:uid="{00000000-0005-0000-0000-0000440A0000}"/>
    <cellStyle name="Calculation 2 37 4" xfId="3684" xr:uid="{00000000-0005-0000-0000-0000450A0000}"/>
    <cellStyle name="Calculation 2 37 4 2" xfId="3685" xr:uid="{00000000-0005-0000-0000-0000460A0000}"/>
    <cellStyle name="Calculation 2 37 5" xfId="3686" xr:uid="{00000000-0005-0000-0000-0000470A0000}"/>
    <cellStyle name="Calculation 2 37 5 2" xfId="3687" xr:uid="{00000000-0005-0000-0000-0000480A0000}"/>
    <cellStyle name="Calculation 2 37 6" xfId="3688" xr:uid="{00000000-0005-0000-0000-0000490A0000}"/>
    <cellStyle name="Calculation 2 37 6 2" xfId="3689" xr:uid="{00000000-0005-0000-0000-00004A0A0000}"/>
    <cellStyle name="Calculation 2 37 7" xfId="3690" xr:uid="{00000000-0005-0000-0000-00004B0A0000}"/>
    <cellStyle name="Calculation 2 37 7 2" xfId="3691" xr:uid="{00000000-0005-0000-0000-00004C0A0000}"/>
    <cellStyle name="Calculation 2 37 8" xfId="3692" xr:uid="{00000000-0005-0000-0000-00004D0A0000}"/>
    <cellStyle name="Calculation 2 37 8 2" xfId="3693" xr:uid="{00000000-0005-0000-0000-00004E0A0000}"/>
    <cellStyle name="Calculation 2 37 9" xfId="3694" xr:uid="{00000000-0005-0000-0000-00004F0A0000}"/>
    <cellStyle name="Calculation 2 37 9 2" xfId="3695" xr:uid="{00000000-0005-0000-0000-0000500A0000}"/>
    <cellStyle name="Calculation 2 38" xfId="3696" xr:uid="{00000000-0005-0000-0000-0000510A0000}"/>
    <cellStyle name="Calculation 2 38 10" xfId="3697" xr:uid="{00000000-0005-0000-0000-0000520A0000}"/>
    <cellStyle name="Calculation 2 38 10 2" xfId="3698" xr:uid="{00000000-0005-0000-0000-0000530A0000}"/>
    <cellStyle name="Calculation 2 38 11" xfId="3699" xr:uid="{00000000-0005-0000-0000-0000540A0000}"/>
    <cellStyle name="Calculation 2 38 11 2" xfId="3700" xr:uid="{00000000-0005-0000-0000-0000550A0000}"/>
    <cellStyle name="Calculation 2 38 12" xfId="3701" xr:uid="{00000000-0005-0000-0000-0000560A0000}"/>
    <cellStyle name="Calculation 2 38 2" xfId="3702" xr:uid="{00000000-0005-0000-0000-0000570A0000}"/>
    <cellStyle name="Calculation 2 38 2 2" xfId="3703" xr:uid="{00000000-0005-0000-0000-0000580A0000}"/>
    <cellStyle name="Calculation 2 38 3" xfId="3704" xr:uid="{00000000-0005-0000-0000-0000590A0000}"/>
    <cellStyle name="Calculation 2 38 3 2" xfId="3705" xr:uid="{00000000-0005-0000-0000-00005A0A0000}"/>
    <cellStyle name="Calculation 2 38 4" xfId="3706" xr:uid="{00000000-0005-0000-0000-00005B0A0000}"/>
    <cellStyle name="Calculation 2 38 4 2" xfId="3707" xr:uid="{00000000-0005-0000-0000-00005C0A0000}"/>
    <cellStyle name="Calculation 2 38 5" xfId="3708" xr:uid="{00000000-0005-0000-0000-00005D0A0000}"/>
    <cellStyle name="Calculation 2 38 5 2" xfId="3709" xr:uid="{00000000-0005-0000-0000-00005E0A0000}"/>
    <cellStyle name="Calculation 2 38 6" xfId="3710" xr:uid="{00000000-0005-0000-0000-00005F0A0000}"/>
    <cellStyle name="Calculation 2 38 6 2" xfId="3711" xr:uid="{00000000-0005-0000-0000-0000600A0000}"/>
    <cellStyle name="Calculation 2 38 7" xfId="3712" xr:uid="{00000000-0005-0000-0000-0000610A0000}"/>
    <cellStyle name="Calculation 2 38 7 2" xfId="3713" xr:uid="{00000000-0005-0000-0000-0000620A0000}"/>
    <cellStyle name="Calculation 2 38 8" xfId="3714" xr:uid="{00000000-0005-0000-0000-0000630A0000}"/>
    <cellStyle name="Calculation 2 38 8 2" xfId="3715" xr:uid="{00000000-0005-0000-0000-0000640A0000}"/>
    <cellStyle name="Calculation 2 38 9" xfId="3716" xr:uid="{00000000-0005-0000-0000-0000650A0000}"/>
    <cellStyle name="Calculation 2 38 9 2" xfId="3717" xr:uid="{00000000-0005-0000-0000-0000660A0000}"/>
    <cellStyle name="Calculation 2 39" xfId="3718" xr:uid="{00000000-0005-0000-0000-0000670A0000}"/>
    <cellStyle name="Calculation 2 39 10" xfId="3719" xr:uid="{00000000-0005-0000-0000-0000680A0000}"/>
    <cellStyle name="Calculation 2 39 10 2" xfId="3720" xr:uid="{00000000-0005-0000-0000-0000690A0000}"/>
    <cellStyle name="Calculation 2 39 11" xfId="3721" xr:uid="{00000000-0005-0000-0000-00006A0A0000}"/>
    <cellStyle name="Calculation 2 39 2" xfId="3722" xr:uid="{00000000-0005-0000-0000-00006B0A0000}"/>
    <cellStyle name="Calculation 2 39 2 2" xfId="3723" xr:uid="{00000000-0005-0000-0000-00006C0A0000}"/>
    <cellStyle name="Calculation 2 39 3" xfId="3724" xr:uid="{00000000-0005-0000-0000-00006D0A0000}"/>
    <cellStyle name="Calculation 2 39 3 2" xfId="3725" xr:uid="{00000000-0005-0000-0000-00006E0A0000}"/>
    <cellStyle name="Calculation 2 39 4" xfId="3726" xr:uid="{00000000-0005-0000-0000-00006F0A0000}"/>
    <cellStyle name="Calculation 2 39 4 2" xfId="3727" xr:uid="{00000000-0005-0000-0000-0000700A0000}"/>
    <cellStyle name="Calculation 2 39 5" xfId="3728" xr:uid="{00000000-0005-0000-0000-0000710A0000}"/>
    <cellStyle name="Calculation 2 39 5 2" xfId="3729" xr:uid="{00000000-0005-0000-0000-0000720A0000}"/>
    <cellStyle name="Calculation 2 39 6" xfId="3730" xr:uid="{00000000-0005-0000-0000-0000730A0000}"/>
    <cellStyle name="Calculation 2 39 6 2" xfId="3731" xr:uid="{00000000-0005-0000-0000-0000740A0000}"/>
    <cellStyle name="Calculation 2 39 7" xfId="3732" xr:uid="{00000000-0005-0000-0000-0000750A0000}"/>
    <cellStyle name="Calculation 2 39 7 2" xfId="3733" xr:uid="{00000000-0005-0000-0000-0000760A0000}"/>
    <cellStyle name="Calculation 2 39 8" xfId="3734" xr:uid="{00000000-0005-0000-0000-0000770A0000}"/>
    <cellStyle name="Calculation 2 39 8 2" xfId="3735" xr:uid="{00000000-0005-0000-0000-0000780A0000}"/>
    <cellStyle name="Calculation 2 39 9" xfId="3736" xr:uid="{00000000-0005-0000-0000-0000790A0000}"/>
    <cellStyle name="Calculation 2 39 9 2" xfId="3737" xr:uid="{00000000-0005-0000-0000-00007A0A0000}"/>
    <cellStyle name="Calculation 2 4" xfId="3738" xr:uid="{00000000-0005-0000-0000-00007B0A0000}"/>
    <cellStyle name="Calculation 2 4 10" xfId="3739" xr:uid="{00000000-0005-0000-0000-00007C0A0000}"/>
    <cellStyle name="Calculation 2 4 10 2" xfId="3740" xr:uid="{00000000-0005-0000-0000-00007D0A0000}"/>
    <cellStyle name="Calculation 2 4 2" xfId="3741" xr:uid="{00000000-0005-0000-0000-00007E0A0000}"/>
    <cellStyle name="Calculation 2 4 3" xfId="3742" xr:uid="{00000000-0005-0000-0000-00007F0A0000}"/>
    <cellStyle name="Calculation 2 4 3 2" xfId="3743" xr:uid="{00000000-0005-0000-0000-0000800A0000}"/>
    <cellStyle name="Calculation 2 4 4" xfId="3744" xr:uid="{00000000-0005-0000-0000-0000810A0000}"/>
    <cellStyle name="Calculation 2 4 4 2" xfId="3745" xr:uid="{00000000-0005-0000-0000-0000820A0000}"/>
    <cellStyle name="Calculation 2 4 5" xfId="3746" xr:uid="{00000000-0005-0000-0000-0000830A0000}"/>
    <cellStyle name="Calculation 2 4 5 2" xfId="3747" xr:uid="{00000000-0005-0000-0000-0000840A0000}"/>
    <cellStyle name="Calculation 2 4 6" xfId="3748" xr:uid="{00000000-0005-0000-0000-0000850A0000}"/>
    <cellStyle name="Calculation 2 4 6 2" xfId="3749" xr:uid="{00000000-0005-0000-0000-0000860A0000}"/>
    <cellStyle name="Calculation 2 4 7" xfId="3750" xr:uid="{00000000-0005-0000-0000-0000870A0000}"/>
    <cellStyle name="Calculation 2 4 7 2" xfId="3751" xr:uid="{00000000-0005-0000-0000-0000880A0000}"/>
    <cellStyle name="Calculation 2 4 8" xfId="3752" xr:uid="{00000000-0005-0000-0000-0000890A0000}"/>
    <cellStyle name="Calculation 2 4 8 2" xfId="3753" xr:uid="{00000000-0005-0000-0000-00008A0A0000}"/>
    <cellStyle name="Calculation 2 4 9" xfId="3754" xr:uid="{00000000-0005-0000-0000-00008B0A0000}"/>
    <cellStyle name="Calculation 2 4 9 2" xfId="3755" xr:uid="{00000000-0005-0000-0000-00008C0A0000}"/>
    <cellStyle name="Calculation 2 40" xfId="3756" xr:uid="{00000000-0005-0000-0000-00008D0A0000}"/>
    <cellStyle name="Calculation 2 40 10" xfId="3757" xr:uid="{00000000-0005-0000-0000-00008E0A0000}"/>
    <cellStyle name="Calculation 2 40 2" xfId="3758" xr:uid="{00000000-0005-0000-0000-00008F0A0000}"/>
    <cellStyle name="Calculation 2 40 2 2" xfId="3759" xr:uid="{00000000-0005-0000-0000-0000900A0000}"/>
    <cellStyle name="Calculation 2 40 3" xfId="3760" xr:uid="{00000000-0005-0000-0000-0000910A0000}"/>
    <cellStyle name="Calculation 2 40 3 2" xfId="3761" xr:uid="{00000000-0005-0000-0000-0000920A0000}"/>
    <cellStyle name="Calculation 2 40 4" xfId="3762" xr:uid="{00000000-0005-0000-0000-0000930A0000}"/>
    <cellStyle name="Calculation 2 40 4 2" xfId="3763" xr:uid="{00000000-0005-0000-0000-0000940A0000}"/>
    <cellStyle name="Calculation 2 40 5" xfId="3764" xr:uid="{00000000-0005-0000-0000-0000950A0000}"/>
    <cellStyle name="Calculation 2 40 5 2" xfId="3765" xr:uid="{00000000-0005-0000-0000-0000960A0000}"/>
    <cellStyle name="Calculation 2 40 6" xfId="3766" xr:uid="{00000000-0005-0000-0000-0000970A0000}"/>
    <cellStyle name="Calculation 2 40 6 2" xfId="3767" xr:uid="{00000000-0005-0000-0000-0000980A0000}"/>
    <cellStyle name="Calculation 2 40 7" xfId="3768" xr:uid="{00000000-0005-0000-0000-0000990A0000}"/>
    <cellStyle name="Calculation 2 40 7 2" xfId="3769" xr:uid="{00000000-0005-0000-0000-00009A0A0000}"/>
    <cellStyle name="Calculation 2 40 8" xfId="3770" xr:uid="{00000000-0005-0000-0000-00009B0A0000}"/>
    <cellStyle name="Calculation 2 40 8 2" xfId="3771" xr:uid="{00000000-0005-0000-0000-00009C0A0000}"/>
    <cellStyle name="Calculation 2 40 9" xfId="3772" xr:uid="{00000000-0005-0000-0000-00009D0A0000}"/>
    <cellStyle name="Calculation 2 40 9 2" xfId="3773" xr:uid="{00000000-0005-0000-0000-00009E0A0000}"/>
    <cellStyle name="Calculation 2 41" xfId="3774" xr:uid="{00000000-0005-0000-0000-00009F0A0000}"/>
    <cellStyle name="Calculation 2 41 10" xfId="3775" xr:uid="{00000000-0005-0000-0000-0000A00A0000}"/>
    <cellStyle name="Calculation 2 41 2" xfId="3776" xr:uid="{00000000-0005-0000-0000-0000A10A0000}"/>
    <cellStyle name="Calculation 2 41 2 2" xfId="3777" xr:uid="{00000000-0005-0000-0000-0000A20A0000}"/>
    <cellStyle name="Calculation 2 41 3" xfId="3778" xr:uid="{00000000-0005-0000-0000-0000A30A0000}"/>
    <cellStyle name="Calculation 2 41 3 2" xfId="3779" xr:uid="{00000000-0005-0000-0000-0000A40A0000}"/>
    <cellStyle name="Calculation 2 41 4" xfId="3780" xr:uid="{00000000-0005-0000-0000-0000A50A0000}"/>
    <cellStyle name="Calculation 2 41 4 2" xfId="3781" xr:uid="{00000000-0005-0000-0000-0000A60A0000}"/>
    <cellStyle name="Calculation 2 41 5" xfId="3782" xr:uid="{00000000-0005-0000-0000-0000A70A0000}"/>
    <cellStyle name="Calculation 2 41 5 2" xfId="3783" xr:uid="{00000000-0005-0000-0000-0000A80A0000}"/>
    <cellStyle name="Calculation 2 41 6" xfId="3784" xr:uid="{00000000-0005-0000-0000-0000A90A0000}"/>
    <cellStyle name="Calculation 2 41 6 2" xfId="3785" xr:uid="{00000000-0005-0000-0000-0000AA0A0000}"/>
    <cellStyle name="Calculation 2 41 7" xfId="3786" xr:uid="{00000000-0005-0000-0000-0000AB0A0000}"/>
    <cellStyle name="Calculation 2 41 7 2" xfId="3787" xr:uid="{00000000-0005-0000-0000-0000AC0A0000}"/>
    <cellStyle name="Calculation 2 41 8" xfId="3788" xr:uid="{00000000-0005-0000-0000-0000AD0A0000}"/>
    <cellStyle name="Calculation 2 41 8 2" xfId="3789" xr:uid="{00000000-0005-0000-0000-0000AE0A0000}"/>
    <cellStyle name="Calculation 2 41 9" xfId="3790" xr:uid="{00000000-0005-0000-0000-0000AF0A0000}"/>
    <cellStyle name="Calculation 2 41 9 2" xfId="3791" xr:uid="{00000000-0005-0000-0000-0000B00A0000}"/>
    <cellStyle name="Calculation 2 42" xfId="3792" xr:uid="{00000000-0005-0000-0000-0000B10A0000}"/>
    <cellStyle name="Calculation 2 42 10" xfId="3793" xr:uid="{00000000-0005-0000-0000-0000B20A0000}"/>
    <cellStyle name="Calculation 2 42 2" xfId="3794" xr:uid="{00000000-0005-0000-0000-0000B30A0000}"/>
    <cellStyle name="Calculation 2 42 2 2" xfId="3795" xr:uid="{00000000-0005-0000-0000-0000B40A0000}"/>
    <cellStyle name="Calculation 2 42 3" xfId="3796" xr:uid="{00000000-0005-0000-0000-0000B50A0000}"/>
    <cellStyle name="Calculation 2 42 3 2" xfId="3797" xr:uid="{00000000-0005-0000-0000-0000B60A0000}"/>
    <cellStyle name="Calculation 2 42 4" xfId="3798" xr:uid="{00000000-0005-0000-0000-0000B70A0000}"/>
    <cellStyle name="Calculation 2 42 4 2" xfId="3799" xr:uid="{00000000-0005-0000-0000-0000B80A0000}"/>
    <cellStyle name="Calculation 2 42 5" xfId="3800" xr:uid="{00000000-0005-0000-0000-0000B90A0000}"/>
    <cellStyle name="Calculation 2 42 5 2" xfId="3801" xr:uid="{00000000-0005-0000-0000-0000BA0A0000}"/>
    <cellStyle name="Calculation 2 42 6" xfId="3802" xr:uid="{00000000-0005-0000-0000-0000BB0A0000}"/>
    <cellStyle name="Calculation 2 42 6 2" xfId="3803" xr:uid="{00000000-0005-0000-0000-0000BC0A0000}"/>
    <cellStyle name="Calculation 2 42 7" xfId="3804" xr:uid="{00000000-0005-0000-0000-0000BD0A0000}"/>
    <cellStyle name="Calculation 2 42 7 2" xfId="3805" xr:uid="{00000000-0005-0000-0000-0000BE0A0000}"/>
    <cellStyle name="Calculation 2 42 8" xfId="3806" xr:uid="{00000000-0005-0000-0000-0000BF0A0000}"/>
    <cellStyle name="Calculation 2 42 8 2" xfId="3807" xr:uid="{00000000-0005-0000-0000-0000C00A0000}"/>
    <cellStyle name="Calculation 2 42 9" xfId="3808" xr:uid="{00000000-0005-0000-0000-0000C10A0000}"/>
    <cellStyle name="Calculation 2 42 9 2" xfId="3809" xr:uid="{00000000-0005-0000-0000-0000C20A0000}"/>
    <cellStyle name="Calculation 2 43" xfId="3810" xr:uid="{00000000-0005-0000-0000-0000C30A0000}"/>
    <cellStyle name="Calculation 2 43 10" xfId="3811" xr:uid="{00000000-0005-0000-0000-0000C40A0000}"/>
    <cellStyle name="Calculation 2 43 10 2" xfId="3812" xr:uid="{00000000-0005-0000-0000-0000C50A0000}"/>
    <cellStyle name="Calculation 2 43 11" xfId="3813" xr:uid="{00000000-0005-0000-0000-0000C60A0000}"/>
    <cellStyle name="Calculation 2 43 11 2" xfId="3814" xr:uid="{00000000-0005-0000-0000-0000C70A0000}"/>
    <cellStyle name="Calculation 2 43 12" xfId="3815" xr:uid="{00000000-0005-0000-0000-0000C80A0000}"/>
    <cellStyle name="Calculation 2 43 12 2" xfId="3816" xr:uid="{00000000-0005-0000-0000-0000C90A0000}"/>
    <cellStyle name="Calculation 2 43 13" xfId="3817" xr:uid="{00000000-0005-0000-0000-0000CA0A0000}"/>
    <cellStyle name="Calculation 2 43 13 2" xfId="3818" xr:uid="{00000000-0005-0000-0000-0000CB0A0000}"/>
    <cellStyle name="Calculation 2 43 14" xfId="3819" xr:uid="{00000000-0005-0000-0000-0000CC0A0000}"/>
    <cellStyle name="Calculation 2 43 2" xfId="3820" xr:uid="{00000000-0005-0000-0000-0000CD0A0000}"/>
    <cellStyle name="Calculation 2 43 2 2" xfId="3821" xr:uid="{00000000-0005-0000-0000-0000CE0A0000}"/>
    <cellStyle name="Calculation 2 43 3" xfId="3822" xr:uid="{00000000-0005-0000-0000-0000CF0A0000}"/>
    <cellStyle name="Calculation 2 43 3 2" xfId="3823" xr:uid="{00000000-0005-0000-0000-0000D00A0000}"/>
    <cellStyle name="Calculation 2 43 4" xfId="3824" xr:uid="{00000000-0005-0000-0000-0000D10A0000}"/>
    <cellStyle name="Calculation 2 43 4 2" xfId="3825" xr:uid="{00000000-0005-0000-0000-0000D20A0000}"/>
    <cellStyle name="Calculation 2 43 5" xfId="3826" xr:uid="{00000000-0005-0000-0000-0000D30A0000}"/>
    <cellStyle name="Calculation 2 43 5 2" xfId="3827" xr:uid="{00000000-0005-0000-0000-0000D40A0000}"/>
    <cellStyle name="Calculation 2 43 6" xfId="3828" xr:uid="{00000000-0005-0000-0000-0000D50A0000}"/>
    <cellStyle name="Calculation 2 43 6 2" xfId="3829" xr:uid="{00000000-0005-0000-0000-0000D60A0000}"/>
    <cellStyle name="Calculation 2 43 7" xfId="3830" xr:uid="{00000000-0005-0000-0000-0000D70A0000}"/>
    <cellStyle name="Calculation 2 43 7 2" xfId="3831" xr:uid="{00000000-0005-0000-0000-0000D80A0000}"/>
    <cellStyle name="Calculation 2 43 8" xfId="3832" xr:uid="{00000000-0005-0000-0000-0000D90A0000}"/>
    <cellStyle name="Calculation 2 43 8 2" xfId="3833" xr:uid="{00000000-0005-0000-0000-0000DA0A0000}"/>
    <cellStyle name="Calculation 2 43 9" xfId="3834" xr:uid="{00000000-0005-0000-0000-0000DB0A0000}"/>
    <cellStyle name="Calculation 2 43 9 2" xfId="3835" xr:uid="{00000000-0005-0000-0000-0000DC0A0000}"/>
    <cellStyle name="Calculation 2 44" xfId="3836" xr:uid="{00000000-0005-0000-0000-0000DD0A0000}"/>
    <cellStyle name="Calculation 2 44 10" xfId="3837" xr:uid="{00000000-0005-0000-0000-0000DE0A0000}"/>
    <cellStyle name="Calculation 2 44 10 2" xfId="3838" xr:uid="{00000000-0005-0000-0000-0000DF0A0000}"/>
    <cellStyle name="Calculation 2 44 11" xfId="3839" xr:uid="{00000000-0005-0000-0000-0000E00A0000}"/>
    <cellStyle name="Calculation 2 44 11 2" xfId="3840" xr:uid="{00000000-0005-0000-0000-0000E10A0000}"/>
    <cellStyle name="Calculation 2 44 12" xfId="3841" xr:uid="{00000000-0005-0000-0000-0000E20A0000}"/>
    <cellStyle name="Calculation 2 44 12 2" xfId="3842" xr:uid="{00000000-0005-0000-0000-0000E30A0000}"/>
    <cellStyle name="Calculation 2 44 13" xfId="3843" xr:uid="{00000000-0005-0000-0000-0000E40A0000}"/>
    <cellStyle name="Calculation 2 44 13 2" xfId="3844" xr:uid="{00000000-0005-0000-0000-0000E50A0000}"/>
    <cellStyle name="Calculation 2 44 14" xfId="3845" xr:uid="{00000000-0005-0000-0000-0000E60A0000}"/>
    <cellStyle name="Calculation 2 44 2" xfId="3846" xr:uid="{00000000-0005-0000-0000-0000E70A0000}"/>
    <cellStyle name="Calculation 2 44 2 2" xfId="3847" xr:uid="{00000000-0005-0000-0000-0000E80A0000}"/>
    <cellStyle name="Calculation 2 44 3" xfId="3848" xr:uid="{00000000-0005-0000-0000-0000E90A0000}"/>
    <cellStyle name="Calculation 2 44 3 2" xfId="3849" xr:uid="{00000000-0005-0000-0000-0000EA0A0000}"/>
    <cellStyle name="Calculation 2 44 4" xfId="3850" xr:uid="{00000000-0005-0000-0000-0000EB0A0000}"/>
    <cellStyle name="Calculation 2 44 4 2" xfId="3851" xr:uid="{00000000-0005-0000-0000-0000EC0A0000}"/>
    <cellStyle name="Calculation 2 44 5" xfId="3852" xr:uid="{00000000-0005-0000-0000-0000ED0A0000}"/>
    <cellStyle name="Calculation 2 44 5 2" xfId="3853" xr:uid="{00000000-0005-0000-0000-0000EE0A0000}"/>
    <cellStyle name="Calculation 2 44 6" xfId="3854" xr:uid="{00000000-0005-0000-0000-0000EF0A0000}"/>
    <cellStyle name="Calculation 2 44 6 2" xfId="3855" xr:uid="{00000000-0005-0000-0000-0000F00A0000}"/>
    <cellStyle name="Calculation 2 44 7" xfId="3856" xr:uid="{00000000-0005-0000-0000-0000F10A0000}"/>
    <cellStyle name="Calculation 2 44 7 2" xfId="3857" xr:uid="{00000000-0005-0000-0000-0000F20A0000}"/>
    <cellStyle name="Calculation 2 44 8" xfId="3858" xr:uid="{00000000-0005-0000-0000-0000F30A0000}"/>
    <cellStyle name="Calculation 2 44 8 2" xfId="3859" xr:uid="{00000000-0005-0000-0000-0000F40A0000}"/>
    <cellStyle name="Calculation 2 44 9" xfId="3860" xr:uid="{00000000-0005-0000-0000-0000F50A0000}"/>
    <cellStyle name="Calculation 2 44 9 2" xfId="3861" xr:uid="{00000000-0005-0000-0000-0000F60A0000}"/>
    <cellStyle name="Calculation 2 5" xfId="3862" xr:uid="{00000000-0005-0000-0000-0000F70A0000}"/>
    <cellStyle name="Calculation 2 5 10" xfId="3863" xr:uid="{00000000-0005-0000-0000-0000F80A0000}"/>
    <cellStyle name="Calculation 2 5 10 2" xfId="3864" xr:uid="{00000000-0005-0000-0000-0000F90A0000}"/>
    <cellStyle name="Calculation 2 5 11" xfId="3865" xr:uid="{00000000-0005-0000-0000-0000FA0A0000}"/>
    <cellStyle name="Calculation 2 5 2" xfId="3866" xr:uid="{00000000-0005-0000-0000-0000FB0A0000}"/>
    <cellStyle name="Calculation 2 5 2 2" xfId="3867" xr:uid="{00000000-0005-0000-0000-0000FC0A0000}"/>
    <cellStyle name="Calculation 2 5 3" xfId="3868" xr:uid="{00000000-0005-0000-0000-0000FD0A0000}"/>
    <cellStyle name="Calculation 2 5 3 2" xfId="3869" xr:uid="{00000000-0005-0000-0000-0000FE0A0000}"/>
    <cellStyle name="Calculation 2 5 4" xfId="3870" xr:uid="{00000000-0005-0000-0000-0000FF0A0000}"/>
    <cellStyle name="Calculation 2 5 4 2" xfId="3871" xr:uid="{00000000-0005-0000-0000-0000000B0000}"/>
    <cellStyle name="Calculation 2 5 5" xfId="3872" xr:uid="{00000000-0005-0000-0000-0000010B0000}"/>
    <cellStyle name="Calculation 2 5 5 2" xfId="3873" xr:uid="{00000000-0005-0000-0000-0000020B0000}"/>
    <cellStyle name="Calculation 2 5 6" xfId="3874" xr:uid="{00000000-0005-0000-0000-0000030B0000}"/>
    <cellStyle name="Calculation 2 5 6 2" xfId="3875" xr:uid="{00000000-0005-0000-0000-0000040B0000}"/>
    <cellStyle name="Calculation 2 5 7" xfId="3876" xr:uid="{00000000-0005-0000-0000-0000050B0000}"/>
    <cellStyle name="Calculation 2 5 7 2" xfId="3877" xr:uid="{00000000-0005-0000-0000-0000060B0000}"/>
    <cellStyle name="Calculation 2 5 8" xfId="3878" xr:uid="{00000000-0005-0000-0000-0000070B0000}"/>
    <cellStyle name="Calculation 2 5 8 2" xfId="3879" xr:uid="{00000000-0005-0000-0000-0000080B0000}"/>
    <cellStyle name="Calculation 2 5 9" xfId="3880" xr:uid="{00000000-0005-0000-0000-0000090B0000}"/>
    <cellStyle name="Calculation 2 5 9 2" xfId="3881" xr:uid="{00000000-0005-0000-0000-00000A0B0000}"/>
    <cellStyle name="Calculation 2 6" xfId="3882" xr:uid="{00000000-0005-0000-0000-00000B0B0000}"/>
    <cellStyle name="Calculation 2 6 10" xfId="3883" xr:uid="{00000000-0005-0000-0000-00000C0B0000}"/>
    <cellStyle name="Calculation 2 6 10 2" xfId="3884" xr:uid="{00000000-0005-0000-0000-00000D0B0000}"/>
    <cellStyle name="Calculation 2 6 11" xfId="3885" xr:uid="{00000000-0005-0000-0000-00000E0B0000}"/>
    <cellStyle name="Calculation 2 6 2" xfId="3886" xr:uid="{00000000-0005-0000-0000-00000F0B0000}"/>
    <cellStyle name="Calculation 2 6 2 2" xfId="3887" xr:uid="{00000000-0005-0000-0000-0000100B0000}"/>
    <cellStyle name="Calculation 2 6 3" xfId="3888" xr:uid="{00000000-0005-0000-0000-0000110B0000}"/>
    <cellStyle name="Calculation 2 6 3 2" xfId="3889" xr:uid="{00000000-0005-0000-0000-0000120B0000}"/>
    <cellStyle name="Calculation 2 6 4" xfId="3890" xr:uid="{00000000-0005-0000-0000-0000130B0000}"/>
    <cellStyle name="Calculation 2 6 4 2" xfId="3891" xr:uid="{00000000-0005-0000-0000-0000140B0000}"/>
    <cellStyle name="Calculation 2 6 5" xfId="3892" xr:uid="{00000000-0005-0000-0000-0000150B0000}"/>
    <cellStyle name="Calculation 2 6 5 2" xfId="3893" xr:uid="{00000000-0005-0000-0000-0000160B0000}"/>
    <cellStyle name="Calculation 2 6 6" xfId="3894" xr:uid="{00000000-0005-0000-0000-0000170B0000}"/>
    <cellStyle name="Calculation 2 6 6 2" xfId="3895" xr:uid="{00000000-0005-0000-0000-0000180B0000}"/>
    <cellStyle name="Calculation 2 6 7" xfId="3896" xr:uid="{00000000-0005-0000-0000-0000190B0000}"/>
    <cellStyle name="Calculation 2 6 7 2" xfId="3897" xr:uid="{00000000-0005-0000-0000-00001A0B0000}"/>
    <cellStyle name="Calculation 2 6 8" xfId="3898" xr:uid="{00000000-0005-0000-0000-00001B0B0000}"/>
    <cellStyle name="Calculation 2 6 8 2" xfId="3899" xr:uid="{00000000-0005-0000-0000-00001C0B0000}"/>
    <cellStyle name="Calculation 2 6 9" xfId="3900" xr:uid="{00000000-0005-0000-0000-00001D0B0000}"/>
    <cellStyle name="Calculation 2 6 9 2" xfId="3901" xr:uid="{00000000-0005-0000-0000-00001E0B0000}"/>
    <cellStyle name="Calculation 2 7" xfId="3902" xr:uid="{00000000-0005-0000-0000-00001F0B0000}"/>
    <cellStyle name="Calculation 2 7 10" xfId="3903" xr:uid="{00000000-0005-0000-0000-0000200B0000}"/>
    <cellStyle name="Calculation 2 7 10 2" xfId="3904" xr:uid="{00000000-0005-0000-0000-0000210B0000}"/>
    <cellStyle name="Calculation 2 7 11" xfId="3905" xr:uid="{00000000-0005-0000-0000-0000220B0000}"/>
    <cellStyle name="Calculation 2 7 2" xfId="3906" xr:uid="{00000000-0005-0000-0000-0000230B0000}"/>
    <cellStyle name="Calculation 2 7 2 2" xfId="3907" xr:uid="{00000000-0005-0000-0000-0000240B0000}"/>
    <cellStyle name="Calculation 2 7 3" xfId="3908" xr:uid="{00000000-0005-0000-0000-0000250B0000}"/>
    <cellStyle name="Calculation 2 7 3 2" xfId="3909" xr:uid="{00000000-0005-0000-0000-0000260B0000}"/>
    <cellStyle name="Calculation 2 7 4" xfId="3910" xr:uid="{00000000-0005-0000-0000-0000270B0000}"/>
    <cellStyle name="Calculation 2 7 4 2" xfId="3911" xr:uid="{00000000-0005-0000-0000-0000280B0000}"/>
    <cellStyle name="Calculation 2 7 5" xfId="3912" xr:uid="{00000000-0005-0000-0000-0000290B0000}"/>
    <cellStyle name="Calculation 2 7 5 2" xfId="3913" xr:uid="{00000000-0005-0000-0000-00002A0B0000}"/>
    <cellStyle name="Calculation 2 7 6" xfId="3914" xr:uid="{00000000-0005-0000-0000-00002B0B0000}"/>
    <cellStyle name="Calculation 2 7 6 2" xfId="3915" xr:uid="{00000000-0005-0000-0000-00002C0B0000}"/>
    <cellStyle name="Calculation 2 7 7" xfId="3916" xr:uid="{00000000-0005-0000-0000-00002D0B0000}"/>
    <cellStyle name="Calculation 2 7 7 2" xfId="3917" xr:uid="{00000000-0005-0000-0000-00002E0B0000}"/>
    <cellStyle name="Calculation 2 7 8" xfId="3918" xr:uid="{00000000-0005-0000-0000-00002F0B0000}"/>
    <cellStyle name="Calculation 2 7 8 2" xfId="3919" xr:uid="{00000000-0005-0000-0000-0000300B0000}"/>
    <cellStyle name="Calculation 2 7 9" xfId="3920" xr:uid="{00000000-0005-0000-0000-0000310B0000}"/>
    <cellStyle name="Calculation 2 7 9 2" xfId="3921" xr:uid="{00000000-0005-0000-0000-0000320B0000}"/>
    <cellStyle name="Calculation 2 8" xfId="3922" xr:uid="{00000000-0005-0000-0000-0000330B0000}"/>
    <cellStyle name="Calculation 2 8 10" xfId="3923" xr:uid="{00000000-0005-0000-0000-0000340B0000}"/>
    <cellStyle name="Calculation 2 8 10 2" xfId="3924" xr:uid="{00000000-0005-0000-0000-0000350B0000}"/>
    <cellStyle name="Calculation 2 8 11" xfId="3925" xr:uid="{00000000-0005-0000-0000-0000360B0000}"/>
    <cellStyle name="Calculation 2 8 2" xfId="3926" xr:uid="{00000000-0005-0000-0000-0000370B0000}"/>
    <cellStyle name="Calculation 2 8 2 2" xfId="3927" xr:uid="{00000000-0005-0000-0000-0000380B0000}"/>
    <cellStyle name="Calculation 2 8 3" xfId="3928" xr:uid="{00000000-0005-0000-0000-0000390B0000}"/>
    <cellStyle name="Calculation 2 8 3 2" xfId="3929" xr:uid="{00000000-0005-0000-0000-00003A0B0000}"/>
    <cellStyle name="Calculation 2 8 4" xfId="3930" xr:uid="{00000000-0005-0000-0000-00003B0B0000}"/>
    <cellStyle name="Calculation 2 8 4 2" xfId="3931" xr:uid="{00000000-0005-0000-0000-00003C0B0000}"/>
    <cellStyle name="Calculation 2 8 5" xfId="3932" xr:uid="{00000000-0005-0000-0000-00003D0B0000}"/>
    <cellStyle name="Calculation 2 8 5 2" xfId="3933" xr:uid="{00000000-0005-0000-0000-00003E0B0000}"/>
    <cellStyle name="Calculation 2 8 6" xfId="3934" xr:uid="{00000000-0005-0000-0000-00003F0B0000}"/>
    <cellStyle name="Calculation 2 8 6 2" xfId="3935" xr:uid="{00000000-0005-0000-0000-0000400B0000}"/>
    <cellStyle name="Calculation 2 8 7" xfId="3936" xr:uid="{00000000-0005-0000-0000-0000410B0000}"/>
    <cellStyle name="Calculation 2 8 7 2" xfId="3937" xr:uid="{00000000-0005-0000-0000-0000420B0000}"/>
    <cellStyle name="Calculation 2 8 8" xfId="3938" xr:uid="{00000000-0005-0000-0000-0000430B0000}"/>
    <cellStyle name="Calculation 2 8 8 2" xfId="3939" xr:uid="{00000000-0005-0000-0000-0000440B0000}"/>
    <cellStyle name="Calculation 2 8 9" xfId="3940" xr:uid="{00000000-0005-0000-0000-0000450B0000}"/>
    <cellStyle name="Calculation 2 8 9 2" xfId="3941" xr:uid="{00000000-0005-0000-0000-0000460B0000}"/>
    <cellStyle name="Calculation 2 9" xfId="3942" xr:uid="{00000000-0005-0000-0000-0000470B0000}"/>
    <cellStyle name="Calculation 2 9 10" xfId="3943" xr:uid="{00000000-0005-0000-0000-0000480B0000}"/>
    <cellStyle name="Calculation 2 9 10 2" xfId="3944" xr:uid="{00000000-0005-0000-0000-0000490B0000}"/>
    <cellStyle name="Calculation 2 9 11" xfId="3945" xr:uid="{00000000-0005-0000-0000-00004A0B0000}"/>
    <cellStyle name="Calculation 2 9 2" xfId="3946" xr:uid="{00000000-0005-0000-0000-00004B0B0000}"/>
    <cellStyle name="Calculation 2 9 2 2" xfId="3947" xr:uid="{00000000-0005-0000-0000-00004C0B0000}"/>
    <cellStyle name="Calculation 2 9 3" xfId="3948" xr:uid="{00000000-0005-0000-0000-00004D0B0000}"/>
    <cellStyle name="Calculation 2 9 3 2" xfId="3949" xr:uid="{00000000-0005-0000-0000-00004E0B0000}"/>
    <cellStyle name="Calculation 2 9 4" xfId="3950" xr:uid="{00000000-0005-0000-0000-00004F0B0000}"/>
    <cellStyle name="Calculation 2 9 4 2" xfId="3951" xr:uid="{00000000-0005-0000-0000-0000500B0000}"/>
    <cellStyle name="Calculation 2 9 5" xfId="3952" xr:uid="{00000000-0005-0000-0000-0000510B0000}"/>
    <cellStyle name="Calculation 2 9 5 2" xfId="3953" xr:uid="{00000000-0005-0000-0000-0000520B0000}"/>
    <cellStyle name="Calculation 2 9 6" xfId="3954" xr:uid="{00000000-0005-0000-0000-0000530B0000}"/>
    <cellStyle name="Calculation 2 9 6 2" xfId="3955" xr:uid="{00000000-0005-0000-0000-0000540B0000}"/>
    <cellStyle name="Calculation 2 9 7" xfId="3956" xr:uid="{00000000-0005-0000-0000-0000550B0000}"/>
    <cellStyle name="Calculation 2 9 7 2" xfId="3957" xr:uid="{00000000-0005-0000-0000-0000560B0000}"/>
    <cellStyle name="Calculation 2 9 8" xfId="3958" xr:uid="{00000000-0005-0000-0000-0000570B0000}"/>
    <cellStyle name="Calculation 2 9 8 2" xfId="3959" xr:uid="{00000000-0005-0000-0000-0000580B0000}"/>
    <cellStyle name="Calculation 2 9 9" xfId="3960" xr:uid="{00000000-0005-0000-0000-0000590B0000}"/>
    <cellStyle name="Calculation 2 9 9 2" xfId="3961" xr:uid="{00000000-0005-0000-0000-00005A0B0000}"/>
    <cellStyle name="Cálculo" xfId="3962" xr:uid="{00000000-0005-0000-0000-00005B0B0000}"/>
    <cellStyle name="Cálculo 10" xfId="3963" xr:uid="{00000000-0005-0000-0000-00005C0B0000}"/>
    <cellStyle name="Cálculo 10 10" xfId="3964" xr:uid="{00000000-0005-0000-0000-00005D0B0000}"/>
    <cellStyle name="Cálculo 10 10 2" xfId="3965" xr:uid="{00000000-0005-0000-0000-00005E0B0000}"/>
    <cellStyle name="Cálculo 10 11" xfId="3966" xr:uid="{00000000-0005-0000-0000-00005F0B0000}"/>
    <cellStyle name="Cálculo 10 2" xfId="3967" xr:uid="{00000000-0005-0000-0000-0000600B0000}"/>
    <cellStyle name="Cálculo 10 2 2" xfId="3968" xr:uid="{00000000-0005-0000-0000-0000610B0000}"/>
    <cellStyle name="Cálculo 10 3" xfId="3969" xr:uid="{00000000-0005-0000-0000-0000620B0000}"/>
    <cellStyle name="Cálculo 10 3 2" xfId="3970" xr:uid="{00000000-0005-0000-0000-0000630B0000}"/>
    <cellStyle name="Cálculo 10 4" xfId="3971" xr:uid="{00000000-0005-0000-0000-0000640B0000}"/>
    <cellStyle name="Cálculo 10 4 2" xfId="3972" xr:uid="{00000000-0005-0000-0000-0000650B0000}"/>
    <cellStyle name="Cálculo 10 5" xfId="3973" xr:uid="{00000000-0005-0000-0000-0000660B0000}"/>
    <cellStyle name="Cálculo 10 5 2" xfId="3974" xr:uid="{00000000-0005-0000-0000-0000670B0000}"/>
    <cellStyle name="Cálculo 10 6" xfId="3975" xr:uid="{00000000-0005-0000-0000-0000680B0000}"/>
    <cellStyle name="Cálculo 10 6 2" xfId="3976" xr:uid="{00000000-0005-0000-0000-0000690B0000}"/>
    <cellStyle name="Cálculo 10 7" xfId="3977" xr:uid="{00000000-0005-0000-0000-00006A0B0000}"/>
    <cellStyle name="Cálculo 10 7 2" xfId="3978" xr:uid="{00000000-0005-0000-0000-00006B0B0000}"/>
    <cellStyle name="Cálculo 10 8" xfId="3979" xr:uid="{00000000-0005-0000-0000-00006C0B0000}"/>
    <cellStyle name="Cálculo 10 8 2" xfId="3980" xr:uid="{00000000-0005-0000-0000-00006D0B0000}"/>
    <cellStyle name="Cálculo 10 9" xfId="3981" xr:uid="{00000000-0005-0000-0000-00006E0B0000}"/>
    <cellStyle name="Cálculo 10 9 2" xfId="3982" xr:uid="{00000000-0005-0000-0000-00006F0B0000}"/>
    <cellStyle name="Cálculo 11" xfId="3983" xr:uid="{00000000-0005-0000-0000-0000700B0000}"/>
    <cellStyle name="Cálculo 11 10" xfId="3984" xr:uid="{00000000-0005-0000-0000-0000710B0000}"/>
    <cellStyle name="Cálculo 11 10 2" xfId="3985" xr:uid="{00000000-0005-0000-0000-0000720B0000}"/>
    <cellStyle name="Cálculo 11 11" xfId="3986" xr:uid="{00000000-0005-0000-0000-0000730B0000}"/>
    <cellStyle name="Cálculo 11 2" xfId="3987" xr:uid="{00000000-0005-0000-0000-0000740B0000}"/>
    <cellStyle name="Cálculo 11 2 2" xfId="3988" xr:uid="{00000000-0005-0000-0000-0000750B0000}"/>
    <cellStyle name="Cálculo 11 3" xfId="3989" xr:uid="{00000000-0005-0000-0000-0000760B0000}"/>
    <cellStyle name="Cálculo 11 3 2" xfId="3990" xr:uid="{00000000-0005-0000-0000-0000770B0000}"/>
    <cellStyle name="Cálculo 11 4" xfId="3991" xr:uid="{00000000-0005-0000-0000-0000780B0000}"/>
    <cellStyle name="Cálculo 11 4 2" xfId="3992" xr:uid="{00000000-0005-0000-0000-0000790B0000}"/>
    <cellStyle name="Cálculo 11 5" xfId="3993" xr:uid="{00000000-0005-0000-0000-00007A0B0000}"/>
    <cellStyle name="Cálculo 11 5 2" xfId="3994" xr:uid="{00000000-0005-0000-0000-00007B0B0000}"/>
    <cellStyle name="Cálculo 11 6" xfId="3995" xr:uid="{00000000-0005-0000-0000-00007C0B0000}"/>
    <cellStyle name="Cálculo 11 6 2" xfId="3996" xr:uid="{00000000-0005-0000-0000-00007D0B0000}"/>
    <cellStyle name="Cálculo 11 7" xfId="3997" xr:uid="{00000000-0005-0000-0000-00007E0B0000}"/>
    <cellStyle name="Cálculo 11 7 2" xfId="3998" xr:uid="{00000000-0005-0000-0000-00007F0B0000}"/>
    <cellStyle name="Cálculo 11 8" xfId="3999" xr:uid="{00000000-0005-0000-0000-0000800B0000}"/>
    <cellStyle name="Cálculo 11 8 2" xfId="4000" xr:uid="{00000000-0005-0000-0000-0000810B0000}"/>
    <cellStyle name="Cálculo 11 9" xfId="4001" xr:uid="{00000000-0005-0000-0000-0000820B0000}"/>
    <cellStyle name="Cálculo 11 9 2" xfId="4002" xr:uid="{00000000-0005-0000-0000-0000830B0000}"/>
    <cellStyle name="Cálculo 12" xfId="4003" xr:uid="{00000000-0005-0000-0000-0000840B0000}"/>
    <cellStyle name="Cálculo 12 10" xfId="4004" xr:uid="{00000000-0005-0000-0000-0000850B0000}"/>
    <cellStyle name="Cálculo 12 10 2" xfId="4005" xr:uid="{00000000-0005-0000-0000-0000860B0000}"/>
    <cellStyle name="Cálculo 12 11" xfId="4006" xr:uid="{00000000-0005-0000-0000-0000870B0000}"/>
    <cellStyle name="Cálculo 12 2" xfId="4007" xr:uid="{00000000-0005-0000-0000-0000880B0000}"/>
    <cellStyle name="Cálculo 12 2 2" xfId="4008" xr:uid="{00000000-0005-0000-0000-0000890B0000}"/>
    <cellStyle name="Cálculo 12 3" xfId="4009" xr:uid="{00000000-0005-0000-0000-00008A0B0000}"/>
    <cellStyle name="Cálculo 12 3 2" xfId="4010" xr:uid="{00000000-0005-0000-0000-00008B0B0000}"/>
    <cellStyle name="Cálculo 12 4" xfId="4011" xr:uid="{00000000-0005-0000-0000-00008C0B0000}"/>
    <cellStyle name="Cálculo 12 4 2" xfId="4012" xr:uid="{00000000-0005-0000-0000-00008D0B0000}"/>
    <cellStyle name="Cálculo 12 5" xfId="4013" xr:uid="{00000000-0005-0000-0000-00008E0B0000}"/>
    <cellStyle name="Cálculo 12 5 2" xfId="4014" xr:uid="{00000000-0005-0000-0000-00008F0B0000}"/>
    <cellStyle name="Cálculo 12 6" xfId="4015" xr:uid="{00000000-0005-0000-0000-0000900B0000}"/>
    <cellStyle name="Cálculo 12 6 2" xfId="4016" xr:uid="{00000000-0005-0000-0000-0000910B0000}"/>
    <cellStyle name="Cálculo 12 7" xfId="4017" xr:uid="{00000000-0005-0000-0000-0000920B0000}"/>
    <cellStyle name="Cálculo 12 7 2" xfId="4018" xr:uid="{00000000-0005-0000-0000-0000930B0000}"/>
    <cellStyle name="Cálculo 12 8" xfId="4019" xr:uid="{00000000-0005-0000-0000-0000940B0000}"/>
    <cellStyle name="Cálculo 12 8 2" xfId="4020" xr:uid="{00000000-0005-0000-0000-0000950B0000}"/>
    <cellStyle name="Cálculo 12 9" xfId="4021" xr:uid="{00000000-0005-0000-0000-0000960B0000}"/>
    <cellStyle name="Cálculo 12 9 2" xfId="4022" xr:uid="{00000000-0005-0000-0000-0000970B0000}"/>
    <cellStyle name="Cálculo 13" xfId="4023" xr:uid="{00000000-0005-0000-0000-0000980B0000}"/>
    <cellStyle name="Cálculo 13 10" xfId="4024" xr:uid="{00000000-0005-0000-0000-0000990B0000}"/>
    <cellStyle name="Cálculo 13 10 2" xfId="4025" xr:uid="{00000000-0005-0000-0000-00009A0B0000}"/>
    <cellStyle name="Cálculo 13 11" xfId="4026" xr:uid="{00000000-0005-0000-0000-00009B0B0000}"/>
    <cellStyle name="Cálculo 13 2" xfId="4027" xr:uid="{00000000-0005-0000-0000-00009C0B0000}"/>
    <cellStyle name="Cálculo 13 2 2" xfId="4028" xr:uid="{00000000-0005-0000-0000-00009D0B0000}"/>
    <cellStyle name="Cálculo 13 3" xfId="4029" xr:uid="{00000000-0005-0000-0000-00009E0B0000}"/>
    <cellStyle name="Cálculo 13 3 2" xfId="4030" xr:uid="{00000000-0005-0000-0000-00009F0B0000}"/>
    <cellStyle name="Cálculo 13 4" xfId="4031" xr:uid="{00000000-0005-0000-0000-0000A00B0000}"/>
    <cellStyle name="Cálculo 13 4 2" xfId="4032" xr:uid="{00000000-0005-0000-0000-0000A10B0000}"/>
    <cellStyle name="Cálculo 13 5" xfId="4033" xr:uid="{00000000-0005-0000-0000-0000A20B0000}"/>
    <cellStyle name="Cálculo 13 5 2" xfId="4034" xr:uid="{00000000-0005-0000-0000-0000A30B0000}"/>
    <cellStyle name="Cálculo 13 6" xfId="4035" xr:uid="{00000000-0005-0000-0000-0000A40B0000}"/>
    <cellStyle name="Cálculo 13 6 2" xfId="4036" xr:uid="{00000000-0005-0000-0000-0000A50B0000}"/>
    <cellStyle name="Cálculo 13 7" xfId="4037" xr:uid="{00000000-0005-0000-0000-0000A60B0000}"/>
    <cellStyle name="Cálculo 13 7 2" xfId="4038" xr:uid="{00000000-0005-0000-0000-0000A70B0000}"/>
    <cellStyle name="Cálculo 13 8" xfId="4039" xr:uid="{00000000-0005-0000-0000-0000A80B0000}"/>
    <cellStyle name="Cálculo 13 8 2" xfId="4040" xr:uid="{00000000-0005-0000-0000-0000A90B0000}"/>
    <cellStyle name="Cálculo 13 9" xfId="4041" xr:uid="{00000000-0005-0000-0000-0000AA0B0000}"/>
    <cellStyle name="Cálculo 13 9 2" xfId="4042" xr:uid="{00000000-0005-0000-0000-0000AB0B0000}"/>
    <cellStyle name="Cálculo 14" xfId="4043" xr:uid="{00000000-0005-0000-0000-0000AC0B0000}"/>
    <cellStyle name="Cálculo 14 10" xfId="4044" xr:uid="{00000000-0005-0000-0000-0000AD0B0000}"/>
    <cellStyle name="Cálculo 14 10 2" xfId="4045" xr:uid="{00000000-0005-0000-0000-0000AE0B0000}"/>
    <cellStyle name="Cálculo 14 11" xfId="4046" xr:uid="{00000000-0005-0000-0000-0000AF0B0000}"/>
    <cellStyle name="Cálculo 14 2" xfId="4047" xr:uid="{00000000-0005-0000-0000-0000B00B0000}"/>
    <cellStyle name="Cálculo 14 2 2" xfId="4048" xr:uid="{00000000-0005-0000-0000-0000B10B0000}"/>
    <cellStyle name="Cálculo 14 3" xfId="4049" xr:uid="{00000000-0005-0000-0000-0000B20B0000}"/>
    <cellStyle name="Cálculo 14 3 2" xfId="4050" xr:uid="{00000000-0005-0000-0000-0000B30B0000}"/>
    <cellStyle name="Cálculo 14 4" xfId="4051" xr:uid="{00000000-0005-0000-0000-0000B40B0000}"/>
    <cellStyle name="Cálculo 14 4 2" xfId="4052" xr:uid="{00000000-0005-0000-0000-0000B50B0000}"/>
    <cellStyle name="Cálculo 14 5" xfId="4053" xr:uid="{00000000-0005-0000-0000-0000B60B0000}"/>
    <cellStyle name="Cálculo 14 5 2" xfId="4054" xr:uid="{00000000-0005-0000-0000-0000B70B0000}"/>
    <cellStyle name="Cálculo 14 6" xfId="4055" xr:uid="{00000000-0005-0000-0000-0000B80B0000}"/>
    <cellStyle name="Cálculo 14 6 2" xfId="4056" xr:uid="{00000000-0005-0000-0000-0000B90B0000}"/>
    <cellStyle name="Cálculo 14 7" xfId="4057" xr:uid="{00000000-0005-0000-0000-0000BA0B0000}"/>
    <cellStyle name="Cálculo 14 7 2" xfId="4058" xr:uid="{00000000-0005-0000-0000-0000BB0B0000}"/>
    <cellStyle name="Cálculo 14 8" xfId="4059" xr:uid="{00000000-0005-0000-0000-0000BC0B0000}"/>
    <cellStyle name="Cálculo 14 8 2" xfId="4060" xr:uid="{00000000-0005-0000-0000-0000BD0B0000}"/>
    <cellStyle name="Cálculo 14 9" xfId="4061" xr:uid="{00000000-0005-0000-0000-0000BE0B0000}"/>
    <cellStyle name="Cálculo 14 9 2" xfId="4062" xr:uid="{00000000-0005-0000-0000-0000BF0B0000}"/>
    <cellStyle name="Cálculo 15" xfId="4063" xr:uid="{00000000-0005-0000-0000-0000C00B0000}"/>
    <cellStyle name="Cálculo 15 10" xfId="4064" xr:uid="{00000000-0005-0000-0000-0000C10B0000}"/>
    <cellStyle name="Cálculo 15 10 2" xfId="4065" xr:uid="{00000000-0005-0000-0000-0000C20B0000}"/>
    <cellStyle name="Cálculo 15 11" xfId="4066" xr:uid="{00000000-0005-0000-0000-0000C30B0000}"/>
    <cellStyle name="Cálculo 15 2" xfId="4067" xr:uid="{00000000-0005-0000-0000-0000C40B0000}"/>
    <cellStyle name="Cálculo 15 2 2" xfId="4068" xr:uid="{00000000-0005-0000-0000-0000C50B0000}"/>
    <cellStyle name="Cálculo 15 3" xfId="4069" xr:uid="{00000000-0005-0000-0000-0000C60B0000}"/>
    <cellStyle name="Cálculo 15 3 2" xfId="4070" xr:uid="{00000000-0005-0000-0000-0000C70B0000}"/>
    <cellStyle name="Cálculo 15 4" xfId="4071" xr:uid="{00000000-0005-0000-0000-0000C80B0000}"/>
    <cellStyle name="Cálculo 15 4 2" xfId="4072" xr:uid="{00000000-0005-0000-0000-0000C90B0000}"/>
    <cellStyle name="Cálculo 15 5" xfId="4073" xr:uid="{00000000-0005-0000-0000-0000CA0B0000}"/>
    <cellStyle name="Cálculo 15 5 2" xfId="4074" xr:uid="{00000000-0005-0000-0000-0000CB0B0000}"/>
    <cellStyle name="Cálculo 15 6" xfId="4075" xr:uid="{00000000-0005-0000-0000-0000CC0B0000}"/>
    <cellStyle name="Cálculo 15 6 2" xfId="4076" xr:uid="{00000000-0005-0000-0000-0000CD0B0000}"/>
    <cellStyle name="Cálculo 15 7" xfId="4077" xr:uid="{00000000-0005-0000-0000-0000CE0B0000}"/>
    <cellStyle name="Cálculo 15 7 2" xfId="4078" xr:uid="{00000000-0005-0000-0000-0000CF0B0000}"/>
    <cellStyle name="Cálculo 15 8" xfId="4079" xr:uid="{00000000-0005-0000-0000-0000D00B0000}"/>
    <cellStyle name="Cálculo 15 8 2" xfId="4080" xr:uid="{00000000-0005-0000-0000-0000D10B0000}"/>
    <cellStyle name="Cálculo 15 9" xfId="4081" xr:uid="{00000000-0005-0000-0000-0000D20B0000}"/>
    <cellStyle name="Cálculo 15 9 2" xfId="4082" xr:uid="{00000000-0005-0000-0000-0000D30B0000}"/>
    <cellStyle name="Cálculo 16" xfId="4083" xr:uid="{00000000-0005-0000-0000-0000D40B0000}"/>
    <cellStyle name="Cálculo 16 10" xfId="4084" xr:uid="{00000000-0005-0000-0000-0000D50B0000}"/>
    <cellStyle name="Cálculo 16 10 2" xfId="4085" xr:uid="{00000000-0005-0000-0000-0000D60B0000}"/>
    <cellStyle name="Cálculo 16 11" xfId="4086" xr:uid="{00000000-0005-0000-0000-0000D70B0000}"/>
    <cellStyle name="Cálculo 16 2" xfId="4087" xr:uid="{00000000-0005-0000-0000-0000D80B0000}"/>
    <cellStyle name="Cálculo 16 2 2" xfId="4088" xr:uid="{00000000-0005-0000-0000-0000D90B0000}"/>
    <cellStyle name="Cálculo 16 3" xfId="4089" xr:uid="{00000000-0005-0000-0000-0000DA0B0000}"/>
    <cellStyle name="Cálculo 16 3 2" xfId="4090" xr:uid="{00000000-0005-0000-0000-0000DB0B0000}"/>
    <cellStyle name="Cálculo 16 4" xfId="4091" xr:uid="{00000000-0005-0000-0000-0000DC0B0000}"/>
    <cellStyle name="Cálculo 16 4 2" xfId="4092" xr:uid="{00000000-0005-0000-0000-0000DD0B0000}"/>
    <cellStyle name="Cálculo 16 5" xfId="4093" xr:uid="{00000000-0005-0000-0000-0000DE0B0000}"/>
    <cellStyle name="Cálculo 16 5 2" xfId="4094" xr:uid="{00000000-0005-0000-0000-0000DF0B0000}"/>
    <cellStyle name="Cálculo 16 6" xfId="4095" xr:uid="{00000000-0005-0000-0000-0000E00B0000}"/>
    <cellStyle name="Cálculo 16 6 2" xfId="4096" xr:uid="{00000000-0005-0000-0000-0000E10B0000}"/>
    <cellStyle name="Cálculo 16 7" xfId="4097" xr:uid="{00000000-0005-0000-0000-0000E20B0000}"/>
    <cellStyle name="Cálculo 16 7 2" xfId="4098" xr:uid="{00000000-0005-0000-0000-0000E30B0000}"/>
    <cellStyle name="Cálculo 16 8" xfId="4099" xr:uid="{00000000-0005-0000-0000-0000E40B0000}"/>
    <cellStyle name="Cálculo 16 8 2" xfId="4100" xr:uid="{00000000-0005-0000-0000-0000E50B0000}"/>
    <cellStyle name="Cálculo 16 9" xfId="4101" xr:uid="{00000000-0005-0000-0000-0000E60B0000}"/>
    <cellStyle name="Cálculo 16 9 2" xfId="4102" xr:uid="{00000000-0005-0000-0000-0000E70B0000}"/>
    <cellStyle name="Cálculo 17" xfId="4103" xr:uid="{00000000-0005-0000-0000-0000E80B0000}"/>
    <cellStyle name="Cálculo 17 10" xfId="4104" xr:uid="{00000000-0005-0000-0000-0000E90B0000}"/>
    <cellStyle name="Cálculo 17 10 2" xfId="4105" xr:uid="{00000000-0005-0000-0000-0000EA0B0000}"/>
    <cellStyle name="Cálculo 17 11" xfId="4106" xr:uid="{00000000-0005-0000-0000-0000EB0B0000}"/>
    <cellStyle name="Cálculo 17 2" xfId="4107" xr:uid="{00000000-0005-0000-0000-0000EC0B0000}"/>
    <cellStyle name="Cálculo 17 2 2" xfId="4108" xr:uid="{00000000-0005-0000-0000-0000ED0B0000}"/>
    <cellStyle name="Cálculo 17 3" xfId="4109" xr:uid="{00000000-0005-0000-0000-0000EE0B0000}"/>
    <cellStyle name="Cálculo 17 3 2" xfId="4110" xr:uid="{00000000-0005-0000-0000-0000EF0B0000}"/>
    <cellStyle name="Cálculo 17 4" xfId="4111" xr:uid="{00000000-0005-0000-0000-0000F00B0000}"/>
    <cellStyle name="Cálculo 17 4 2" xfId="4112" xr:uid="{00000000-0005-0000-0000-0000F10B0000}"/>
    <cellStyle name="Cálculo 17 5" xfId="4113" xr:uid="{00000000-0005-0000-0000-0000F20B0000}"/>
    <cellStyle name="Cálculo 17 5 2" xfId="4114" xr:uid="{00000000-0005-0000-0000-0000F30B0000}"/>
    <cellStyle name="Cálculo 17 6" xfId="4115" xr:uid="{00000000-0005-0000-0000-0000F40B0000}"/>
    <cellStyle name="Cálculo 17 6 2" xfId="4116" xr:uid="{00000000-0005-0000-0000-0000F50B0000}"/>
    <cellStyle name="Cálculo 17 7" xfId="4117" xr:uid="{00000000-0005-0000-0000-0000F60B0000}"/>
    <cellStyle name="Cálculo 17 7 2" xfId="4118" xr:uid="{00000000-0005-0000-0000-0000F70B0000}"/>
    <cellStyle name="Cálculo 17 8" xfId="4119" xr:uid="{00000000-0005-0000-0000-0000F80B0000}"/>
    <cellStyle name="Cálculo 17 8 2" xfId="4120" xr:uid="{00000000-0005-0000-0000-0000F90B0000}"/>
    <cellStyle name="Cálculo 17 9" xfId="4121" xr:uid="{00000000-0005-0000-0000-0000FA0B0000}"/>
    <cellStyle name="Cálculo 17 9 2" xfId="4122" xr:uid="{00000000-0005-0000-0000-0000FB0B0000}"/>
    <cellStyle name="Cálculo 18" xfId="4123" xr:uid="{00000000-0005-0000-0000-0000FC0B0000}"/>
    <cellStyle name="Cálculo 18 10" xfId="4124" xr:uid="{00000000-0005-0000-0000-0000FD0B0000}"/>
    <cellStyle name="Cálculo 18 10 2" xfId="4125" xr:uid="{00000000-0005-0000-0000-0000FE0B0000}"/>
    <cellStyle name="Cálculo 18 11" xfId="4126" xr:uid="{00000000-0005-0000-0000-0000FF0B0000}"/>
    <cellStyle name="Cálculo 18 2" xfId="4127" xr:uid="{00000000-0005-0000-0000-0000000C0000}"/>
    <cellStyle name="Cálculo 18 2 2" xfId="4128" xr:uid="{00000000-0005-0000-0000-0000010C0000}"/>
    <cellStyle name="Cálculo 18 3" xfId="4129" xr:uid="{00000000-0005-0000-0000-0000020C0000}"/>
    <cellStyle name="Cálculo 18 3 2" xfId="4130" xr:uid="{00000000-0005-0000-0000-0000030C0000}"/>
    <cellStyle name="Cálculo 18 4" xfId="4131" xr:uid="{00000000-0005-0000-0000-0000040C0000}"/>
    <cellStyle name="Cálculo 18 4 2" xfId="4132" xr:uid="{00000000-0005-0000-0000-0000050C0000}"/>
    <cellStyle name="Cálculo 18 5" xfId="4133" xr:uid="{00000000-0005-0000-0000-0000060C0000}"/>
    <cellStyle name="Cálculo 18 5 2" xfId="4134" xr:uid="{00000000-0005-0000-0000-0000070C0000}"/>
    <cellStyle name="Cálculo 18 6" xfId="4135" xr:uid="{00000000-0005-0000-0000-0000080C0000}"/>
    <cellStyle name="Cálculo 18 6 2" xfId="4136" xr:uid="{00000000-0005-0000-0000-0000090C0000}"/>
    <cellStyle name="Cálculo 18 7" xfId="4137" xr:uid="{00000000-0005-0000-0000-00000A0C0000}"/>
    <cellStyle name="Cálculo 18 7 2" xfId="4138" xr:uid="{00000000-0005-0000-0000-00000B0C0000}"/>
    <cellStyle name="Cálculo 18 8" xfId="4139" xr:uid="{00000000-0005-0000-0000-00000C0C0000}"/>
    <cellStyle name="Cálculo 18 8 2" xfId="4140" xr:uid="{00000000-0005-0000-0000-00000D0C0000}"/>
    <cellStyle name="Cálculo 18 9" xfId="4141" xr:uid="{00000000-0005-0000-0000-00000E0C0000}"/>
    <cellStyle name="Cálculo 18 9 2" xfId="4142" xr:uid="{00000000-0005-0000-0000-00000F0C0000}"/>
    <cellStyle name="Cálculo 19" xfId="4143" xr:uid="{00000000-0005-0000-0000-0000100C0000}"/>
    <cellStyle name="Cálculo 19 10" xfId="4144" xr:uid="{00000000-0005-0000-0000-0000110C0000}"/>
    <cellStyle name="Cálculo 19 10 2" xfId="4145" xr:uid="{00000000-0005-0000-0000-0000120C0000}"/>
    <cellStyle name="Cálculo 19 11" xfId="4146" xr:uid="{00000000-0005-0000-0000-0000130C0000}"/>
    <cellStyle name="Cálculo 19 2" xfId="4147" xr:uid="{00000000-0005-0000-0000-0000140C0000}"/>
    <cellStyle name="Cálculo 19 2 2" xfId="4148" xr:uid="{00000000-0005-0000-0000-0000150C0000}"/>
    <cellStyle name="Cálculo 19 3" xfId="4149" xr:uid="{00000000-0005-0000-0000-0000160C0000}"/>
    <cellStyle name="Cálculo 19 3 2" xfId="4150" xr:uid="{00000000-0005-0000-0000-0000170C0000}"/>
    <cellStyle name="Cálculo 19 4" xfId="4151" xr:uid="{00000000-0005-0000-0000-0000180C0000}"/>
    <cellStyle name="Cálculo 19 4 2" xfId="4152" xr:uid="{00000000-0005-0000-0000-0000190C0000}"/>
    <cellStyle name="Cálculo 19 5" xfId="4153" xr:uid="{00000000-0005-0000-0000-00001A0C0000}"/>
    <cellStyle name="Cálculo 19 5 2" xfId="4154" xr:uid="{00000000-0005-0000-0000-00001B0C0000}"/>
    <cellStyle name="Cálculo 19 6" xfId="4155" xr:uid="{00000000-0005-0000-0000-00001C0C0000}"/>
    <cellStyle name="Cálculo 19 6 2" xfId="4156" xr:uid="{00000000-0005-0000-0000-00001D0C0000}"/>
    <cellStyle name="Cálculo 19 7" xfId="4157" xr:uid="{00000000-0005-0000-0000-00001E0C0000}"/>
    <cellStyle name="Cálculo 19 7 2" xfId="4158" xr:uid="{00000000-0005-0000-0000-00001F0C0000}"/>
    <cellStyle name="Cálculo 19 8" xfId="4159" xr:uid="{00000000-0005-0000-0000-0000200C0000}"/>
    <cellStyle name="Cálculo 19 8 2" xfId="4160" xr:uid="{00000000-0005-0000-0000-0000210C0000}"/>
    <cellStyle name="Cálculo 19 9" xfId="4161" xr:uid="{00000000-0005-0000-0000-0000220C0000}"/>
    <cellStyle name="Cálculo 19 9 2" xfId="4162" xr:uid="{00000000-0005-0000-0000-0000230C0000}"/>
    <cellStyle name="Cálculo 2" xfId="4163" xr:uid="{00000000-0005-0000-0000-0000240C0000}"/>
    <cellStyle name="Cálculo 2 10" xfId="4164" xr:uid="{00000000-0005-0000-0000-0000250C0000}"/>
    <cellStyle name="Cálculo 2 10 2" xfId="4165" xr:uid="{00000000-0005-0000-0000-0000260C0000}"/>
    <cellStyle name="Cálculo 2 2" xfId="4166" xr:uid="{00000000-0005-0000-0000-0000270C0000}"/>
    <cellStyle name="Cálculo 2 3" xfId="4167" xr:uid="{00000000-0005-0000-0000-0000280C0000}"/>
    <cellStyle name="Cálculo 2 3 2" xfId="4168" xr:uid="{00000000-0005-0000-0000-0000290C0000}"/>
    <cellStyle name="Cálculo 2 4" xfId="4169" xr:uid="{00000000-0005-0000-0000-00002A0C0000}"/>
    <cellStyle name="Cálculo 2 4 2" xfId="4170" xr:uid="{00000000-0005-0000-0000-00002B0C0000}"/>
    <cellStyle name="Cálculo 2 5" xfId="4171" xr:uid="{00000000-0005-0000-0000-00002C0C0000}"/>
    <cellStyle name="Cálculo 2 5 2" xfId="4172" xr:uid="{00000000-0005-0000-0000-00002D0C0000}"/>
    <cellStyle name="Cálculo 2 6" xfId="4173" xr:uid="{00000000-0005-0000-0000-00002E0C0000}"/>
    <cellStyle name="Cálculo 2 6 2" xfId="4174" xr:uid="{00000000-0005-0000-0000-00002F0C0000}"/>
    <cellStyle name="Cálculo 2 7" xfId="4175" xr:uid="{00000000-0005-0000-0000-0000300C0000}"/>
    <cellStyle name="Cálculo 2 7 2" xfId="4176" xr:uid="{00000000-0005-0000-0000-0000310C0000}"/>
    <cellStyle name="Cálculo 2 8" xfId="4177" xr:uid="{00000000-0005-0000-0000-0000320C0000}"/>
    <cellStyle name="Cálculo 2 8 2" xfId="4178" xr:uid="{00000000-0005-0000-0000-0000330C0000}"/>
    <cellStyle name="Cálculo 2 9" xfId="4179" xr:uid="{00000000-0005-0000-0000-0000340C0000}"/>
    <cellStyle name="Cálculo 2 9 2" xfId="4180" xr:uid="{00000000-0005-0000-0000-0000350C0000}"/>
    <cellStyle name="Cálculo 20" xfId="4181" xr:uid="{00000000-0005-0000-0000-0000360C0000}"/>
    <cellStyle name="Cálculo 20 10" xfId="4182" xr:uid="{00000000-0005-0000-0000-0000370C0000}"/>
    <cellStyle name="Cálculo 20 10 2" xfId="4183" xr:uid="{00000000-0005-0000-0000-0000380C0000}"/>
    <cellStyle name="Cálculo 20 11" xfId="4184" xr:uid="{00000000-0005-0000-0000-0000390C0000}"/>
    <cellStyle name="Cálculo 20 2" xfId="4185" xr:uid="{00000000-0005-0000-0000-00003A0C0000}"/>
    <cellStyle name="Cálculo 20 2 2" xfId="4186" xr:uid="{00000000-0005-0000-0000-00003B0C0000}"/>
    <cellStyle name="Cálculo 20 3" xfId="4187" xr:uid="{00000000-0005-0000-0000-00003C0C0000}"/>
    <cellStyle name="Cálculo 20 3 2" xfId="4188" xr:uid="{00000000-0005-0000-0000-00003D0C0000}"/>
    <cellStyle name="Cálculo 20 4" xfId="4189" xr:uid="{00000000-0005-0000-0000-00003E0C0000}"/>
    <cellStyle name="Cálculo 20 4 2" xfId="4190" xr:uid="{00000000-0005-0000-0000-00003F0C0000}"/>
    <cellStyle name="Cálculo 20 5" xfId="4191" xr:uid="{00000000-0005-0000-0000-0000400C0000}"/>
    <cellStyle name="Cálculo 20 5 2" xfId="4192" xr:uid="{00000000-0005-0000-0000-0000410C0000}"/>
    <cellStyle name="Cálculo 20 6" xfId="4193" xr:uid="{00000000-0005-0000-0000-0000420C0000}"/>
    <cellStyle name="Cálculo 20 6 2" xfId="4194" xr:uid="{00000000-0005-0000-0000-0000430C0000}"/>
    <cellStyle name="Cálculo 20 7" xfId="4195" xr:uid="{00000000-0005-0000-0000-0000440C0000}"/>
    <cellStyle name="Cálculo 20 7 2" xfId="4196" xr:uid="{00000000-0005-0000-0000-0000450C0000}"/>
    <cellStyle name="Cálculo 20 8" xfId="4197" xr:uid="{00000000-0005-0000-0000-0000460C0000}"/>
    <cellStyle name="Cálculo 20 8 2" xfId="4198" xr:uid="{00000000-0005-0000-0000-0000470C0000}"/>
    <cellStyle name="Cálculo 20 9" xfId="4199" xr:uid="{00000000-0005-0000-0000-0000480C0000}"/>
    <cellStyle name="Cálculo 20 9 2" xfId="4200" xr:uid="{00000000-0005-0000-0000-0000490C0000}"/>
    <cellStyle name="Cálculo 21" xfId="4201" xr:uid="{00000000-0005-0000-0000-00004A0C0000}"/>
    <cellStyle name="Cálculo 21 10" xfId="4202" xr:uid="{00000000-0005-0000-0000-00004B0C0000}"/>
    <cellStyle name="Cálculo 21 10 2" xfId="4203" xr:uid="{00000000-0005-0000-0000-00004C0C0000}"/>
    <cellStyle name="Cálculo 21 11" xfId="4204" xr:uid="{00000000-0005-0000-0000-00004D0C0000}"/>
    <cellStyle name="Cálculo 21 2" xfId="4205" xr:uid="{00000000-0005-0000-0000-00004E0C0000}"/>
    <cellStyle name="Cálculo 21 2 2" xfId="4206" xr:uid="{00000000-0005-0000-0000-00004F0C0000}"/>
    <cellStyle name="Cálculo 21 3" xfId="4207" xr:uid="{00000000-0005-0000-0000-0000500C0000}"/>
    <cellStyle name="Cálculo 21 3 2" xfId="4208" xr:uid="{00000000-0005-0000-0000-0000510C0000}"/>
    <cellStyle name="Cálculo 21 4" xfId="4209" xr:uid="{00000000-0005-0000-0000-0000520C0000}"/>
    <cellStyle name="Cálculo 21 4 2" xfId="4210" xr:uid="{00000000-0005-0000-0000-0000530C0000}"/>
    <cellStyle name="Cálculo 21 5" xfId="4211" xr:uid="{00000000-0005-0000-0000-0000540C0000}"/>
    <cellStyle name="Cálculo 21 5 2" xfId="4212" xr:uid="{00000000-0005-0000-0000-0000550C0000}"/>
    <cellStyle name="Cálculo 21 6" xfId="4213" xr:uid="{00000000-0005-0000-0000-0000560C0000}"/>
    <cellStyle name="Cálculo 21 6 2" xfId="4214" xr:uid="{00000000-0005-0000-0000-0000570C0000}"/>
    <cellStyle name="Cálculo 21 7" xfId="4215" xr:uid="{00000000-0005-0000-0000-0000580C0000}"/>
    <cellStyle name="Cálculo 21 7 2" xfId="4216" xr:uid="{00000000-0005-0000-0000-0000590C0000}"/>
    <cellStyle name="Cálculo 21 8" xfId="4217" xr:uid="{00000000-0005-0000-0000-00005A0C0000}"/>
    <cellStyle name="Cálculo 21 8 2" xfId="4218" xr:uid="{00000000-0005-0000-0000-00005B0C0000}"/>
    <cellStyle name="Cálculo 21 9" xfId="4219" xr:uid="{00000000-0005-0000-0000-00005C0C0000}"/>
    <cellStyle name="Cálculo 21 9 2" xfId="4220" xr:uid="{00000000-0005-0000-0000-00005D0C0000}"/>
    <cellStyle name="Cálculo 22" xfId="4221" xr:uid="{00000000-0005-0000-0000-00005E0C0000}"/>
    <cellStyle name="Cálculo 22 10" xfId="4222" xr:uid="{00000000-0005-0000-0000-00005F0C0000}"/>
    <cellStyle name="Cálculo 22 10 2" xfId="4223" xr:uid="{00000000-0005-0000-0000-0000600C0000}"/>
    <cellStyle name="Cálculo 22 11" xfId="4224" xr:uid="{00000000-0005-0000-0000-0000610C0000}"/>
    <cellStyle name="Cálculo 22 2" xfId="4225" xr:uid="{00000000-0005-0000-0000-0000620C0000}"/>
    <cellStyle name="Cálculo 22 2 2" xfId="4226" xr:uid="{00000000-0005-0000-0000-0000630C0000}"/>
    <cellStyle name="Cálculo 22 3" xfId="4227" xr:uid="{00000000-0005-0000-0000-0000640C0000}"/>
    <cellStyle name="Cálculo 22 3 2" xfId="4228" xr:uid="{00000000-0005-0000-0000-0000650C0000}"/>
    <cellStyle name="Cálculo 22 4" xfId="4229" xr:uid="{00000000-0005-0000-0000-0000660C0000}"/>
    <cellStyle name="Cálculo 22 4 2" xfId="4230" xr:uid="{00000000-0005-0000-0000-0000670C0000}"/>
    <cellStyle name="Cálculo 22 5" xfId="4231" xr:uid="{00000000-0005-0000-0000-0000680C0000}"/>
    <cellStyle name="Cálculo 22 5 2" xfId="4232" xr:uid="{00000000-0005-0000-0000-0000690C0000}"/>
    <cellStyle name="Cálculo 22 6" xfId="4233" xr:uid="{00000000-0005-0000-0000-00006A0C0000}"/>
    <cellStyle name="Cálculo 22 6 2" xfId="4234" xr:uid="{00000000-0005-0000-0000-00006B0C0000}"/>
    <cellStyle name="Cálculo 22 7" xfId="4235" xr:uid="{00000000-0005-0000-0000-00006C0C0000}"/>
    <cellStyle name="Cálculo 22 7 2" xfId="4236" xr:uid="{00000000-0005-0000-0000-00006D0C0000}"/>
    <cellStyle name="Cálculo 22 8" xfId="4237" xr:uid="{00000000-0005-0000-0000-00006E0C0000}"/>
    <cellStyle name="Cálculo 22 8 2" xfId="4238" xr:uid="{00000000-0005-0000-0000-00006F0C0000}"/>
    <cellStyle name="Cálculo 22 9" xfId="4239" xr:uid="{00000000-0005-0000-0000-0000700C0000}"/>
    <cellStyle name="Cálculo 22 9 2" xfId="4240" xr:uid="{00000000-0005-0000-0000-0000710C0000}"/>
    <cellStyle name="Cálculo 23" xfId="4241" xr:uid="{00000000-0005-0000-0000-0000720C0000}"/>
    <cellStyle name="Cálculo 23 10" xfId="4242" xr:uid="{00000000-0005-0000-0000-0000730C0000}"/>
    <cellStyle name="Cálculo 23 10 2" xfId="4243" xr:uid="{00000000-0005-0000-0000-0000740C0000}"/>
    <cellStyle name="Cálculo 23 11" xfId="4244" xr:uid="{00000000-0005-0000-0000-0000750C0000}"/>
    <cellStyle name="Cálculo 23 2" xfId="4245" xr:uid="{00000000-0005-0000-0000-0000760C0000}"/>
    <cellStyle name="Cálculo 23 2 2" xfId="4246" xr:uid="{00000000-0005-0000-0000-0000770C0000}"/>
    <cellStyle name="Cálculo 23 3" xfId="4247" xr:uid="{00000000-0005-0000-0000-0000780C0000}"/>
    <cellStyle name="Cálculo 23 3 2" xfId="4248" xr:uid="{00000000-0005-0000-0000-0000790C0000}"/>
    <cellStyle name="Cálculo 23 4" xfId="4249" xr:uid="{00000000-0005-0000-0000-00007A0C0000}"/>
    <cellStyle name="Cálculo 23 4 2" xfId="4250" xr:uid="{00000000-0005-0000-0000-00007B0C0000}"/>
    <cellStyle name="Cálculo 23 5" xfId="4251" xr:uid="{00000000-0005-0000-0000-00007C0C0000}"/>
    <cellStyle name="Cálculo 23 5 2" xfId="4252" xr:uid="{00000000-0005-0000-0000-00007D0C0000}"/>
    <cellStyle name="Cálculo 23 6" xfId="4253" xr:uid="{00000000-0005-0000-0000-00007E0C0000}"/>
    <cellStyle name="Cálculo 23 6 2" xfId="4254" xr:uid="{00000000-0005-0000-0000-00007F0C0000}"/>
    <cellStyle name="Cálculo 23 7" xfId="4255" xr:uid="{00000000-0005-0000-0000-0000800C0000}"/>
    <cellStyle name="Cálculo 23 7 2" xfId="4256" xr:uid="{00000000-0005-0000-0000-0000810C0000}"/>
    <cellStyle name="Cálculo 23 8" xfId="4257" xr:uid="{00000000-0005-0000-0000-0000820C0000}"/>
    <cellStyle name="Cálculo 23 8 2" xfId="4258" xr:uid="{00000000-0005-0000-0000-0000830C0000}"/>
    <cellStyle name="Cálculo 23 9" xfId="4259" xr:uid="{00000000-0005-0000-0000-0000840C0000}"/>
    <cellStyle name="Cálculo 23 9 2" xfId="4260" xr:uid="{00000000-0005-0000-0000-0000850C0000}"/>
    <cellStyle name="Cálculo 24" xfId="4261" xr:uid="{00000000-0005-0000-0000-0000860C0000}"/>
    <cellStyle name="Cálculo 24 10" xfId="4262" xr:uid="{00000000-0005-0000-0000-0000870C0000}"/>
    <cellStyle name="Cálculo 24 10 2" xfId="4263" xr:uid="{00000000-0005-0000-0000-0000880C0000}"/>
    <cellStyle name="Cálculo 24 11" xfId="4264" xr:uid="{00000000-0005-0000-0000-0000890C0000}"/>
    <cellStyle name="Cálculo 24 2" xfId="4265" xr:uid="{00000000-0005-0000-0000-00008A0C0000}"/>
    <cellStyle name="Cálculo 24 2 2" xfId="4266" xr:uid="{00000000-0005-0000-0000-00008B0C0000}"/>
    <cellStyle name="Cálculo 24 3" xfId="4267" xr:uid="{00000000-0005-0000-0000-00008C0C0000}"/>
    <cellStyle name="Cálculo 24 3 2" xfId="4268" xr:uid="{00000000-0005-0000-0000-00008D0C0000}"/>
    <cellStyle name="Cálculo 24 4" xfId="4269" xr:uid="{00000000-0005-0000-0000-00008E0C0000}"/>
    <cellStyle name="Cálculo 24 4 2" xfId="4270" xr:uid="{00000000-0005-0000-0000-00008F0C0000}"/>
    <cellStyle name="Cálculo 24 5" xfId="4271" xr:uid="{00000000-0005-0000-0000-0000900C0000}"/>
    <cellStyle name="Cálculo 24 5 2" xfId="4272" xr:uid="{00000000-0005-0000-0000-0000910C0000}"/>
    <cellStyle name="Cálculo 24 6" xfId="4273" xr:uid="{00000000-0005-0000-0000-0000920C0000}"/>
    <cellStyle name="Cálculo 24 6 2" xfId="4274" xr:uid="{00000000-0005-0000-0000-0000930C0000}"/>
    <cellStyle name="Cálculo 24 7" xfId="4275" xr:uid="{00000000-0005-0000-0000-0000940C0000}"/>
    <cellStyle name="Cálculo 24 7 2" xfId="4276" xr:uid="{00000000-0005-0000-0000-0000950C0000}"/>
    <cellStyle name="Cálculo 24 8" xfId="4277" xr:uid="{00000000-0005-0000-0000-0000960C0000}"/>
    <cellStyle name="Cálculo 24 8 2" xfId="4278" xr:uid="{00000000-0005-0000-0000-0000970C0000}"/>
    <cellStyle name="Cálculo 24 9" xfId="4279" xr:uid="{00000000-0005-0000-0000-0000980C0000}"/>
    <cellStyle name="Cálculo 24 9 2" xfId="4280" xr:uid="{00000000-0005-0000-0000-0000990C0000}"/>
    <cellStyle name="Cálculo 25" xfId="4281" xr:uid="{00000000-0005-0000-0000-00009A0C0000}"/>
    <cellStyle name="Cálculo 25 10" xfId="4282" xr:uid="{00000000-0005-0000-0000-00009B0C0000}"/>
    <cellStyle name="Cálculo 25 10 2" xfId="4283" xr:uid="{00000000-0005-0000-0000-00009C0C0000}"/>
    <cellStyle name="Cálculo 25 11" xfId="4284" xr:uid="{00000000-0005-0000-0000-00009D0C0000}"/>
    <cellStyle name="Cálculo 25 2" xfId="4285" xr:uid="{00000000-0005-0000-0000-00009E0C0000}"/>
    <cellStyle name="Cálculo 25 2 2" xfId="4286" xr:uid="{00000000-0005-0000-0000-00009F0C0000}"/>
    <cellStyle name="Cálculo 25 3" xfId="4287" xr:uid="{00000000-0005-0000-0000-0000A00C0000}"/>
    <cellStyle name="Cálculo 25 3 2" xfId="4288" xr:uid="{00000000-0005-0000-0000-0000A10C0000}"/>
    <cellStyle name="Cálculo 25 4" xfId="4289" xr:uid="{00000000-0005-0000-0000-0000A20C0000}"/>
    <cellStyle name="Cálculo 25 4 2" xfId="4290" xr:uid="{00000000-0005-0000-0000-0000A30C0000}"/>
    <cellStyle name="Cálculo 25 5" xfId="4291" xr:uid="{00000000-0005-0000-0000-0000A40C0000}"/>
    <cellStyle name="Cálculo 25 5 2" xfId="4292" xr:uid="{00000000-0005-0000-0000-0000A50C0000}"/>
    <cellStyle name="Cálculo 25 6" xfId="4293" xr:uid="{00000000-0005-0000-0000-0000A60C0000}"/>
    <cellStyle name="Cálculo 25 6 2" xfId="4294" xr:uid="{00000000-0005-0000-0000-0000A70C0000}"/>
    <cellStyle name="Cálculo 25 7" xfId="4295" xr:uid="{00000000-0005-0000-0000-0000A80C0000}"/>
    <cellStyle name="Cálculo 25 7 2" xfId="4296" xr:uid="{00000000-0005-0000-0000-0000A90C0000}"/>
    <cellStyle name="Cálculo 25 8" xfId="4297" xr:uid="{00000000-0005-0000-0000-0000AA0C0000}"/>
    <cellStyle name="Cálculo 25 8 2" xfId="4298" xr:uid="{00000000-0005-0000-0000-0000AB0C0000}"/>
    <cellStyle name="Cálculo 25 9" xfId="4299" xr:uid="{00000000-0005-0000-0000-0000AC0C0000}"/>
    <cellStyle name="Cálculo 25 9 2" xfId="4300" xr:uid="{00000000-0005-0000-0000-0000AD0C0000}"/>
    <cellStyle name="Cálculo 26" xfId="4301" xr:uid="{00000000-0005-0000-0000-0000AE0C0000}"/>
    <cellStyle name="Cálculo 26 10" xfId="4302" xr:uid="{00000000-0005-0000-0000-0000AF0C0000}"/>
    <cellStyle name="Cálculo 26 10 2" xfId="4303" xr:uid="{00000000-0005-0000-0000-0000B00C0000}"/>
    <cellStyle name="Cálculo 26 11" xfId="4304" xr:uid="{00000000-0005-0000-0000-0000B10C0000}"/>
    <cellStyle name="Cálculo 26 2" xfId="4305" xr:uid="{00000000-0005-0000-0000-0000B20C0000}"/>
    <cellStyle name="Cálculo 26 2 2" xfId="4306" xr:uid="{00000000-0005-0000-0000-0000B30C0000}"/>
    <cellStyle name="Cálculo 26 3" xfId="4307" xr:uid="{00000000-0005-0000-0000-0000B40C0000}"/>
    <cellStyle name="Cálculo 26 3 2" xfId="4308" xr:uid="{00000000-0005-0000-0000-0000B50C0000}"/>
    <cellStyle name="Cálculo 26 4" xfId="4309" xr:uid="{00000000-0005-0000-0000-0000B60C0000}"/>
    <cellStyle name="Cálculo 26 4 2" xfId="4310" xr:uid="{00000000-0005-0000-0000-0000B70C0000}"/>
    <cellStyle name="Cálculo 26 5" xfId="4311" xr:uid="{00000000-0005-0000-0000-0000B80C0000}"/>
    <cellStyle name="Cálculo 26 5 2" xfId="4312" xr:uid="{00000000-0005-0000-0000-0000B90C0000}"/>
    <cellStyle name="Cálculo 26 6" xfId="4313" xr:uid="{00000000-0005-0000-0000-0000BA0C0000}"/>
    <cellStyle name="Cálculo 26 6 2" xfId="4314" xr:uid="{00000000-0005-0000-0000-0000BB0C0000}"/>
    <cellStyle name="Cálculo 26 7" xfId="4315" xr:uid="{00000000-0005-0000-0000-0000BC0C0000}"/>
    <cellStyle name="Cálculo 26 7 2" xfId="4316" xr:uid="{00000000-0005-0000-0000-0000BD0C0000}"/>
    <cellStyle name="Cálculo 26 8" xfId="4317" xr:uid="{00000000-0005-0000-0000-0000BE0C0000}"/>
    <cellStyle name="Cálculo 26 8 2" xfId="4318" xr:uid="{00000000-0005-0000-0000-0000BF0C0000}"/>
    <cellStyle name="Cálculo 26 9" xfId="4319" xr:uid="{00000000-0005-0000-0000-0000C00C0000}"/>
    <cellStyle name="Cálculo 26 9 2" xfId="4320" xr:uid="{00000000-0005-0000-0000-0000C10C0000}"/>
    <cellStyle name="Cálculo 27" xfId="4321" xr:uid="{00000000-0005-0000-0000-0000C20C0000}"/>
    <cellStyle name="Cálculo 27 10" xfId="4322" xr:uid="{00000000-0005-0000-0000-0000C30C0000}"/>
    <cellStyle name="Cálculo 27 10 2" xfId="4323" xr:uid="{00000000-0005-0000-0000-0000C40C0000}"/>
    <cellStyle name="Cálculo 27 11" xfId="4324" xr:uid="{00000000-0005-0000-0000-0000C50C0000}"/>
    <cellStyle name="Cálculo 27 2" xfId="4325" xr:uid="{00000000-0005-0000-0000-0000C60C0000}"/>
    <cellStyle name="Cálculo 27 2 2" xfId="4326" xr:uid="{00000000-0005-0000-0000-0000C70C0000}"/>
    <cellStyle name="Cálculo 27 3" xfId="4327" xr:uid="{00000000-0005-0000-0000-0000C80C0000}"/>
    <cellStyle name="Cálculo 27 3 2" xfId="4328" xr:uid="{00000000-0005-0000-0000-0000C90C0000}"/>
    <cellStyle name="Cálculo 27 4" xfId="4329" xr:uid="{00000000-0005-0000-0000-0000CA0C0000}"/>
    <cellStyle name="Cálculo 27 4 2" xfId="4330" xr:uid="{00000000-0005-0000-0000-0000CB0C0000}"/>
    <cellStyle name="Cálculo 27 5" xfId="4331" xr:uid="{00000000-0005-0000-0000-0000CC0C0000}"/>
    <cellStyle name="Cálculo 27 5 2" xfId="4332" xr:uid="{00000000-0005-0000-0000-0000CD0C0000}"/>
    <cellStyle name="Cálculo 27 6" xfId="4333" xr:uid="{00000000-0005-0000-0000-0000CE0C0000}"/>
    <cellStyle name="Cálculo 27 6 2" xfId="4334" xr:uid="{00000000-0005-0000-0000-0000CF0C0000}"/>
    <cellStyle name="Cálculo 27 7" xfId="4335" xr:uid="{00000000-0005-0000-0000-0000D00C0000}"/>
    <cellStyle name="Cálculo 27 7 2" xfId="4336" xr:uid="{00000000-0005-0000-0000-0000D10C0000}"/>
    <cellStyle name="Cálculo 27 8" xfId="4337" xr:uid="{00000000-0005-0000-0000-0000D20C0000}"/>
    <cellStyle name="Cálculo 27 8 2" xfId="4338" xr:uid="{00000000-0005-0000-0000-0000D30C0000}"/>
    <cellStyle name="Cálculo 27 9" xfId="4339" xr:uid="{00000000-0005-0000-0000-0000D40C0000}"/>
    <cellStyle name="Cálculo 27 9 2" xfId="4340" xr:uid="{00000000-0005-0000-0000-0000D50C0000}"/>
    <cellStyle name="Cálculo 28" xfId="4341" xr:uid="{00000000-0005-0000-0000-0000D60C0000}"/>
    <cellStyle name="Cálculo 28 10" xfId="4342" xr:uid="{00000000-0005-0000-0000-0000D70C0000}"/>
    <cellStyle name="Cálculo 28 10 2" xfId="4343" xr:uid="{00000000-0005-0000-0000-0000D80C0000}"/>
    <cellStyle name="Cálculo 28 11" xfId="4344" xr:uid="{00000000-0005-0000-0000-0000D90C0000}"/>
    <cellStyle name="Cálculo 28 2" xfId="4345" xr:uid="{00000000-0005-0000-0000-0000DA0C0000}"/>
    <cellStyle name="Cálculo 28 2 2" xfId="4346" xr:uid="{00000000-0005-0000-0000-0000DB0C0000}"/>
    <cellStyle name="Cálculo 28 3" xfId="4347" xr:uid="{00000000-0005-0000-0000-0000DC0C0000}"/>
    <cellStyle name="Cálculo 28 3 2" xfId="4348" xr:uid="{00000000-0005-0000-0000-0000DD0C0000}"/>
    <cellStyle name="Cálculo 28 4" xfId="4349" xr:uid="{00000000-0005-0000-0000-0000DE0C0000}"/>
    <cellStyle name="Cálculo 28 4 2" xfId="4350" xr:uid="{00000000-0005-0000-0000-0000DF0C0000}"/>
    <cellStyle name="Cálculo 28 5" xfId="4351" xr:uid="{00000000-0005-0000-0000-0000E00C0000}"/>
    <cellStyle name="Cálculo 28 5 2" xfId="4352" xr:uid="{00000000-0005-0000-0000-0000E10C0000}"/>
    <cellStyle name="Cálculo 28 6" xfId="4353" xr:uid="{00000000-0005-0000-0000-0000E20C0000}"/>
    <cellStyle name="Cálculo 28 6 2" xfId="4354" xr:uid="{00000000-0005-0000-0000-0000E30C0000}"/>
    <cellStyle name="Cálculo 28 7" xfId="4355" xr:uid="{00000000-0005-0000-0000-0000E40C0000}"/>
    <cellStyle name="Cálculo 28 7 2" xfId="4356" xr:uid="{00000000-0005-0000-0000-0000E50C0000}"/>
    <cellStyle name="Cálculo 28 8" xfId="4357" xr:uid="{00000000-0005-0000-0000-0000E60C0000}"/>
    <cellStyle name="Cálculo 28 8 2" xfId="4358" xr:uid="{00000000-0005-0000-0000-0000E70C0000}"/>
    <cellStyle name="Cálculo 28 9" xfId="4359" xr:uid="{00000000-0005-0000-0000-0000E80C0000}"/>
    <cellStyle name="Cálculo 28 9 2" xfId="4360" xr:uid="{00000000-0005-0000-0000-0000E90C0000}"/>
    <cellStyle name="Cálculo 29" xfId="4361" xr:uid="{00000000-0005-0000-0000-0000EA0C0000}"/>
    <cellStyle name="Cálculo 29 10" xfId="4362" xr:uid="{00000000-0005-0000-0000-0000EB0C0000}"/>
    <cellStyle name="Cálculo 29 10 2" xfId="4363" xr:uid="{00000000-0005-0000-0000-0000EC0C0000}"/>
    <cellStyle name="Cálculo 29 11" xfId="4364" xr:uid="{00000000-0005-0000-0000-0000ED0C0000}"/>
    <cellStyle name="Cálculo 29 11 2" xfId="4365" xr:uid="{00000000-0005-0000-0000-0000EE0C0000}"/>
    <cellStyle name="Cálculo 29 12" xfId="4366" xr:uid="{00000000-0005-0000-0000-0000EF0C0000}"/>
    <cellStyle name="Cálculo 29 12 2" xfId="4367" xr:uid="{00000000-0005-0000-0000-0000F00C0000}"/>
    <cellStyle name="Cálculo 29 13" xfId="4368" xr:uid="{00000000-0005-0000-0000-0000F10C0000}"/>
    <cellStyle name="Cálculo 29 13 2" xfId="4369" xr:uid="{00000000-0005-0000-0000-0000F20C0000}"/>
    <cellStyle name="Cálculo 29 14" xfId="4370" xr:uid="{00000000-0005-0000-0000-0000F30C0000}"/>
    <cellStyle name="Cálculo 29 14 2" xfId="4371" xr:uid="{00000000-0005-0000-0000-0000F40C0000}"/>
    <cellStyle name="Cálculo 29 15" xfId="4372" xr:uid="{00000000-0005-0000-0000-0000F50C0000}"/>
    <cellStyle name="Cálculo 29 2" xfId="4373" xr:uid="{00000000-0005-0000-0000-0000F60C0000}"/>
    <cellStyle name="Cálculo 29 2 2" xfId="4374" xr:uid="{00000000-0005-0000-0000-0000F70C0000}"/>
    <cellStyle name="Cálculo 29 3" xfId="4375" xr:uid="{00000000-0005-0000-0000-0000F80C0000}"/>
    <cellStyle name="Cálculo 29 3 2" xfId="4376" xr:uid="{00000000-0005-0000-0000-0000F90C0000}"/>
    <cellStyle name="Cálculo 29 4" xfId="4377" xr:uid="{00000000-0005-0000-0000-0000FA0C0000}"/>
    <cellStyle name="Cálculo 29 4 2" xfId="4378" xr:uid="{00000000-0005-0000-0000-0000FB0C0000}"/>
    <cellStyle name="Cálculo 29 5" xfId="4379" xr:uid="{00000000-0005-0000-0000-0000FC0C0000}"/>
    <cellStyle name="Cálculo 29 5 2" xfId="4380" xr:uid="{00000000-0005-0000-0000-0000FD0C0000}"/>
    <cellStyle name="Cálculo 29 6" xfId="4381" xr:uid="{00000000-0005-0000-0000-0000FE0C0000}"/>
    <cellStyle name="Cálculo 29 6 2" xfId="4382" xr:uid="{00000000-0005-0000-0000-0000FF0C0000}"/>
    <cellStyle name="Cálculo 29 7" xfId="4383" xr:uid="{00000000-0005-0000-0000-0000000D0000}"/>
    <cellStyle name="Cálculo 29 7 2" xfId="4384" xr:uid="{00000000-0005-0000-0000-0000010D0000}"/>
    <cellStyle name="Cálculo 29 8" xfId="4385" xr:uid="{00000000-0005-0000-0000-0000020D0000}"/>
    <cellStyle name="Cálculo 29 8 2" xfId="4386" xr:uid="{00000000-0005-0000-0000-0000030D0000}"/>
    <cellStyle name="Cálculo 29 9" xfId="4387" xr:uid="{00000000-0005-0000-0000-0000040D0000}"/>
    <cellStyle name="Cálculo 29 9 2" xfId="4388" xr:uid="{00000000-0005-0000-0000-0000050D0000}"/>
    <cellStyle name="Cálculo 3" xfId="4389" xr:uid="{00000000-0005-0000-0000-0000060D0000}"/>
    <cellStyle name="Cálculo 3 10" xfId="4390" xr:uid="{00000000-0005-0000-0000-0000070D0000}"/>
    <cellStyle name="Cálculo 3 10 2" xfId="4391" xr:uid="{00000000-0005-0000-0000-0000080D0000}"/>
    <cellStyle name="Cálculo 3 2" xfId="4392" xr:uid="{00000000-0005-0000-0000-0000090D0000}"/>
    <cellStyle name="Cálculo 3 3" xfId="4393" xr:uid="{00000000-0005-0000-0000-00000A0D0000}"/>
    <cellStyle name="Cálculo 3 3 2" xfId="4394" xr:uid="{00000000-0005-0000-0000-00000B0D0000}"/>
    <cellStyle name="Cálculo 3 4" xfId="4395" xr:uid="{00000000-0005-0000-0000-00000C0D0000}"/>
    <cellStyle name="Cálculo 3 4 2" xfId="4396" xr:uid="{00000000-0005-0000-0000-00000D0D0000}"/>
    <cellStyle name="Cálculo 3 5" xfId="4397" xr:uid="{00000000-0005-0000-0000-00000E0D0000}"/>
    <cellStyle name="Cálculo 3 5 2" xfId="4398" xr:uid="{00000000-0005-0000-0000-00000F0D0000}"/>
    <cellStyle name="Cálculo 3 6" xfId="4399" xr:uid="{00000000-0005-0000-0000-0000100D0000}"/>
    <cellStyle name="Cálculo 3 6 2" xfId="4400" xr:uid="{00000000-0005-0000-0000-0000110D0000}"/>
    <cellStyle name="Cálculo 3 7" xfId="4401" xr:uid="{00000000-0005-0000-0000-0000120D0000}"/>
    <cellStyle name="Cálculo 3 7 2" xfId="4402" xr:uid="{00000000-0005-0000-0000-0000130D0000}"/>
    <cellStyle name="Cálculo 3 8" xfId="4403" xr:uid="{00000000-0005-0000-0000-0000140D0000}"/>
    <cellStyle name="Cálculo 3 8 2" xfId="4404" xr:uid="{00000000-0005-0000-0000-0000150D0000}"/>
    <cellStyle name="Cálculo 3 9" xfId="4405" xr:uid="{00000000-0005-0000-0000-0000160D0000}"/>
    <cellStyle name="Cálculo 3 9 2" xfId="4406" xr:uid="{00000000-0005-0000-0000-0000170D0000}"/>
    <cellStyle name="Cálculo 30" xfId="4407" xr:uid="{00000000-0005-0000-0000-0000180D0000}"/>
    <cellStyle name="Cálculo 30 10" xfId="4408" xr:uid="{00000000-0005-0000-0000-0000190D0000}"/>
    <cellStyle name="Cálculo 30 10 2" xfId="4409" xr:uid="{00000000-0005-0000-0000-00001A0D0000}"/>
    <cellStyle name="Cálculo 30 11" xfId="4410" xr:uid="{00000000-0005-0000-0000-00001B0D0000}"/>
    <cellStyle name="Cálculo 30 11 2" xfId="4411" xr:uid="{00000000-0005-0000-0000-00001C0D0000}"/>
    <cellStyle name="Cálculo 30 12" xfId="4412" xr:uid="{00000000-0005-0000-0000-00001D0D0000}"/>
    <cellStyle name="Cálculo 30 12 2" xfId="4413" xr:uid="{00000000-0005-0000-0000-00001E0D0000}"/>
    <cellStyle name="Cálculo 30 13" xfId="4414" xr:uid="{00000000-0005-0000-0000-00001F0D0000}"/>
    <cellStyle name="Cálculo 30 13 2" xfId="4415" xr:uid="{00000000-0005-0000-0000-0000200D0000}"/>
    <cellStyle name="Cálculo 30 14" xfId="4416" xr:uid="{00000000-0005-0000-0000-0000210D0000}"/>
    <cellStyle name="Cálculo 30 14 2" xfId="4417" xr:uid="{00000000-0005-0000-0000-0000220D0000}"/>
    <cellStyle name="Cálculo 30 15" xfId="4418" xr:uid="{00000000-0005-0000-0000-0000230D0000}"/>
    <cellStyle name="Cálculo 30 2" xfId="4419" xr:uid="{00000000-0005-0000-0000-0000240D0000}"/>
    <cellStyle name="Cálculo 30 2 2" xfId="4420" xr:uid="{00000000-0005-0000-0000-0000250D0000}"/>
    <cellStyle name="Cálculo 30 3" xfId="4421" xr:uid="{00000000-0005-0000-0000-0000260D0000}"/>
    <cellStyle name="Cálculo 30 3 2" xfId="4422" xr:uid="{00000000-0005-0000-0000-0000270D0000}"/>
    <cellStyle name="Cálculo 30 4" xfId="4423" xr:uid="{00000000-0005-0000-0000-0000280D0000}"/>
    <cellStyle name="Cálculo 30 4 2" xfId="4424" xr:uid="{00000000-0005-0000-0000-0000290D0000}"/>
    <cellStyle name="Cálculo 30 5" xfId="4425" xr:uid="{00000000-0005-0000-0000-00002A0D0000}"/>
    <cellStyle name="Cálculo 30 5 2" xfId="4426" xr:uid="{00000000-0005-0000-0000-00002B0D0000}"/>
    <cellStyle name="Cálculo 30 6" xfId="4427" xr:uid="{00000000-0005-0000-0000-00002C0D0000}"/>
    <cellStyle name="Cálculo 30 6 2" xfId="4428" xr:uid="{00000000-0005-0000-0000-00002D0D0000}"/>
    <cellStyle name="Cálculo 30 7" xfId="4429" xr:uid="{00000000-0005-0000-0000-00002E0D0000}"/>
    <cellStyle name="Cálculo 30 7 2" xfId="4430" xr:uid="{00000000-0005-0000-0000-00002F0D0000}"/>
    <cellStyle name="Cálculo 30 8" xfId="4431" xr:uid="{00000000-0005-0000-0000-0000300D0000}"/>
    <cellStyle name="Cálculo 30 8 2" xfId="4432" xr:uid="{00000000-0005-0000-0000-0000310D0000}"/>
    <cellStyle name="Cálculo 30 9" xfId="4433" xr:uid="{00000000-0005-0000-0000-0000320D0000}"/>
    <cellStyle name="Cálculo 30 9 2" xfId="4434" xr:uid="{00000000-0005-0000-0000-0000330D0000}"/>
    <cellStyle name="Cálculo 31" xfId="4435" xr:uid="{00000000-0005-0000-0000-0000340D0000}"/>
    <cellStyle name="Cálculo 31 10" xfId="4436" xr:uid="{00000000-0005-0000-0000-0000350D0000}"/>
    <cellStyle name="Cálculo 31 10 2" xfId="4437" xr:uid="{00000000-0005-0000-0000-0000360D0000}"/>
    <cellStyle name="Cálculo 31 11" xfId="4438" xr:uid="{00000000-0005-0000-0000-0000370D0000}"/>
    <cellStyle name="Cálculo 31 11 2" xfId="4439" xr:uid="{00000000-0005-0000-0000-0000380D0000}"/>
    <cellStyle name="Cálculo 31 12" xfId="4440" xr:uid="{00000000-0005-0000-0000-0000390D0000}"/>
    <cellStyle name="Cálculo 31 2" xfId="4441" xr:uid="{00000000-0005-0000-0000-00003A0D0000}"/>
    <cellStyle name="Cálculo 31 2 2" xfId="4442" xr:uid="{00000000-0005-0000-0000-00003B0D0000}"/>
    <cellStyle name="Cálculo 31 3" xfId="4443" xr:uid="{00000000-0005-0000-0000-00003C0D0000}"/>
    <cellStyle name="Cálculo 31 3 2" xfId="4444" xr:uid="{00000000-0005-0000-0000-00003D0D0000}"/>
    <cellStyle name="Cálculo 31 4" xfId="4445" xr:uid="{00000000-0005-0000-0000-00003E0D0000}"/>
    <cellStyle name="Cálculo 31 4 2" xfId="4446" xr:uid="{00000000-0005-0000-0000-00003F0D0000}"/>
    <cellStyle name="Cálculo 31 5" xfId="4447" xr:uid="{00000000-0005-0000-0000-0000400D0000}"/>
    <cellStyle name="Cálculo 31 5 2" xfId="4448" xr:uid="{00000000-0005-0000-0000-0000410D0000}"/>
    <cellStyle name="Cálculo 31 6" xfId="4449" xr:uid="{00000000-0005-0000-0000-0000420D0000}"/>
    <cellStyle name="Cálculo 31 6 2" xfId="4450" xr:uid="{00000000-0005-0000-0000-0000430D0000}"/>
    <cellStyle name="Cálculo 31 7" xfId="4451" xr:uid="{00000000-0005-0000-0000-0000440D0000}"/>
    <cellStyle name="Cálculo 31 7 2" xfId="4452" xr:uid="{00000000-0005-0000-0000-0000450D0000}"/>
    <cellStyle name="Cálculo 31 8" xfId="4453" xr:uid="{00000000-0005-0000-0000-0000460D0000}"/>
    <cellStyle name="Cálculo 31 8 2" xfId="4454" xr:uid="{00000000-0005-0000-0000-0000470D0000}"/>
    <cellStyle name="Cálculo 31 9" xfId="4455" xr:uid="{00000000-0005-0000-0000-0000480D0000}"/>
    <cellStyle name="Cálculo 31 9 2" xfId="4456" xr:uid="{00000000-0005-0000-0000-0000490D0000}"/>
    <cellStyle name="Cálculo 32" xfId="4457" xr:uid="{00000000-0005-0000-0000-00004A0D0000}"/>
    <cellStyle name="Cálculo 32 10" xfId="4458" xr:uid="{00000000-0005-0000-0000-00004B0D0000}"/>
    <cellStyle name="Cálculo 32 10 2" xfId="4459" xr:uid="{00000000-0005-0000-0000-00004C0D0000}"/>
    <cellStyle name="Cálculo 32 11" xfId="4460" xr:uid="{00000000-0005-0000-0000-00004D0D0000}"/>
    <cellStyle name="Cálculo 32 11 2" xfId="4461" xr:uid="{00000000-0005-0000-0000-00004E0D0000}"/>
    <cellStyle name="Cálculo 32 12" xfId="4462" xr:uid="{00000000-0005-0000-0000-00004F0D0000}"/>
    <cellStyle name="Cálculo 32 2" xfId="4463" xr:uid="{00000000-0005-0000-0000-0000500D0000}"/>
    <cellStyle name="Cálculo 32 2 2" xfId="4464" xr:uid="{00000000-0005-0000-0000-0000510D0000}"/>
    <cellStyle name="Cálculo 32 3" xfId="4465" xr:uid="{00000000-0005-0000-0000-0000520D0000}"/>
    <cellStyle name="Cálculo 32 3 2" xfId="4466" xr:uid="{00000000-0005-0000-0000-0000530D0000}"/>
    <cellStyle name="Cálculo 32 4" xfId="4467" xr:uid="{00000000-0005-0000-0000-0000540D0000}"/>
    <cellStyle name="Cálculo 32 4 2" xfId="4468" xr:uid="{00000000-0005-0000-0000-0000550D0000}"/>
    <cellStyle name="Cálculo 32 5" xfId="4469" xr:uid="{00000000-0005-0000-0000-0000560D0000}"/>
    <cellStyle name="Cálculo 32 5 2" xfId="4470" xr:uid="{00000000-0005-0000-0000-0000570D0000}"/>
    <cellStyle name="Cálculo 32 6" xfId="4471" xr:uid="{00000000-0005-0000-0000-0000580D0000}"/>
    <cellStyle name="Cálculo 32 6 2" xfId="4472" xr:uid="{00000000-0005-0000-0000-0000590D0000}"/>
    <cellStyle name="Cálculo 32 7" xfId="4473" xr:uid="{00000000-0005-0000-0000-00005A0D0000}"/>
    <cellStyle name="Cálculo 32 7 2" xfId="4474" xr:uid="{00000000-0005-0000-0000-00005B0D0000}"/>
    <cellStyle name="Cálculo 32 8" xfId="4475" xr:uid="{00000000-0005-0000-0000-00005C0D0000}"/>
    <cellStyle name="Cálculo 32 8 2" xfId="4476" xr:uid="{00000000-0005-0000-0000-00005D0D0000}"/>
    <cellStyle name="Cálculo 32 9" xfId="4477" xr:uid="{00000000-0005-0000-0000-00005E0D0000}"/>
    <cellStyle name="Cálculo 32 9 2" xfId="4478" xr:uid="{00000000-0005-0000-0000-00005F0D0000}"/>
    <cellStyle name="Cálculo 33" xfId="4479" xr:uid="{00000000-0005-0000-0000-0000600D0000}"/>
    <cellStyle name="Cálculo 33 10" xfId="4480" xr:uid="{00000000-0005-0000-0000-0000610D0000}"/>
    <cellStyle name="Cálculo 33 10 2" xfId="4481" xr:uid="{00000000-0005-0000-0000-0000620D0000}"/>
    <cellStyle name="Cálculo 33 11" xfId="4482" xr:uid="{00000000-0005-0000-0000-0000630D0000}"/>
    <cellStyle name="Cálculo 33 11 2" xfId="4483" xr:uid="{00000000-0005-0000-0000-0000640D0000}"/>
    <cellStyle name="Cálculo 33 12" xfId="4484" xr:uid="{00000000-0005-0000-0000-0000650D0000}"/>
    <cellStyle name="Cálculo 33 2" xfId="4485" xr:uid="{00000000-0005-0000-0000-0000660D0000}"/>
    <cellStyle name="Cálculo 33 2 2" xfId="4486" xr:uid="{00000000-0005-0000-0000-0000670D0000}"/>
    <cellStyle name="Cálculo 33 3" xfId="4487" xr:uid="{00000000-0005-0000-0000-0000680D0000}"/>
    <cellStyle name="Cálculo 33 3 2" xfId="4488" xr:uid="{00000000-0005-0000-0000-0000690D0000}"/>
    <cellStyle name="Cálculo 33 4" xfId="4489" xr:uid="{00000000-0005-0000-0000-00006A0D0000}"/>
    <cellStyle name="Cálculo 33 4 2" xfId="4490" xr:uid="{00000000-0005-0000-0000-00006B0D0000}"/>
    <cellStyle name="Cálculo 33 5" xfId="4491" xr:uid="{00000000-0005-0000-0000-00006C0D0000}"/>
    <cellStyle name="Cálculo 33 5 2" xfId="4492" xr:uid="{00000000-0005-0000-0000-00006D0D0000}"/>
    <cellStyle name="Cálculo 33 6" xfId="4493" xr:uid="{00000000-0005-0000-0000-00006E0D0000}"/>
    <cellStyle name="Cálculo 33 6 2" xfId="4494" xr:uid="{00000000-0005-0000-0000-00006F0D0000}"/>
    <cellStyle name="Cálculo 33 7" xfId="4495" xr:uid="{00000000-0005-0000-0000-0000700D0000}"/>
    <cellStyle name="Cálculo 33 7 2" xfId="4496" xr:uid="{00000000-0005-0000-0000-0000710D0000}"/>
    <cellStyle name="Cálculo 33 8" xfId="4497" xr:uid="{00000000-0005-0000-0000-0000720D0000}"/>
    <cellStyle name="Cálculo 33 8 2" xfId="4498" xr:uid="{00000000-0005-0000-0000-0000730D0000}"/>
    <cellStyle name="Cálculo 33 9" xfId="4499" xr:uid="{00000000-0005-0000-0000-0000740D0000}"/>
    <cellStyle name="Cálculo 33 9 2" xfId="4500" xr:uid="{00000000-0005-0000-0000-0000750D0000}"/>
    <cellStyle name="Cálculo 34" xfId="4501" xr:uid="{00000000-0005-0000-0000-0000760D0000}"/>
    <cellStyle name="Cálculo 34 10" xfId="4502" xr:uid="{00000000-0005-0000-0000-0000770D0000}"/>
    <cellStyle name="Cálculo 34 10 2" xfId="4503" xr:uid="{00000000-0005-0000-0000-0000780D0000}"/>
    <cellStyle name="Cálculo 34 11" xfId="4504" xr:uid="{00000000-0005-0000-0000-0000790D0000}"/>
    <cellStyle name="Cálculo 34 11 2" xfId="4505" xr:uid="{00000000-0005-0000-0000-00007A0D0000}"/>
    <cellStyle name="Cálculo 34 12" xfId="4506" xr:uid="{00000000-0005-0000-0000-00007B0D0000}"/>
    <cellStyle name="Cálculo 34 2" xfId="4507" xr:uid="{00000000-0005-0000-0000-00007C0D0000}"/>
    <cellStyle name="Cálculo 34 2 2" xfId="4508" xr:uid="{00000000-0005-0000-0000-00007D0D0000}"/>
    <cellStyle name="Cálculo 34 3" xfId="4509" xr:uid="{00000000-0005-0000-0000-00007E0D0000}"/>
    <cellStyle name="Cálculo 34 3 2" xfId="4510" xr:uid="{00000000-0005-0000-0000-00007F0D0000}"/>
    <cellStyle name="Cálculo 34 4" xfId="4511" xr:uid="{00000000-0005-0000-0000-0000800D0000}"/>
    <cellStyle name="Cálculo 34 4 2" xfId="4512" xr:uid="{00000000-0005-0000-0000-0000810D0000}"/>
    <cellStyle name="Cálculo 34 5" xfId="4513" xr:uid="{00000000-0005-0000-0000-0000820D0000}"/>
    <cellStyle name="Cálculo 34 5 2" xfId="4514" xr:uid="{00000000-0005-0000-0000-0000830D0000}"/>
    <cellStyle name="Cálculo 34 6" xfId="4515" xr:uid="{00000000-0005-0000-0000-0000840D0000}"/>
    <cellStyle name="Cálculo 34 6 2" xfId="4516" xr:uid="{00000000-0005-0000-0000-0000850D0000}"/>
    <cellStyle name="Cálculo 34 7" xfId="4517" xr:uid="{00000000-0005-0000-0000-0000860D0000}"/>
    <cellStyle name="Cálculo 34 7 2" xfId="4518" xr:uid="{00000000-0005-0000-0000-0000870D0000}"/>
    <cellStyle name="Cálculo 34 8" xfId="4519" xr:uid="{00000000-0005-0000-0000-0000880D0000}"/>
    <cellStyle name="Cálculo 34 8 2" xfId="4520" xr:uid="{00000000-0005-0000-0000-0000890D0000}"/>
    <cellStyle name="Cálculo 34 9" xfId="4521" xr:uid="{00000000-0005-0000-0000-00008A0D0000}"/>
    <cellStyle name="Cálculo 34 9 2" xfId="4522" xr:uid="{00000000-0005-0000-0000-00008B0D0000}"/>
    <cellStyle name="Cálculo 35" xfId="4523" xr:uid="{00000000-0005-0000-0000-00008C0D0000}"/>
    <cellStyle name="Cálculo 35 10" xfId="4524" xr:uid="{00000000-0005-0000-0000-00008D0D0000}"/>
    <cellStyle name="Cálculo 35 10 2" xfId="4525" xr:uid="{00000000-0005-0000-0000-00008E0D0000}"/>
    <cellStyle name="Cálculo 35 11" xfId="4526" xr:uid="{00000000-0005-0000-0000-00008F0D0000}"/>
    <cellStyle name="Cálculo 35 11 2" xfId="4527" xr:uid="{00000000-0005-0000-0000-0000900D0000}"/>
    <cellStyle name="Cálculo 35 2" xfId="4528" xr:uid="{00000000-0005-0000-0000-0000910D0000}"/>
    <cellStyle name="Cálculo 35 2 2" xfId="4529" xr:uid="{00000000-0005-0000-0000-0000920D0000}"/>
    <cellStyle name="Cálculo 35 3" xfId="4530" xr:uid="{00000000-0005-0000-0000-0000930D0000}"/>
    <cellStyle name="Cálculo 35 3 2" xfId="4531" xr:uid="{00000000-0005-0000-0000-0000940D0000}"/>
    <cellStyle name="Cálculo 35 4" xfId="4532" xr:uid="{00000000-0005-0000-0000-0000950D0000}"/>
    <cellStyle name="Cálculo 35 4 2" xfId="4533" xr:uid="{00000000-0005-0000-0000-0000960D0000}"/>
    <cellStyle name="Cálculo 35 5" xfId="4534" xr:uid="{00000000-0005-0000-0000-0000970D0000}"/>
    <cellStyle name="Cálculo 35 5 2" xfId="4535" xr:uid="{00000000-0005-0000-0000-0000980D0000}"/>
    <cellStyle name="Cálculo 35 6" xfId="4536" xr:uid="{00000000-0005-0000-0000-0000990D0000}"/>
    <cellStyle name="Cálculo 35 6 2" xfId="4537" xr:uid="{00000000-0005-0000-0000-00009A0D0000}"/>
    <cellStyle name="Cálculo 35 7" xfId="4538" xr:uid="{00000000-0005-0000-0000-00009B0D0000}"/>
    <cellStyle name="Cálculo 35 7 2" xfId="4539" xr:uid="{00000000-0005-0000-0000-00009C0D0000}"/>
    <cellStyle name="Cálculo 35 8" xfId="4540" xr:uid="{00000000-0005-0000-0000-00009D0D0000}"/>
    <cellStyle name="Cálculo 35 8 2" xfId="4541" xr:uid="{00000000-0005-0000-0000-00009E0D0000}"/>
    <cellStyle name="Cálculo 35 9" xfId="4542" xr:uid="{00000000-0005-0000-0000-00009F0D0000}"/>
    <cellStyle name="Cálculo 35 9 2" xfId="4543" xr:uid="{00000000-0005-0000-0000-0000A00D0000}"/>
    <cellStyle name="Cálculo 36" xfId="4544" xr:uid="{00000000-0005-0000-0000-0000A10D0000}"/>
    <cellStyle name="Cálculo 36 10" xfId="4545" xr:uid="{00000000-0005-0000-0000-0000A20D0000}"/>
    <cellStyle name="Cálculo 36 10 2" xfId="4546" xr:uid="{00000000-0005-0000-0000-0000A30D0000}"/>
    <cellStyle name="Cálculo 36 11" xfId="4547" xr:uid="{00000000-0005-0000-0000-0000A40D0000}"/>
    <cellStyle name="Cálculo 36 11 2" xfId="4548" xr:uid="{00000000-0005-0000-0000-0000A50D0000}"/>
    <cellStyle name="Cálculo 36 12" xfId="4549" xr:uid="{00000000-0005-0000-0000-0000A60D0000}"/>
    <cellStyle name="Cálculo 36 2" xfId="4550" xr:uid="{00000000-0005-0000-0000-0000A70D0000}"/>
    <cellStyle name="Cálculo 36 2 2" xfId="4551" xr:uid="{00000000-0005-0000-0000-0000A80D0000}"/>
    <cellStyle name="Cálculo 36 3" xfId="4552" xr:uid="{00000000-0005-0000-0000-0000A90D0000}"/>
    <cellStyle name="Cálculo 36 3 2" xfId="4553" xr:uid="{00000000-0005-0000-0000-0000AA0D0000}"/>
    <cellStyle name="Cálculo 36 4" xfId="4554" xr:uid="{00000000-0005-0000-0000-0000AB0D0000}"/>
    <cellStyle name="Cálculo 36 4 2" xfId="4555" xr:uid="{00000000-0005-0000-0000-0000AC0D0000}"/>
    <cellStyle name="Cálculo 36 5" xfId="4556" xr:uid="{00000000-0005-0000-0000-0000AD0D0000}"/>
    <cellStyle name="Cálculo 36 5 2" xfId="4557" xr:uid="{00000000-0005-0000-0000-0000AE0D0000}"/>
    <cellStyle name="Cálculo 36 6" xfId="4558" xr:uid="{00000000-0005-0000-0000-0000AF0D0000}"/>
    <cellStyle name="Cálculo 36 6 2" xfId="4559" xr:uid="{00000000-0005-0000-0000-0000B00D0000}"/>
    <cellStyle name="Cálculo 36 7" xfId="4560" xr:uid="{00000000-0005-0000-0000-0000B10D0000}"/>
    <cellStyle name="Cálculo 36 7 2" xfId="4561" xr:uid="{00000000-0005-0000-0000-0000B20D0000}"/>
    <cellStyle name="Cálculo 36 8" xfId="4562" xr:uid="{00000000-0005-0000-0000-0000B30D0000}"/>
    <cellStyle name="Cálculo 36 8 2" xfId="4563" xr:uid="{00000000-0005-0000-0000-0000B40D0000}"/>
    <cellStyle name="Cálculo 36 9" xfId="4564" xr:uid="{00000000-0005-0000-0000-0000B50D0000}"/>
    <cellStyle name="Cálculo 36 9 2" xfId="4565" xr:uid="{00000000-0005-0000-0000-0000B60D0000}"/>
    <cellStyle name="Cálculo 37" xfId="4566" xr:uid="{00000000-0005-0000-0000-0000B70D0000}"/>
    <cellStyle name="Cálculo 37 10" xfId="4567" xr:uid="{00000000-0005-0000-0000-0000B80D0000}"/>
    <cellStyle name="Cálculo 37 10 2" xfId="4568" xr:uid="{00000000-0005-0000-0000-0000B90D0000}"/>
    <cellStyle name="Cálculo 37 11" xfId="4569" xr:uid="{00000000-0005-0000-0000-0000BA0D0000}"/>
    <cellStyle name="Cálculo 37 11 2" xfId="4570" xr:uid="{00000000-0005-0000-0000-0000BB0D0000}"/>
    <cellStyle name="Cálculo 37 12" xfId="4571" xr:uid="{00000000-0005-0000-0000-0000BC0D0000}"/>
    <cellStyle name="Cálculo 37 2" xfId="4572" xr:uid="{00000000-0005-0000-0000-0000BD0D0000}"/>
    <cellStyle name="Cálculo 37 2 2" xfId="4573" xr:uid="{00000000-0005-0000-0000-0000BE0D0000}"/>
    <cellStyle name="Cálculo 37 3" xfId="4574" xr:uid="{00000000-0005-0000-0000-0000BF0D0000}"/>
    <cellStyle name="Cálculo 37 3 2" xfId="4575" xr:uid="{00000000-0005-0000-0000-0000C00D0000}"/>
    <cellStyle name="Cálculo 37 4" xfId="4576" xr:uid="{00000000-0005-0000-0000-0000C10D0000}"/>
    <cellStyle name="Cálculo 37 4 2" xfId="4577" xr:uid="{00000000-0005-0000-0000-0000C20D0000}"/>
    <cellStyle name="Cálculo 37 5" xfId="4578" xr:uid="{00000000-0005-0000-0000-0000C30D0000}"/>
    <cellStyle name="Cálculo 37 5 2" xfId="4579" xr:uid="{00000000-0005-0000-0000-0000C40D0000}"/>
    <cellStyle name="Cálculo 37 6" xfId="4580" xr:uid="{00000000-0005-0000-0000-0000C50D0000}"/>
    <cellStyle name="Cálculo 37 6 2" xfId="4581" xr:uid="{00000000-0005-0000-0000-0000C60D0000}"/>
    <cellStyle name="Cálculo 37 7" xfId="4582" xr:uid="{00000000-0005-0000-0000-0000C70D0000}"/>
    <cellStyle name="Cálculo 37 7 2" xfId="4583" xr:uid="{00000000-0005-0000-0000-0000C80D0000}"/>
    <cellStyle name="Cálculo 37 8" xfId="4584" xr:uid="{00000000-0005-0000-0000-0000C90D0000}"/>
    <cellStyle name="Cálculo 37 8 2" xfId="4585" xr:uid="{00000000-0005-0000-0000-0000CA0D0000}"/>
    <cellStyle name="Cálculo 37 9" xfId="4586" xr:uid="{00000000-0005-0000-0000-0000CB0D0000}"/>
    <cellStyle name="Cálculo 37 9 2" xfId="4587" xr:uid="{00000000-0005-0000-0000-0000CC0D0000}"/>
    <cellStyle name="Cálculo 38" xfId="4588" xr:uid="{00000000-0005-0000-0000-0000CD0D0000}"/>
    <cellStyle name="Cálculo 38 10" xfId="4589" xr:uid="{00000000-0005-0000-0000-0000CE0D0000}"/>
    <cellStyle name="Cálculo 38 10 2" xfId="4590" xr:uid="{00000000-0005-0000-0000-0000CF0D0000}"/>
    <cellStyle name="Cálculo 38 11" xfId="4591" xr:uid="{00000000-0005-0000-0000-0000D00D0000}"/>
    <cellStyle name="Cálculo 38 11 2" xfId="4592" xr:uid="{00000000-0005-0000-0000-0000D10D0000}"/>
    <cellStyle name="Cálculo 38 12" xfId="4593" xr:uid="{00000000-0005-0000-0000-0000D20D0000}"/>
    <cellStyle name="Cálculo 38 2" xfId="4594" xr:uid="{00000000-0005-0000-0000-0000D30D0000}"/>
    <cellStyle name="Cálculo 38 2 2" xfId="4595" xr:uid="{00000000-0005-0000-0000-0000D40D0000}"/>
    <cellStyle name="Cálculo 38 3" xfId="4596" xr:uid="{00000000-0005-0000-0000-0000D50D0000}"/>
    <cellStyle name="Cálculo 38 3 2" xfId="4597" xr:uid="{00000000-0005-0000-0000-0000D60D0000}"/>
    <cellStyle name="Cálculo 38 4" xfId="4598" xr:uid="{00000000-0005-0000-0000-0000D70D0000}"/>
    <cellStyle name="Cálculo 38 4 2" xfId="4599" xr:uid="{00000000-0005-0000-0000-0000D80D0000}"/>
    <cellStyle name="Cálculo 38 5" xfId="4600" xr:uid="{00000000-0005-0000-0000-0000D90D0000}"/>
    <cellStyle name="Cálculo 38 5 2" xfId="4601" xr:uid="{00000000-0005-0000-0000-0000DA0D0000}"/>
    <cellStyle name="Cálculo 38 6" xfId="4602" xr:uid="{00000000-0005-0000-0000-0000DB0D0000}"/>
    <cellStyle name="Cálculo 38 6 2" xfId="4603" xr:uid="{00000000-0005-0000-0000-0000DC0D0000}"/>
    <cellStyle name="Cálculo 38 7" xfId="4604" xr:uid="{00000000-0005-0000-0000-0000DD0D0000}"/>
    <cellStyle name="Cálculo 38 7 2" xfId="4605" xr:uid="{00000000-0005-0000-0000-0000DE0D0000}"/>
    <cellStyle name="Cálculo 38 8" xfId="4606" xr:uid="{00000000-0005-0000-0000-0000DF0D0000}"/>
    <cellStyle name="Cálculo 38 8 2" xfId="4607" xr:uid="{00000000-0005-0000-0000-0000E00D0000}"/>
    <cellStyle name="Cálculo 38 9" xfId="4608" xr:uid="{00000000-0005-0000-0000-0000E10D0000}"/>
    <cellStyle name="Cálculo 38 9 2" xfId="4609" xr:uid="{00000000-0005-0000-0000-0000E20D0000}"/>
    <cellStyle name="Cálculo 39" xfId="4610" xr:uid="{00000000-0005-0000-0000-0000E30D0000}"/>
    <cellStyle name="Cálculo 39 10" xfId="4611" xr:uid="{00000000-0005-0000-0000-0000E40D0000}"/>
    <cellStyle name="Cálculo 39 10 2" xfId="4612" xr:uid="{00000000-0005-0000-0000-0000E50D0000}"/>
    <cellStyle name="Cálculo 39 11" xfId="4613" xr:uid="{00000000-0005-0000-0000-0000E60D0000}"/>
    <cellStyle name="Cálculo 39 2" xfId="4614" xr:uid="{00000000-0005-0000-0000-0000E70D0000}"/>
    <cellStyle name="Cálculo 39 2 2" xfId="4615" xr:uid="{00000000-0005-0000-0000-0000E80D0000}"/>
    <cellStyle name="Cálculo 39 3" xfId="4616" xr:uid="{00000000-0005-0000-0000-0000E90D0000}"/>
    <cellStyle name="Cálculo 39 3 2" xfId="4617" xr:uid="{00000000-0005-0000-0000-0000EA0D0000}"/>
    <cellStyle name="Cálculo 39 4" xfId="4618" xr:uid="{00000000-0005-0000-0000-0000EB0D0000}"/>
    <cellStyle name="Cálculo 39 4 2" xfId="4619" xr:uid="{00000000-0005-0000-0000-0000EC0D0000}"/>
    <cellStyle name="Cálculo 39 5" xfId="4620" xr:uid="{00000000-0005-0000-0000-0000ED0D0000}"/>
    <cellStyle name="Cálculo 39 5 2" xfId="4621" xr:uid="{00000000-0005-0000-0000-0000EE0D0000}"/>
    <cellStyle name="Cálculo 39 6" xfId="4622" xr:uid="{00000000-0005-0000-0000-0000EF0D0000}"/>
    <cellStyle name="Cálculo 39 6 2" xfId="4623" xr:uid="{00000000-0005-0000-0000-0000F00D0000}"/>
    <cellStyle name="Cálculo 39 7" xfId="4624" xr:uid="{00000000-0005-0000-0000-0000F10D0000}"/>
    <cellStyle name="Cálculo 39 7 2" xfId="4625" xr:uid="{00000000-0005-0000-0000-0000F20D0000}"/>
    <cellStyle name="Cálculo 39 8" xfId="4626" xr:uid="{00000000-0005-0000-0000-0000F30D0000}"/>
    <cellStyle name="Cálculo 39 8 2" xfId="4627" xr:uid="{00000000-0005-0000-0000-0000F40D0000}"/>
    <cellStyle name="Cálculo 39 9" xfId="4628" xr:uid="{00000000-0005-0000-0000-0000F50D0000}"/>
    <cellStyle name="Cálculo 39 9 2" xfId="4629" xr:uid="{00000000-0005-0000-0000-0000F60D0000}"/>
    <cellStyle name="Cálculo 4" xfId="4630" xr:uid="{00000000-0005-0000-0000-0000F70D0000}"/>
    <cellStyle name="Cálculo 4 10" xfId="4631" xr:uid="{00000000-0005-0000-0000-0000F80D0000}"/>
    <cellStyle name="Cálculo 4 10 2" xfId="4632" xr:uid="{00000000-0005-0000-0000-0000F90D0000}"/>
    <cellStyle name="Cálculo 4 2" xfId="4633" xr:uid="{00000000-0005-0000-0000-0000FA0D0000}"/>
    <cellStyle name="Cálculo 4 3" xfId="4634" xr:uid="{00000000-0005-0000-0000-0000FB0D0000}"/>
    <cellStyle name="Cálculo 4 3 2" xfId="4635" xr:uid="{00000000-0005-0000-0000-0000FC0D0000}"/>
    <cellStyle name="Cálculo 4 4" xfId="4636" xr:uid="{00000000-0005-0000-0000-0000FD0D0000}"/>
    <cellStyle name="Cálculo 4 4 2" xfId="4637" xr:uid="{00000000-0005-0000-0000-0000FE0D0000}"/>
    <cellStyle name="Cálculo 4 5" xfId="4638" xr:uid="{00000000-0005-0000-0000-0000FF0D0000}"/>
    <cellStyle name="Cálculo 4 5 2" xfId="4639" xr:uid="{00000000-0005-0000-0000-0000000E0000}"/>
    <cellStyle name="Cálculo 4 6" xfId="4640" xr:uid="{00000000-0005-0000-0000-0000010E0000}"/>
    <cellStyle name="Cálculo 4 6 2" xfId="4641" xr:uid="{00000000-0005-0000-0000-0000020E0000}"/>
    <cellStyle name="Cálculo 4 7" xfId="4642" xr:uid="{00000000-0005-0000-0000-0000030E0000}"/>
    <cellStyle name="Cálculo 4 7 2" xfId="4643" xr:uid="{00000000-0005-0000-0000-0000040E0000}"/>
    <cellStyle name="Cálculo 4 8" xfId="4644" xr:uid="{00000000-0005-0000-0000-0000050E0000}"/>
    <cellStyle name="Cálculo 4 8 2" xfId="4645" xr:uid="{00000000-0005-0000-0000-0000060E0000}"/>
    <cellStyle name="Cálculo 4 9" xfId="4646" xr:uid="{00000000-0005-0000-0000-0000070E0000}"/>
    <cellStyle name="Cálculo 4 9 2" xfId="4647" xr:uid="{00000000-0005-0000-0000-0000080E0000}"/>
    <cellStyle name="Cálculo 40" xfId="4648" xr:uid="{00000000-0005-0000-0000-0000090E0000}"/>
    <cellStyle name="Cálculo 40 10" xfId="4649" xr:uid="{00000000-0005-0000-0000-00000A0E0000}"/>
    <cellStyle name="Cálculo 40 2" xfId="4650" xr:uid="{00000000-0005-0000-0000-00000B0E0000}"/>
    <cellStyle name="Cálculo 40 2 2" xfId="4651" xr:uid="{00000000-0005-0000-0000-00000C0E0000}"/>
    <cellStyle name="Cálculo 40 3" xfId="4652" xr:uid="{00000000-0005-0000-0000-00000D0E0000}"/>
    <cellStyle name="Cálculo 40 3 2" xfId="4653" xr:uid="{00000000-0005-0000-0000-00000E0E0000}"/>
    <cellStyle name="Cálculo 40 4" xfId="4654" xr:uid="{00000000-0005-0000-0000-00000F0E0000}"/>
    <cellStyle name="Cálculo 40 4 2" xfId="4655" xr:uid="{00000000-0005-0000-0000-0000100E0000}"/>
    <cellStyle name="Cálculo 40 5" xfId="4656" xr:uid="{00000000-0005-0000-0000-0000110E0000}"/>
    <cellStyle name="Cálculo 40 5 2" xfId="4657" xr:uid="{00000000-0005-0000-0000-0000120E0000}"/>
    <cellStyle name="Cálculo 40 6" xfId="4658" xr:uid="{00000000-0005-0000-0000-0000130E0000}"/>
    <cellStyle name="Cálculo 40 6 2" xfId="4659" xr:uid="{00000000-0005-0000-0000-0000140E0000}"/>
    <cellStyle name="Cálculo 40 7" xfId="4660" xr:uid="{00000000-0005-0000-0000-0000150E0000}"/>
    <cellStyle name="Cálculo 40 7 2" xfId="4661" xr:uid="{00000000-0005-0000-0000-0000160E0000}"/>
    <cellStyle name="Cálculo 40 8" xfId="4662" xr:uid="{00000000-0005-0000-0000-0000170E0000}"/>
    <cellStyle name="Cálculo 40 8 2" xfId="4663" xr:uid="{00000000-0005-0000-0000-0000180E0000}"/>
    <cellStyle name="Cálculo 40 9" xfId="4664" xr:uid="{00000000-0005-0000-0000-0000190E0000}"/>
    <cellStyle name="Cálculo 40 9 2" xfId="4665" xr:uid="{00000000-0005-0000-0000-00001A0E0000}"/>
    <cellStyle name="Cálculo 41" xfId="4666" xr:uid="{00000000-0005-0000-0000-00001B0E0000}"/>
    <cellStyle name="Cálculo 41 10" xfId="4667" xr:uid="{00000000-0005-0000-0000-00001C0E0000}"/>
    <cellStyle name="Cálculo 41 2" xfId="4668" xr:uid="{00000000-0005-0000-0000-00001D0E0000}"/>
    <cellStyle name="Cálculo 41 2 2" xfId="4669" xr:uid="{00000000-0005-0000-0000-00001E0E0000}"/>
    <cellStyle name="Cálculo 41 3" xfId="4670" xr:uid="{00000000-0005-0000-0000-00001F0E0000}"/>
    <cellStyle name="Cálculo 41 3 2" xfId="4671" xr:uid="{00000000-0005-0000-0000-0000200E0000}"/>
    <cellStyle name="Cálculo 41 4" xfId="4672" xr:uid="{00000000-0005-0000-0000-0000210E0000}"/>
    <cellStyle name="Cálculo 41 4 2" xfId="4673" xr:uid="{00000000-0005-0000-0000-0000220E0000}"/>
    <cellStyle name="Cálculo 41 5" xfId="4674" xr:uid="{00000000-0005-0000-0000-0000230E0000}"/>
    <cellStyle name="Cálculo 41 5 2" xfId="4675" xr:uid="{00000000-0005-0000-0000-0000240E0000}"/>
    <cellStyle name="Cálculo 41 6" xfId="4676" xr:uid="{00000000-0005-0000-0000-0000250E0000}"/>
    <cellStyle name="Cálculo 41 6 2" xfId="4677" xr:uid="{00000000-0005-0000-0000-0000260E0000}"/>
    <cellStyle name="Cálculo 41 7" xfId="4678" xr:uid="{00000000-0005-0000-0000-0000270E0000}"/>
    <cellStyle name="Cálculo 41 7 2" xfId="4679" xr:uid="{00000000-0005-0000-0000-0000280E0000}"/>
    <cellStyle name="Cálculo 41 8" xfId="4680" xr:uid="{00000000-0005-0000-0000-0000290E0000}"/>
    <cellStyle name="Cálculo 41 8 2" xfId="4681" xr:uid="{00000000-0005-0000-0000-00002A0E0000}"/>
    <cellStyle name="Cálculo 41 9" xfId="4682" xr:uid="{00000000-0005-0000-0000-00002B0E0000}"/>
    <cellStyle name="Cálculo 41 9 2" xfId="4683" xr:uid="{00000000-0005-0000-0000-00002C0E0000}"/>
    <cellStyle name="Cálculo 42" xfId="4684" xr:uid="{00000000-0005-0000-0000-00002D0E0000}"/>
    <cellStyle name="Cálculo 42 10" xfId="4685" xr:uid="{00000000-0005-0000-0000-00002E0E0000}"/>
    <cellStyle name="Cálculo 42 2" xfId="4686" xr:uid="{00000000-0005-0000-0000-00002F0E0000}"/>
    <cellStyle name="Cálculo 42 2 2" xfId="4687" xr:uid="{00000000-0005-0000-0000-0000300E0000}"/>
    <cellStyle name="Cálculo 42 3" xfId="4688" xr:uid="{00000000-0005-0000-0000-0000310E0000}"/>
    <cellStyle name="Cálculo 42 3 2" xfId="4689" xr:uid="{00000000-0005-0000-0000-0000320E0000}"/>
    <cellStyle name="Cálculo 42 4" xfId="4690" xr:uid="{00000000-0005-0000-0000-0000330E0000}"/>
    <cellStyle name="Cálculo 42 4 2" xfId="4691" xr:uid="{00000000-0005-0000-0000-0000340E0000}"/>
    <cellStyle name="Cálculo 42 5" xfId="4692" xr:uid="{00000000-0005-0000-0000-0000350E0000}"/>
    <cellStyle name="Cálculo 42 5 2" xfId="4693" xr:uid="{00000000-0005-0000-0000-0000360E0000}"/>
    <cellStyle name="Cálculo 42 6" xfId="4694" xr:uid="{00000000-0005-0000-0000-0000370E0000}"/>
    <cellStyle name="Cálculo 42 6 2" xfId="4695" xr:uid="{00000000-0005-0000-0000-0000380E0000}"/>
    <cellStyle name="Cálculo 42 7" xfId="4696" xr:uid="{00000000-0005-0000-0000-0000390E0000}"/>
    <cellStyle name="Cálculo 42 7 2" xfId="4697" xr:uid="{00000000-0005-0000-0000-00003A0E0000}"/>
    <cellStyle name="Cálculo 42 8" xfId="4698" xr:uid="{00000000-0005-0000-0000-00003B0E0000}"/>
    <cellStyle name="Cálculo 42 8 2" xfId="4699" xr:uid="{00000000-0005-0000-0000-00003C0E0000}"/>
    <cellStyle name="Cálculo 42 9" xfId="4700" xr:uid="{00000000-0005-0000-0000-00003D0E0000}"/>
    <cellStyle name="Cálculo 42 9 2" xfId="4701" xr:uid="{00000000-0005-0000-0000-00003E0E0000}"/>
    <cellStyle name="Cálculo 43" xfId="4702" xr:uid="{00000000-0005-0000-0000-00003F0E0000}"/>
    <cellStyle name="Cálculo 43 10" xfId="4703" xr:uid="{00000000-0005-0000-0000-0000400E0000}"/>
    <cellStyle name="Cálculo 43 10 2" xfId="4704" xr:uid="{00000000-0005-0000-0000-0000410E0000}"/>
    <cellStyle name="Cálculo 43 11" xfId="4705" xr:uid="{00000000-0005-0000-0000-0000420E0000}"/>
    <cellStyle name="Cálculo 43 11 2" xfId="4706" xr:uid="{00000000-0005-0000-0000-0000430E0000}"/>
    <cellStyle name="Cálculo 43 12" xfId="4707" xr:uid="{00000000-0005-0000-0000-0000440E0000}"/>
    <cellStyle name="Cálculo 43 12 2" xfId="4708" xr:uid="{00000000-0005-0000-0000-0000450E0000}"/>
    <cellStyle name="Cálculo 43 13" xfId="4709" xr:uid="{00000000-0005-0000-0000-0000460E0000}"/>
    <cellStyle name="Cálculo 43 13 2" xfId="4710" xr:uid="{00000000-0005-0000-0000-0000470E0000}"/>
    <cellStyle name="Cálculo 43 14" xfId="4711" xr:uid="{00000000-0005-0000-0000-0000480E0000}"/>
    <cellStyle name="Cálculo 43 2" xfId="4712" xr:uid="{00000000-0005-0000-0000-0000490E0000}"/>
    <cellStyle name="Cálculo 43 2 2" xfId="4713" xr:uid="{00000000-0005-0000-0000-00004A0E0000}"/>
    <cellStyle name="Cálculo 43 3" xfId="4714" xr:uid="{00000000-0005-0000-0000-00004B0E0000}"/>
    <cellStyle name="Cálculo 43 3 2" xfId="4715" xr:uid="{00000000-0005-0000-0000-00004C0E0000}"/>
    <cellStyle name="Cálculo 43 4" xfId="4716" xr:uid="{00000000-0005-0000-0000-00004D0E0000}"/>
    <cellStyle name="Cálculo 43 4 2" xfId="4717" xr:uid="{00000000-0005-0000-0000-00004E0E0000}"/>
    <cellStyle name="Cálculo 43 5" xfId="4718" xr:uid="{00000000-0005-0000-0000-00004F0E0000}"/>
    <cellStyle name="Cálculo 43 5 2" xfId="4719" xr:uid="{00000000-0005-0000-0000-0000500E0000}"/>
    <cellStyle name="Cálculo 43 6" xfId="4720" xr:uid="{00000000-0005-0000-0000-0000510E0000}"/>
    <cellStyle name="Cálculo 43 6 2" xfId="4721" xr:uid="{00000000-0005-0000-0000-0000520E0000}"/>
    <cellStyle name="Cálculo 43 7" xfId="4722" xr:uid="{00000000-0005-0000-0000-0000530E0000}"/>
    <cellStyle name="Cálculo 43 7 2" xfId="4723" xr:uid="{00000000-0005-0000-0000-0000540E0000}"/>
    <cellStyle name="Cálculo 43 8" xfId="4724" xr:uid="{00000000-0005-0000-0000-0000550E0000}"/>
    <cellStyle name="Cálculo 43 8 2" xfId="4725" xr:uid="{00000000-0005-0000-0000-0000560E0000}"/>
    <cellStyle name="Cálculo 43 9" xfId="4726" xr:uid="{00000000-0005-0000-0000-0000570E0000}"/>
    <cellStyle name="Cálculo 43 9 2" xfId="4727" xr:uid="{00000000-0005-0000-0000-0000580E0000}"/>
    <cellStyle name="Cálculo 44" xfId="4728" xr:uid="{00000000-0005-0000-0000-0000590E0000}"/>
    <cellStyle name="Cálculo 44 10" xfId="4729" xr:uid="{00000000-0005-0000-0000-00005A0E0000}"/>
    <cellStyle name="Cálculo 44 10 2" xfId="4730" xr:uid="{00000000-0005-0000-0000-00005B0E0000}"/>
    <cellStyle name="Cálculo 44 11" xfId="4731" xr:uid="{00000000-0005-0000-0000-00005C0E0000}"/>
    <cellStyle name="Cálculo 44 11 2" xfId="4732" xr:uid="{00000000-0005-0000-0000-00005D0E0000}"/>
    <cellStyle name="Cálculo 44 12" xfId="4733" xr:uid="{00000000-0005-0000-0000-00005E0E0000}"/>
    <cellStyle name="Cálculo 44 12 2" xfId="4734" xr:uid="{00000000-0005-0000-0000-00005F0E0000}"/>
    <cellStyle name="Cálculo 44 13" xfId="4735" xr:uid="{00000000-0005-0000-0000-0000600E0000}"/>
    <cellStyle name="Cálculo 44 13 2" xfId="4736" xr:uid="{00000000-0005-0000-0000-0000610E0000}"/>
    <cellStyle name="Cálculo 44 14" xfId="4737" xr:uid="{00000000-0005-0000-0000-0000620E0000}"/>
    <cellStyle name="Cálculo 44 2" xfId="4738" xr:uid="{00000000-0005-0000-0000-0000630E0000}"/>
    <cellStyle name="Cálculo 44 2 2" xfId="4739" xr:uid="{00000000-0005-0000-0000-0000640E0000}"/>
    <cellStyle name="Cálculo 44 3" xfId="4740" xr:uid="{00000000-0005-0000-0000-0000650E0000}"/>
    <cellStyle name="Cálculo 44 3 2" xfId="4741" xr:uid="{00000000-0005-0000-0000-0000660E0000}"/>
    <cellStyle name="Cálculo 44 4" xfId="4742" xr:uid="{00000000-0005-0000-0000-0000670E0000}"/>
    <cellStyle name="Cálculo 44 4 2" xfId="4743" xr:uid="{00000000-0005-0000-0000-0000680E0000}"/>
    <cellStyle name="Cálculo 44 5" xfId="4744" xr:uid="{00000000-0005-0000-0000-0000690E0000}"/>
    <cellStyle name="Cálculo 44 5 2" xfId="4745" xr:uid="{00000000-0005-0000-0000-00006A0E0000}"/>
    <cellStyle name="Cálculo 44 6" xfId="4746" xr:uid="{00000000-0005-0000-0000-00006B0E0000}"/>
    <cellStyle name="Cálculo 44 6 2" xfId="4747" xr:uid="{00000000-0005-0000-0000-00006C0E0000}"/>
    <cellStyle name="Cálculo 44 7" xfId="4748" xr:uid="{00000000-0005-0000-0000-00006D0E0000}"/>
    <cellStyle name="Cálculo 44 7 2" xfId="4749" xr:uid="{00000000-0005-0000-0000-00006E0E0000}"/>
    <cellStyle name="Cálculo 44 8" xfId="4750" xr:uid="{00000000-0005-0000-0000-00006F0E0000}"/>
    <cellStyle name="Cálculo 44 8 2" xfId="4751" xr:uid="{00000000-0005-0000-0000-0000700E0000}"/>
    <cellStyle name="Cálculo 44 9" xfId="4752" xr:uid="{00000000-0005-0000-0000-0000710E0000}"/>
    <cellStyle name="Cálculo 44 9 2" xfId="4753" xr:uid="{00000000-0005-0000-0000-0000720E0000}"/>
    <cellStyle name="Cálculo 5" xfId="4754" xr:uid="{00000000-0005-0000-0000-0000730E0000}"/>
    <cellStyle name="Cálculo 5 10" xfId="4755" xr:uid="{00000000-0005-0000-0000-0000740E0000}"/>
    <cellStyle name="Cálculo 5 10 2" xfId="4756" xr:uid="{00000000-0005-0000-0000-0000750E0000}"/>
    <cellStyle name="Cálculo 5 11" xfId="4757" xr:uid="{00000000-0005-0000-0000-0000760E0000}"/>
    <cellStyle name="Cálculo 5 2" xfId="4758" xr:uid="{00000000-0005-0000-0000-0000770E0000}"/>
    <cellStyle name="Cálculo 5 2 2" xfId="4759" xr:uid="{00000000-0005-0000-0000-0000780E0000}"/>
    <cellStyle name="Cálculo 5 3" xfId="4760" xr:uid="{00000000-0005-0000-0000-0000790E0000}"/>
    <cellStyle name="Cálculo 5 3 2" xfId="4761" xr:uid="{00000000-0005-0000-0000-00007A0E0000}"/>
    <cellStyle name="Cálculo 5 4" xfId="4762" xr:uid="{00000000-0005-0000-0000-00007B0E0000}"/>
    <cellStyle name="Cálculo 5 4 2" xfId="4763" xr:uid="{00000000-0005-0000-0000-00007C0E0000}"/>
    <cellStyle name="Cálculo 5 5" xfId="4764" xr:uid="{00000000-0005-0000-0000-00007D0E0000}"/>
    <cellStyle name="Cálculo 5 5 2" xfId="4765" xr:uid="{00000000-0005-0000-0000-00007E0E0000}"/>
    <cellStyle name="Cálculo 5 6" xfId="4766" xr:uid="{00000000-0005-0000-0000-00007F0E0000}"/>
    <cellStyle name="Cálculo 5 6 2" xfId="4767" xr:uid="{00000000-0005-0000-0000-0000800E0000}"/>
    <cellStyle name="Cálculo 5 7" xfId="4768" xr:uid="{00000000-0005-0000-0000-0000810E0000}"/>
    <cellStyle name="Cálculo 5 7 2" xfId="4769" xr:uid="{00000000-0005-0000-0000-0000820E0000}"/>
    <cellStyle name="Cálculo 5 8" xfId="4770" xr:uid="{00000000-0005-0000-0000-0000830E0000}"/>
    <cellStyle name="Cálculo 5 8 2" xfId="4771" xr:uid="{00000000-0005-0000-0000-0000840E0000}"/>
    <cellStyle name="Cálculo 5 9" xfId="4772" xr:uid="{00000000-0005-0000-0000-0000850E0000}"/>
    <cellStyle name="Cálculo 5 9 2" xfId="4773" xr:uid="{00000000-0005-0000-0000-0000860E0000}"/>
    <cellStyle name="Cálculo 6" xfId="4774" xr:uid="{00000000-0005-0000-0000-0000870E0000}"/>
    <cellStyle name="Cálculo 6 10" xfId="4775" xr:uid="{00000000-0005-0000-0000-0000880E0000}"/>
    <cellStyle name="Cálculo 6 10 2" xfId="4776" xr:uid="{00000000-0005-0000-0000-0000890E0000}"/>
    <cellStyle name="Cálculo 6 11" xfId="4777" xr:uid="{00000000-0005-0000-0000-00008A0E0000}"/>
    <cellStyle name="Cálculo 6 2" xfId="4778" xr:uid="{00000000-0005-0000-0000-00008B0E0000}"/>
    <cellStyle name="Cálculo 6 2 2" xfId="4779" xr:uid="{00000000-0005-0000-0000-00008C0E0000}"/>
    <cellStyle name="Cálculo 6 3" xfId="4780" xr:uid="{00000000-0005-0000-0000-00008D0E0000}"/>
    <cellStyle name="Cálculo 6 3 2" xfId="4781" xr:uid="{00000000-0005-0000-0000-00008E0E0000}"/>
    <cellStyle name="Cálculo 6 4" xfId="4782" xr:uid="{00000000-0005-0000-0000-00008F0E0000}"/>
    <cellStyle name="Cálculo 6 4 2" xfId="4783" xr:uid="{00000000-0005-0000-0000-0000900E0000}"/>
    <cellStyle name="Cálculo 6 5" xfId="4784" xr:uid="{00000000-0005-0000-0000-0000910E0000}"/>
    <cellStyle name="Cálculo 6 5 2" xfId="4785" xr:uid="{00000000-0005-0000-0000-0000920E0000}"/>
    <cellStyle name="Cálculo 6 6" xfId="4786" xr:uid="{00000000-0005-0000-0000-0000930E0000}"/>
    <cellStyle name="Cálculo 6 6 2" xfId="4787" xr:uid="{00000000-0005-0000-0000-0000940E0000}"/>
    <cellStyle name="Cálculo 6 7" xfId="4788" xr:uid="{00000000-0005-0000-0000-0000950E0000}"/>
    <cellStyle name="Cálculo 6 7 2" xfId="4789" xr:uid="{00000000-0005-0000-0000-0000960E0000}"/>
    <cellStyle name="Cálculo 6 8" xfId="4790" xr:uid="{00000000-0005-0000-0000-0000970E0000}"/>
    <cellStyle name="Cálculo 6 8 2" xfId="4791" xr:uid="{00000000-0005-0000-0000-0000980E0000}"/>
    <cellStyle name="Cálculo 6 9" xfId="4792" xr:uid="{00000000-0005-0000-0000-0000990E0000}"/>
    <cellStyle name="Cálculo 6 9 2" xfId="4793" xr:uid="{00000000-0005-0000-0000-00009A0E0000}"/>
    <cellStyle name="Cálculo 7" xfId="4794" xr:uid="{00000000-0005-0000-0000-00009B0E0000}"/>
    <cellStyle name="Cálculo 7 10" xfId="4795" xr:uid="{00000000-0005-0000-0000-00009C0E0000}"/>
    <cellStyle name="Cálculo 7 10 2" xfId="4796" xr:uid="{00000000-0005-0000-0000-00009D0E0000}"/>
    <cellStyle name="Cálculo 7 11" xfId="4797" xr:uid="{00000000-0005-0000-0000-00009E0E0000}"/>
    <cellStyle name="Cálculo 7 2" xfId="4798" xr:uid="{00000000-0005-0000-0000-00009F0E0000}"/>
    <cellStyle name="Cálculo 7 2 2" xfId="4799" xr:uid="{00000000-0005-0000-0000-0000A00E0000}"/>
    <cellStyle name="Cálculo 7 3" xfId="4800" xr:uid="{00000000-0005-0000-0000-0000A10E0000}"/>
    <cellStyle name="Cálculo 7 3 2" xfId="4801" xr:uid="{00000000-0005-0000-0000-0000A20E0000}"/>
    <cellStyle name="Cálculo 7 4" xfId="4802" xr:uid="{00000000-0005-0000-0000-0000A30E0000}"/>
    <cellStyle name="Cálculo 7 4 2" xfId="4803" xr:uid="{00000000-0005-0000-0000-0000A40E0000}"/>
    <cellStyle name="Cálculo 7 5" xfId="4804" xr:uid="{00000000-0005-0000-0000-0000A50E0000}"/>
    <cellStyle name="Cálculo 7 5 2" xfId="4805" xr:uid="{00000000-0005-0000-0000-0000A60E0000}"/>
    <cellStyle name="Cálculo 7 6" xfId="4806" xr:uid="{00000000-0005-0000-0000-0000A70E0000}"/>
    <cellStyle name="Cálculo 7 6 2" xfId="4807" xr:uid="{00000000-0005-0000-0000-0000A80E0000}"/>
    <cellStyle name="Cálculo 7 7" xfId="4808" xr:uid="{00000000-0005-0000-0000-0000A90E0000}"/>
    <cellStyle name="Cálculo 7 7 2" xfId="4809" xr:uid="{00000000-0005-0000-0000-0000AA0E0000}"/>
    <cellStyle name="Cálculo 7 8" xfId="4810" xr:uid="{00000000-0005-0000-0000-0000AB0E0000}"/>
    <cellStyle name="Cálculo 7 8 2" xfId="4811" xr:uid="{00000000-0005-0000-0000-0000AC0E0000}"/>
    <cellStyle name="Cálculo 7 9" xfId="4812" xr:uid="{00000000-0005-0000-0000-0000AD0E0000}"/>
    <cellStyle name="Cálculo 7 9 2" xfId="4813" xr:uid="{00000000-0005-0000-0000-0000AE0E0000}"/>
    <cellStyle name="Cálculo 8" xfId="4814" xr:uid="{00000000-0005-0000-0000-0000AF0E0000}"/>
    <cellStyle name="Cálculo 8 10" xfId="4815" xr:uid="{00000000-0005-0000-0000-0000B00E0000}"/>
    <cellStyle name="Cálculo 8 10 2" xfId="4816" xr:uid="{00000000-0005-0000-0000-0000B10E0000}"/>
    <cellStyle name="Cálculo 8 11" xfId="4817" xr:uid="{00000000-0005-0000-0000-0000B20E0000}"/>
    <cellStyle name="Cálculo 8 2" xfId="4818" xr:uid="{00000000-0005-0000-0000-0000B30E0000}"/>
    <cellStyle name="Cálculo 8 2 2" xfId="4819" xr:uid="{00000000-0005-0000-0000-0000B40E0000}"/>
    <cellStyle name="Cálculo 8 3" xfId="4820" xr:uid="{00000000-0005-0000-0000-0000B50E0000}"/>
    <cellStyle name="Cálculo 8 3 2" xfId="4821" xr:uid="{00000000-0005-0000-0000-0000B60E0000}"/>
    <cellStyle name="Cálculo 8 4" xfId="4822" xr:uid="{00000000-0005-0000-0000-0000B70E0000}"/>
    <cellStyle name="Cálculo 8 4 2" xfId="4823" xr:uid="{00000000-0005-0000-0000-0000B80E0000}"/>
    <cellStyle name="Cálculo 8 5" xfId="4824" xr:uid="{00000000-0005-0000-0000-0000B90E0000}"/>
    <cellStyle name="Cálculo 8 5 2" xfId="4825" xr:uid="{00000000-0005-0000-0000-0000BA0E0000}"/>
    <cellStyle name="Cálculo 8 6" xfId="4826" xr:uid="{00000000-0005-0000-0000-0000BB0E0000}"/>
    <cellStyle name="Cálculo 8 6 2" xfId="4827" xr:uid="{00000000-0005-0000-0000-0000BC0E0000}"/>
    <cellStyle name="Cálculo 8 7" xfId="4828" xr:uid="{00000000-0005-0000-0000-0000BD0E0000}"/>
    <cellStyle name="Cálculo 8 7 2" xfId="4829" xr:uid="{00000000-0005-0000-0000-0000BE0E0000}"/>
    <cellStyle name="Cálculo 8 8" xfId="4830" xr:uid="{00000000-0005-0000-0000-0000BF0E0000}"/>
    <cellStyle name="Cálculo 8 8 2" xfId="4831" xr:uid="{00000000-0005-0000-0000-0000C00E0000}"/>
    <cellStyle name="Cálculo 8 9" xfId="4832" xr:uid="{00000000-0005-0000-0000-0000C10E0000}"/>
    <cellStyle name="Cálculo 8 9 2" xfId="4833" xr:uid="{00000000-0005-0000-0000-0000C20E0000}"/>
    <cellStyle name="Cálculo 9" xfId="4834" xr:uid="{00000000-0005-0000-0000-0000C30E0000}"/>
    <cellStyle name="Cálculo 9 10" xfId="4835" xr:uid="{00000000-0005-0000-0000-0000C40E0000}"/>
    <cellStyle name="Cálculo 9 10 2" xfId="4836" xr:uid="{00000000-0005-0000-0000-0000C50E0000}"/>
    <cellStyle name="Cálculo 9 11" xfId="4837" xr:uid="{00000000-0005-0000-0000-0000C60E0000}"/>
    <cellStyle name="Cálculo 9 2" xfId="4838" xr:uid="{00000000-0005-0000-0000-0000C70E0000}"/>
    <cellStyle name="Cálculo 9 2 2" xfId="4839" xr:uid="{00000000-0005-0000-0000-0000C80E0000}"/>
    <cellStyle name="Cálculo 9 3" xfId="4840" xr:uid="{00000000-0005-0000-0000-0000C90E0000}"/>
    <cellStyle name="Cálculo 9 3 2" xfId="4841" xr:uid="{00000000-0005-0000-0000-0000CA0E0000}"/>
    <cellStyle name="Cálculo 9 4" xfId="4842" xr:uid="{00000000-0005-0000-0000-0000CB0E0000}"/>
    <cellStyle name="Cálculo 9 4 2" xfId="4843" xr:uid="{00000000-0005-0000-0000-0000CC0E0000}"/>
    <cellStyle name="Cálculo 9 5" xfId="4844" xr:uid="{00000000-0005-0000-0000-0000CD0E0000}"/>
    <cellStyle name="Cálculo 9 5 2" xfId="4845" xr:uid="{00000000-0005-0000-0000-0000CE0E0000}"/>
    <cellStyle name="Cálculo 9 6" xfId="4846" xr:uid="{00000000-0005-0000-0000-0000CF0E0000}"/>
    <cellStyle name="Cálculo 9 6 2" xfId="4847" xr:uid="{00000000-0005-0000-0000-0000D00E0000}"/>
    <cellStyle name="Cálculo 9 7" xfId="4848" xr:uid="{00000000-0005-0000-0000-0000D10E0000}"/>
    <cellStyle name="Cálculo 9 7 2" xfId="4849" xr:uid="{00000000-0005-0000-0000-0000D20E0000}"/>
    <cellStyle name="Cálculo 9 8" xfId="4850" xr:uid="{00000000-0005-0000-0000-0000D30E0000}"/>
    <cellStyle name="Cálculo 9 8 2" xfId="4851" xr:uid="{00000000-0005-0000-0000-0000D40E0000}"/>
    <cellStyle name="Cálculo 9 9" xfId="4852" xr:uid="{00000000-0005-0000-0000-0000D50E0000}"/>
    <cellStyle name="Cálculo 9 9 2" xfId="4853" xr:uid="{00000000-0005-0000-0000-0000D60E0000}"/>
    <cellStyle name="Celda de comprobación" xfId="4854" xr:uid="{00000000-0005-0000-0000-0000D70E0000}"/>
    <cellStyle name="Celda vinculada" xfId="4855" xr:uid="{00000000-0005-0000-0000-0000D80E0000}"/>
    <cellStyle name="Changed" xfId="4856" xr:uid="{00000000-0005-0000-0000-0000D90E0000}"/>
    <cellStyle name="Changed 10" xfId="4857" xr:uid="{00000000-0005-0000-0000-0000DA0E0000}"/>
    <cellStyle name="Changed 10 2" xfId="4858" xr:uid="{00000000-0005-0000-0000-0000DB0E0000}"/>
    <cellStyle name="Changed 11" xfId="4859" xr:uid="{00000000-0005-0000-0000-0000DC0E0000}"/>
    <cellStyle name="Changed 11 2" xfId="4860" xr:uid="{00000000-0005-0000-0000-0000DD0E0000}"/>
    <cellStyle name="Changed 12" xfId="4861" xr:uid="{00000000-0005-0000-0000-0000DE0E0000}"/>
    <cellStyle name="Changed 12 2" xfId="4862" xr:uid="{00000000-0005-0000-0000-0000DF0E0000}"/>
    <cellStyle name="Changed 13" xfId="4863" xr:uid="{00000000-0005-0000-0000-0000E00E0000}"/>
    <cellStyle name="Changed 13 2" xfId="4864" xr:uid="{00000000-0005-0000-0000-0000E10E0000}"/>
    <cellStyle name="Changed 14" xfId="4865" xr:uid="{00000000-0005-0000-0000-0000E20E0000}"/>
    <cellStyle name="Changed 14 2" xfId="4866" xr:uid="{00000000-0005-0000-0000-0000E30E0000}"/>
    <cellStyle name="Changed 15" xfId="4867" xr:uid="{00000000-0005-0000-0000-0000E40E0000}"/>
    <cellStyle name="Changed 15 2" xfId="4868" xr:uid="{00000000-0005-0000-0000-0000E50E0000}"/>
    <cellStyle name="Changed 16" xfId="4869" xr:uid="{00000000-0005-0000-0000-0000E60E0000}"/>
    <cellStyle name="Changed 2" xfId="4870" xr:uid="{00000000-0005-0000-0000-0000E70E0000}"/>
    <cellStyle name="Changed 2 2" xfId="4871" xr:uid="{00000000-0005-0000-0000-0000E80E0000}"/>
    <cellStyle name="Changed 3" xfId="4872" xr:uid="{00000000-0005-0000-0000-0000E90E0000}"/>
    <cellStyle name="Changed 3 2" xfId="4873" xr:uid="{00000000-0005-0000-0000-0000EA0E0000}"/>
    <cellStyle name="Changed 4" xfId="4874" xr:uid="{00000000-0005-0000-0000-0000EB0E0000}"/>
    <cellStyle name="Changed 4 2" xfId="4875" xr:uid="{00000000-0005-0000-0000-0000EC0E0000}"/>
    <cellStyle name="Changed 5" xfId="4876" xr:uid="{00000000-0005-0000-0000-0000ED0E0000}"/>
    <cellStyle name="Changed 5 2" xfId="4877" xr:uid="{00000000-0005-0000-0000-0000EE0E0000}"/>
    <cellStyle name="Changed 6" xfId="4878" xr:uid="{00000000-0005-0000-0000-0000EF0E0000}"/>
    <cellStyle name="Changed 6 2" xfId="4879" xr:uid="{00000000-0005-0000-0000-0000F00E0000}"/>
    <cellStyle name="Changed 7" xfId="4880" xr:uid="{00000000-0005-0000-0000-0000F10E0000}"/>
    <cellStyle name="Changed 7 2" xfId="4881" xr:uid="{00000000-0005-0000-0000-0000F20E0000}"/>
    <cellStyle name="Changed 8" xfId="4882" xr:uid="{00000000-0005-0000-0000-0000F30E0000}"/>
    <cellStyle name="Changed 8 2" xfId="4883" xr:uid="{00000000-0005-0000-0000-0000F40E0000}"/>
    <cellStyle name="Changed 9" xfId="4884" xr:uid="{00000000-0005-0000-0000-0000F50E0000}"/>
    <cellStyle name="Changed 9 2" xfId="4885" xr:uid="{00000000-0005-0000-0000-0000F60E0000}"/>
    <cellStyle name="Check Cell" xfId="129" xr:uid="{00000000-0005-0000-0000-0000F70E0000}"/>
    <cellStyle name="Check Cell 2" xfId="4886" xr:uid="{00000000-0005-0000-0000-0000F80E0000}"/>
    <cellStyle name="checkExposure" xfId="4887" xr:uid="{00000000-0005-0000-0000-0000F90E0000}"/>
    <cellStyle name="checkExposure 10" xfId="4888" xr:uid="{00000000-0005-0000-0000-0000FA0E0000}"/>
    <cellStyle name="checkExposure 10 10" xfId="4889" xr:uid="{00000000-0005-0000-0000-0000FB0E0000}"/>
    <cellStyle name="checkExposure 10 10 2" xfId="4890" xr:uid="{00000000-0005-0000-0000-0000FC0E0000}"/>
    <cellStyle name="checkExposure 10 11" xfId="4891" xr:uid="{00000000-0005-0000-0000-0000FD0E0000}"/>
    <cellStyle name="checkExposure 10 11 2" xfId="4892" xr:uid="{00000000-0005-0000-0000-0000FE0E0000}"/>
    <cellStyle name="checkExposure 10 12" xfId="4893" xr:uid="{00000000-0005-0000-0000-0000FF0E0000}"/>
    <cellStyle name="checkExposure 10 12 2" xfId="4894" xr:uid="{00000000-0005-0000-0000-0000000F0000}"/>
    <cellStyle name="checkExposure 10 13" xfId="4895" xr:uid="{00000000-0005-0000-0000-0000010F0000}"/>
    <cellStyle name="checkExposure 10 13 2" xfId="4896" xr:uid="{00000000-0005-0000-0000-0000020F0000}"/>
    <cellStyle name="checkExposure 10 14" xfId="4897" xr:uid="{00000000-0005-0000-0000-0000030F0000}"/>
    <cellStyle name="checkExposure 10 14 2" xfId="4898" xr:uid="{00000000-0005-0000-0000-0000040F0000}"/>
    <cellStyle name="checkExposure 10 15" xfId="4899" xr:uid="{00000000-0005-0000-0000-0000050F0000}"/>
    <cellStyle name="checkExposure 10 2" xfId="4900" xr:uid="{00000000-0005-0000-0000-0000060F0000}"/>
    <cellStyle name="checkExposure 10 2 2" xfId="4901" xr:uid="{00000000-0005-0000-0000-0000070F0000}"/>
    <cellStyle name="checkExposure 10 3" xfId="4902" xr:uid="{00000000-0005-0000-0000-0000080F0000}"/>
    <cellStyle name="checkExposure 10 3 2" xfId="4903" xr:uid="{00000000-0005-0000-0000-0000090F0000}"/>
    <cellStyle name="checkExposure 10 4" xfId="4904" xr:uid="{00000000-0005-0000-0000-00000A0F0000}"/>
    <cellStyle name="checkExposure 10 4 2" xfId="4905" xr:uid="{00000000-0005-0000-0000-00000B0F0000}"/>
    <cellStyle name="checkExposure 10 5" xfId="4906" xr:uid="{00000000-0005-0000-0000-00000C0F0000}"/>
    <cellStyle name="checkExposure 10 5 2" xfId="4907" xr:uid="{00000000-0005-0000-0000-00000D0F0000}"/>
    <cellStyle name="checkExposure 10 6" xfId="4908" xr:uid="{00000000-0005-0000-0000-00000E0F0000}"/>
    <cellStyle name="checkExposure 10 6 2" xfId="4909" xr:uid="{00000000-0005-0000-0000-00000F0F0000}"/>
    <cellStyle name="checkExposure 10 7" xfId="4910" xr:uid="{00000000-0005-0000-0000-0000100F0000}"/>
    <cellStyle name="checkExposure 10 7 2" xfId="4911" xr:uid="{00000000-0005-0000-0000-0000110F0000}"/>
    <cellStyle name="checkExposure 10 8" xfId="4912" xr:uid="{00000000-0005-0000-0000-0000120F0000}"/>
    <cellStyle name="checkExposure 10 8 2" xfId="4913" xr:uid="{00000000-0005-0000-0000-0000130F0000}"/>
    <cellStyle name="checkExposure 10 9" xfId="4914" xr:uid="{00000000-0005-0000-0000-0000140F0000}"/>
    <cellStyle name="checkExposure 10 9 2" xfId="4915" xr:uid="{00000000-0005-0000-0000-0000150F0000}"/>
    <cellStyle name="checkExposure 11" xfId="4916" xr:uid="{00000000-0005-0000-0000-0000160F0000}"/>
    <cellStyle name="checkExposure 11 10" xfId="4917" xr:uid="{00000000-0005-0000-0000-0000170F0000}"/>
    <cellStyle name="checkExposure 11 10 2" xfId="4918" xr:uid="{00000000-0005-0000-0000-0000180F0000}"/>
    <cellStyle name="checkExposure 11 11" xfId="4919" xr:uid="{00000000-0005-0000-0000-0000190F0000}"/>
    <cellStyle name="checkExposure 11 11 2" xfId="4920" xr:uid="{00000000-0005-0000-0000-00001A0F0000}"/>
    <cellStyle name="checkExposure 11 12" xfId="4921" xr:uid="{00000000-0005-0000-0000-00001B0F0000}"/>
    <cellStyle name="checkExposure 11 12 2" xfId="4922" xr:uid="{00000000-0005-0000-0000-00001C0F0000}"/>
    <cellStyle name="checkExposure 11 13" xfId="4923" xr:uid="{00000000-0005-0000-0000-00001D0F0000}"/>
    <cellStyle name="checkExposure 11 13 2" xfId="4924" xr:uid="{00000000-0005-0000-0000-00001E0F0000}"/>
    <cellStyle name="checkExposure 11 14" xfId="4925" xr:uid="{00000000-0005-0000-0000-00001F0F0000}"/>
    <cellStyle name="checkExposure 11 14 2" xfId="4926" xr:uid="{00000000-0005-0000-0000-0000200F0000}"/>
    <cellStyle name="checkExposure 11 15" xfId="4927" xr:uid="{00000000-0005-0000-0000-0000210F0000}"/>
    <cellStyle name="checkExposure 11 2" xfId="4928" xr:uid="{00000000-0005-0000-0000-0000220F0000}"/>
    <cellStyle name="checkExposure 11 2 2" xfId="4929" xr:uid="{00000000-0005-0000-0000-0000230F0000}"/>
    <cellStyle name="checkExposure 11 3" xfId="4930" xr:uid="{00000000-0005-0000-0000-0000240F0000}"/>
    <cellStyle name="checkExposure 11 3 2" xfId="4931" xr:uid="{00000000-0005-0000-0000-0000250F0000}"/>
    <cellStyle name="checkExposure 11 4" xfId="4932" xr:uid="{00000000-0005-0000-0000-0000260F0000}"/>
    <cellStyle name="checkExposure 11 4 2" xfId="4933" xr:uid="{00000000-0005-0000-0000-0000270F0000}"/>
    <cellStyle name="checkExposure 11 5" xfId="4934" xr:uid="{00000000-0005-0000-0000-0000280F0000}"/>
    <cellStyle name="checkExposure 11 5 2" xfId="4935" xr:uid="{00000000-0005-0000-0000-0000290F0000}"/>
    <cellStyle name="checkExposure 11 6" xfId="4936" xr:uid="{00000000-0005-0000-0000-00002A0F0000}"/>
    <cellStyle name="checkExposure 11 6 2" xfId="4937" xr:uid="{00000000-0005-0000-0000-00002B0F0000}"/>
    <cellStyle name="checkExposure 11 7" xfId="4938" xr:uid="{00000000-0005-0000-0000-00002C0F0000}"/>
    <cellStyle name="checkExposure 11 7 2" xfId="4939" xr:uid="{00000000-0005-0000-0000-00002D0F0000}"/>
    <cellStyle name="checkExposure 11 8" xfId="4940" xr:uid="{00000000-0005-0000-0000-00002E0F0000}"/>
    <cellStyle name="checkExposure 11 8 2" xfId="4941" xr:uid="{00000000-0005-0000-0000-00002F0F0000}"/>
    <cellStyle name="checkExposure 11 9" xfId="4942" xr:uid="{00000000-0005-0000-0000-0000300F0000}"/>
    <cellStyle name="checkExposure 11 9 2" xfId="4943" xr:uid="{00000000-0005-0000-0000-0000310F0000}"/>
    <cellStyle name="checkExposure 12" xfId="4944" xr:uid="{00000000-0005-0000-0000-0000320F0000}"/>
    <cellStyle name="checkExposure 12 10" xfId="4945" xr:uid="{00000000-0005-0000-0000-0000330F0000}"/>
    <cellStyle name="checkExposure 12 10 2" xfId="4946" xr:uid="{00000000-0005-0000-0000-0000340F0000}"/>
    <cellStyle name="checkExposure 12 11" xfId="4947" xr:uid="{00000000-0005-0000-0000-0000350F0000}"/>
    <cellStyle name="checkExposure 12 11 2" xfId="4948" xr:uid="{00000000-0005-0000-0000-0000360F0000}"/>
    <cellStyle name="checkExposure 12 12" xfId="4949" xr:uid="{00000000-0005-0000-0000-0000370F0000}"/>
    <cellStyle name="checkExposure 12 12 2" xfId="4950" xr:uid="{00000000-0005-0000-0000-0000380F0000}"/>
    <cellStyle name="checkExposure 12 13" xfId="4951" xr:uid="{00000000-0005-0000-0000-0000390F0000}"/>
    <cellStyle name="checkExposure 12 13 2" xfId="4952" xr:uid="{00000000-0005-0000-0000-00003A0F0000}"/>
    <cellStyle name="checkExposure 12 14" xfId="4953" xr:uid="{00000000-0005-0000-0000-00003B0F0000}"/>
    <cellStyle name="checkExposure 12 14 2" xfId="4954" xr:uid="{00000000-0005-0000-0000-00003C0F0000}"/>
    <cellStyle name="checkExposure 12 15" xfId="4955" xr:uid="{00000000-0005-0000-0000-00003D0F0000}"/>
    <cellStyle name="checkExposure 12 2" xfId="4956" xr:uid="{00000000-0005-0000-0000-00003E0F0000}"/>
    <cellStyle name="checkExposure 12 2 2" xfId="4957" xr:uid="{00000000-0005-0000-0000-00003F0F0000}"/>
    <cellStyle name="checkExposure 12 3" xfId="4958" xr:uid="{00000000-0005-0000-0000-0000400F0000}"/>
    <cellStyle name="checkExposure 12 3 2" xfId="4959" xr:uid="{00000000-0005-0000-0000-0000410F0000}"/>
    <cellStyle name="checkExposure 12 4" xfId="4960" xr:uid="{00000000-0005-0000-0000-0000420F0000}"/>
    <cellStyle name="checkExposure 12 4 2" xfId="4961" xr:uid="{00000000-0005-0000-0000-0000430F0000}"/>
    <cellStyle name="checkExposure 12 5" xfId="4962" xr:uid="{00000000-0005-0000-0000-0000440F0000}"/>
    <cellStyle name="checkExposure 12 5 2" xfId="4963" xr:uid="{00000000-0005-0000-0000-0000450F0000}"/>
    <cellStyle name="checkExposure 12 6" xfId="4964" xr:uid="{00000000-0005-0000-0000-0000460F0000}"/>
    <cellStyle name="checkExposure 12 6 2" xfId="4965" xr:uid="{00000000-0005-0000-0000-0000470F0000}"/>
    <cellStyle name="checkExposure 12 7" xfId="4966" xr:uid="{00000000-0005-0000-0000-0000480F0000}"/>
    <cellStyle name="checkExposure 12 7 2" xfId="4967" xr:uid="{00000000-0005-0000-0000-0000490F0000}"/>
    <cellStyle name="checkExposure 12 8" xfId="4968" xr:uid="{00000000-0005-0000-0000-00004A0F0000}"/>
    <cellStyle name="checkExposure 12 8 2" xfId="4969" xr:uid="{00000000-0005-0000-0000-00004B0F0000}"/>
    <cellStyle name="checkExposure 12 9" xfId="4970" xr:uid="{00000000-0005-0000-0000-00004C0F0000}"/>
    <cellStyle name="checkExposure 12 9 2" xfId="4971" xr:uid="{00000000-0005-0000-0000-00004D0F0000}"/>
    <cellStyle name="checkExposure 13" xfId="4972" xr:uid="{00000000-0005-0000-0000-00004E0F0000}"/>
    <cellStyle name="checkExposure 13 10" xfId="4973" xr:uid="{00000000-0005-0000-0000-00004F0F0000}"/>
    <cellStyle name="checkExposure 13 10 2" xfId="4974" xr:uid="{00000000-0005-0000-0000-0000500F0000}"/>
    <cellStyle name="checkExposure 13 11" xfId="4975" xr:uid="{00000000-0005-0000-0000-0000510F0000}"/>
    <cellStyle name="checkExposure 13 11 2" xfId="4976" xr:uid="{00000000-0005-0000-0000-0000520F0000}"/>
    <cellStyle name="checkExposure 13 12" xfId="4977" xr:uid="{00000000-0005-0000-0000-0000530F0000}"/>
    <cellStyle name="checkExposure 13 12 2" xfId="4978" xr:uid="{00000000-0005-0000-0000-0000540F0000}"/>
    <cellStyle name="checkExposure 13 13" xfId="4979" xr:uid="{00000000-0005-0000-0000-0000550F0000}"/>
    <cellStyle name="checkExposure 13 13 2" xfId="4980" xr:uid="{00000000-0005-0000-0000-0000560F0000}"/>
    <cellStyle name="checkExposure 13 14" xfId="4981" xr:uid="{00000000-0005-0000-0000-0000570F0000}"/>
    <cellStyle name="checkExposure 13 14 2" xfId="4982" xr:uid="{00000000-0005-0000-0000-0000580F0000}"/>
    <cellStyle name="checkExposure 13 15" xfId="4983" xr:uid="{00000000-0005-0000-0000-0000590F0000}"/>
    <cellStyle name="checkExposure 13 2" xfId="4984" xr:uid="{00000000-0005-0000-0000-00005A0F0000}"/>
    <cellStyle name="checkExposure 13 2 2" xfId="4985" xr:uid="{00000000-0005-0000-0000-00005B0F0000}"/>
    <cellStyle name="checkExposure 13 3" xfId="4986" xr:uid="{00000000-0005-0000-0000-00005C0F0000}"/>
    <cellStyle name="checkExposure 13 3 2" xfId="4987" xr:uid="{00000000-0005-0000-0000-00005D0F0000}"/>
    <cellStyle name="checkExposure 13 4" xfId="4988" xr:uid="{00000000-0005-0000-0000-00005E0F0000}"/>
    <cellStyle name="checkExposure 13 4 2" xfId="4989" xr:uid="{00000000-0005-0000-0000-00005F0F0000}"/>
    <cellStyle name="checkExposure 13 5" xfId="4990" xr:uid="{00000000-0005-0000-0000-0000600F0000}"/>
    <cellStyle name="checkExposure 13 5 2" xfId="4991" xr:uid="{00000000-0005-0000-0000-0000610F0000}"/>
    <cellStyle name="checkExposure 13 6" xfId="4992" xr:uid="{00000000-0005-0000-0000-0000620F0000}"/>
    <cellStyle name="checkExposure 13 6 2" xfId="4993" xr:uid="{00000000-0005-0000-0000-0000630F0000}"/>
    <cellStyle name="checkExposure 13 7" xfId="4994" xr:uid="{00000000-0005-0000-0000-0000640F0000}"/>
    <cellStyle name="checkExposure 13 7 2" xfId="4995" xr:uid="{00000000-0005-0000-0000-0000650F0000}"/>
    <cellStyle name="checkExposure 13 8" xfId="4996" xr:uid="{00000000-0005-0000-0000-0000660F0000}"/>
    <cellStyle name="checkExposure 13 8 2" xfId="4997" xr:uid="{00000000-0005-0000-0000-0000670F0000}"/>
    <cellStyle name="checkExposure 13 9" xfId="4998" xr:uid="{00000000-0005-0000-0000-0000680F0000}"/>
    <cellStyle name="checkExposure 13 9 2" xfId="4999" xr:uid="{00000000-0005-0000-0000-0000690F0000}"/>
    <cellStyle name="checkExposure 14" xfId="5000" xr:uid="{00000000-0005-0000-0000-00006A0F0000}"/>
    <cellStyle name="checkExposure 14 10" xfId="5001" xr:uid="{00000000-0005-0000-0000-00006B0F0000}"/>
    <cellStyle name="checkExposure 14 10 2" xfId="5002" xr:uid="{00000000-0005-0000-0000-00006C0F0000}"/>
    <cellStyle name="checkExposure 14 11" xfId="5003" xr:uid="{00000000-0005-0000-0000-00006D0F0000}"/>
    <cellStyle name="checkExposure 14 11 2" xfId="5004" xr:uid="{00000000-0005-0000-0000-00006E0F0000}"/>
    <cellStyle name="checkExposure 14 12" xfId="5005" xr:uid="{00000000-0005-0000-0000-00006F0F0000}"/>
    <cellStyle name="checkExposure 14 12 2" xfId="5006" xr:uid="{00000000-0005-0000-0000-0000700F0000}"/>
    <cellStyle name="checkExposure 14 13" xfId="5007" xr:uid="{00000000-0005-0000-0000-0000710F0000}"/>
    <cellStyle name="checkExposure 14 13 2" xfId="5008" xr:uid="{00000000-0005-0000-0000-0000720F0000}"/>
    <cellStyle name="checkExposure 14 14" xfId="5009" xr:uid="{00000000-0005-0000-0000-0000730F0000}"/>
    <cellStyle name="checkExposure 14 14 2" xfId="5010" xr:uid="{00000000-0005-0000-0000-0000740F0000}"/>
    <cellStyle name="checkExposure 14 15" xfId="5011" xr:uid="{00000000-0005-0000-0000-0000750F0000}"/>
    <cellStyle name="checkExposure 14 2" xfId="5012" xr:uid="{00000000-0005-0000-0000-0000760F0000}"/>
    <cellStyle name="checkExposure 14 2 2" xfId="5013" xr:uid="{00000000-0005-0000-0000-0000770F0000}"/>
    <cellStyle name="checkExposure 14 3" xfId="5014" xr:uid="{00000000-0005-0000-0000-0000780F0000}"/>
    <cellStyle name="checkExposure 14 3 2" xfId="5015" xr:uid="{00000000-0005-0000-0000-0000790F0000}"/>
    <cellStyle name="checkExposure 14 4" xfId="5016" xr:uid="{00000000-0005-0000-0000-00007A0F0000}"/>
    <cellStyle name="checkExposure 14 4 2" xfId="5017" xr:uid="{00000000-0005-0000-0000-00007B0F0000}"/>
    <cellStyle name="checkExposure 14 5" xfId="5018" xr:uid="{00000000-0005-0000-0000-00007C0F0000}"/>
    <cellStyle name="checkExposure 14 5 2" xfId="5019" xr:uid="{00000000-0005-0000-0000-00007D0F0000}"/>
    <cellStyle name="checkExposure 14 6" xfId="5020" xr:uid="{00000000-0005-0000-0000-00007E0F0000}"/>
    <cellStyle name="checkExposure 14 6 2" xfId="5021" xr:uid="{00000000-0005-0000-0000-00007F0F0000}"/>
    <cellStyle name="checkExposure 14 7" xfId="5022" xr:uid="{00000000-0005-0000-0000-0000800F0000}"/>
    <cellStyle name="checkExposure 14 7 2" xfId="5023" xr:uid="{00000000-0005-0000-0000-0000810F0000}"/>
    <cellStyle name="checkExposure 14 8" xfId="5024" xr:uid="{00000000-0005-0000-0000-0000820F0000}"/>
    <cellStyle name="checkExposure 14 8 2" xfId="5025" xr:uid="{00000000-0005-0000-0000-0000830F0000}"/>
    <cellStyle name="checkExposure 14 9" xfId="5026" xr:uid="{00000000-0005-0000-0000-0000840F0000}"/>
    <cellStyle name="checkExposure 14 9 2" xfId="5027" xr:uid="{00000000-0005-0000-0000-0000850F0000}"/>
    <cellStyle name="checkExposure 15" xfId="5028" xr:uid="{00000000-0005-0000-0000-0000860F0000}"/>
    <cellStyle name="checkExposure 15 10" xfId="5029" xr:uid="{00000000-0005-0000-0000-0000870F0000}"/>
    <cellStyle name="checkExposure 15 10 2" xfId="5030" xr:uid="{00000000-0005-0000-0000-0000880F0000}"/>
    <cellStyle name="checkExposure 15 11" xfId="5031" xr:uid="{00000000-0005-0000-0000-0000890F0000}"/>
    <cellStyle name="checkExposure 15 11 2" xfId="5032" xr:uid="{00000000-0005-0000-0000-00008A0F0000}"/>
    <cellStyle name="checkExposure 15 12" xfId="5033" xr:uid="{00000000-0005-0000-0000-00008B0F0000}"/>
    <cellStyle name="checkExposure 15 12 2" xfId="5034" xr:uid="{00000000-0005-0000-0000-00008C0F0000}"/>
    <cellStyle name="checkExposure 15 13" xfId="5035" xr:uid="{00000000-0005-0000-0000-00008D0F0000}"/>
    <cellStyle name="checkExposure 15 13 2" xfId="5036" xr:uid="{00000000-0005-0000-0000-00008E0F0000}"/>
    <cellStyle name="checkExposure 15 14" xfId="5037" xr:uid="{00000000-0005-0000-0000-00008F0F0000}"/>
    <cellStyle name="checkExposure 15 14 2" xfId="5038" xr:uid="{00000000-0005-0000-0000-0000900F0000}"/>
    <cellStyle name="checkExposure 15 15" xfId="5039" xr:uid="{00000000-0005-0000-0000-0000910F0000}"/>
    <cellStyle name="checkExposure 15 2" xfId="5040" xr:uid="{00000000-0005-0000-0000-0000920F0000}"/>
    <cellStyle name="checkExposure 15 2 2" xfId="5041" xr:uid="{00000000-0005-0000-0000-0000930F0000}"/>
    <cellStyle name="checkExposure 15 3" xfId="5042" xr:uid="{00000000-0005-0000-0000-0000940F0000}"/>
    <cellStyle name="checkExposure 15 3 2" xfId="5043" xr:uid="{00000000-0005-0000-0000-0000950F0000}"/>
    <cellStyle name="checkExposure 15 4" xfId="5044" xr:uid="{00000000-0005-0000-0000-0000960F0000}"/>
    <cellStyle name="checkExposure 15 4 2" xfId="5045" xr:uid="{00000000-0005-0000-0000-0000970F0000}"/>
    <cellStyle name="checkExposure 15 5" xfId="5046" xr:uid="{00000000-0005-0000-0000-0000980F0000}"/>
    <cellStyle name="checkExposure 15 5 2" xfId="5047" xr:uid="{00000000-0005-0000-0000-0000990F0000}"/>
    <cellStyle name="checkExposure 15 6" xfId="5048" xr:uid="{00000000-0005-0000-0000-00009A0F0000}"/>
    <cellStyle name="checkExposure 15 6 2" xfId="5049" xr:uid="{00000000-0005-0000-0000-00009B0F0000}"/>
    <cellStyle name="checkExposure 15 7" xfId="5050" xr:uid="{00000000-0005-0000-0000-00009C0F0000}"/>
    <cellStyle name="checkExposure 15 7 2" xfId="5051" xr:uid="{00000000-0005-0000-0000-00009D0F0000}"/>
    <cellStyle name="checkExposure 15 8" xfId="5052" xr:uid="{00000000-0005-0000-0000-00009E0F0000}"/>
    <cellStyle name="checkExposure 15 8 2" xfId="5053" xr:uid="{00000000-0005-0000-0000-00009F0F0000}"/>
    <cellStyle name="checkExposure 15 9" xfId="5054" xr:uid="{00000000-0005-0000-0000-0000A00F0000}"/>
    <cellStyle name="checkExposure 15 9 2" xfId="5055" xr:uid="{00000000-0005-0000-0000-0000A10F0000}"/>
    <cellStyle name="checkExposure 16" xfId="5056" xr:uid="{00000000-0005-0000-0000-0000A20F0000}"/>
    <cellStyle name="checkExposure 16 10" xfId="5057" xr:uid="{00000000-0005-0000-0000-0000A30F0000}"/>
    <cellStyle name="checkExposure 16 10 2" xfId="5058" xr:uid="{00000000-0005-0000-0000-0000A40F0000}"/>
    <cellStyle name="checkExposure 16 11" xfId="5059" xr:uid="{00000000-0005-0000-0000-0000A50F0000}"/>
    <cellStyle name="checkExposure 16 11 2" xfId="5060" xr:uid="{00000000-0005-0000-0000-0000A60F0000}"/>
    <cellStyle name="checkExposure 16 12" xfId="5061" xr:uid="{00000000-0005-0000-0000-0000A70F0000}"/>
    <cellStyle name="checkExposure 16 12 2" xfId="5062" xr:uid="{00000000-0005-0000-0000-0000A80F0000}"/>
    <cellStyle name="checkExposure 16 13" xfId="5063" xr:uid="{00000000-0005-0000-0000-0000A90F0000}"/>
    <cellStyle name="checkExposure 16 13 2" xfId="5064" xr:uid="{00000000-0005-0000-0000-0000AA0F0000}"/>
    <cellStyle name="checkExposure 16 14" xfId="5065" xr:uid="{00000000-0005-0000-0000-0000AB0F0000}"/>
    <cellStyle name="checkExposure 16 14 2" xfId="5066" xr:uid="{00000000-0005-0000-0000-0000AC0F0000}"/>
    <cellStyle name="checkExposure 16 15" xfId="5067" xr:uid="{00000000-0005-0000-0000-0000AD0F0000}"/>
    <cellStyle name="checkExposure 16 2" xfId="5068" xr:uid="{00000000-0005-0000-0000-0000AE0F0000}"/>
    <cellStyle name="checkExposure 16 2 2" xfId="5069" xr:uid="{00000000-0005-0000-0000-0000AF0F0000}"/>
    <cellStyle name="checkExposure 16 3" xfId="5070" xr:uid="{00000000-0005-0000-0000-0000B00F0000}"/>
    <cellStyle name="checkExposure 16 3 2" xfId="5071" xr:uid="{00000000-0005-0000-0000-0000B10F0000}"/>
    <cellStyle name="checkExposure 16 4" xfId="5072" xr:uid="{00000000-0005-0000-0000-0000B20F0000}"/>
    <cellStyle name="checkExposure 16 4 2" xfId="5073" xr:uid="{00000000-0005-0000-0000-0000B30F0000}"/>
    <cellStyle name="checkExposure 16 5" xfId="5074" xr:uid="{00000000-0005-0000-0000-0000B40F0000}"/>
    <cellStyle name="checkExposure 16 5 2" xfId="5075" xr:uid="{00000000-0005-0000-0000-0000B50F0000}"/>
    <cellStyle name="checkExposure 16 6" xfId="5076" xr:uid="{00000000-0005-0000-0000-0000B60F0000}"/>
    <cellStyle name="checkExposure 16 6 2" xfId="5077" xr:uid="{00000000-0005-0000-0000-0000B70F0000}"/>
    <cellStyle name="checkExposure 16 7" xfId="5078" xr:uid="{00000000-0005-0000-0000-0000B80F0000}"/>
    <cellStyle name="checkExposure 16 7 2" xfId="5079" xr:uid="{00000000-0005-0000-0000-0000B90F0000}"/>
    <cellStyle name="checkExposure 16 8" xfId="5080" xr:uid="{00000000-0005-0000-0000-0000BA0F0000}"/>
    <cellStyle name="checkExposure 16 8 2" xfId="5081" xr:uid="{00000000-0005-0000-0000-0000BB0F0000}"/>
    <cellStyle name="checkExposure 16 9" xfId="5082" xr:uid="{00000000-0005-0000-0000-0000BC0F0000}"/>
    <cellStyle name="checkExposure 16 9 2" xfId="5083" xr:uid="{00000000-0005-0000-0000-0000BD0F0000}"/>
    <cellStyle name="checkExposure 17" xfId="5084" xr:uid="{00000000-0005-0000-0000-0000BE0F0000}"/>
    <cellStyle name="checkExposure 17 10" xfId="5085" xr:uid="{00000000-0005-0000-0000-0000BF0F0000}"/>
    <cellStyle name="checkExposure 17 10 2" xfId="5086" xr:uid="{00000000-0005-0000-0000-0000C00F0000}"/>
    <cellStyle name="checkExposure 17 11" xfId="5087" xr:uid="{00000000-0005-0000-0000-0000C10F0000}"/>
    <cellStyle name="checkExposure 17 11 2" xfId="5088" xr:uid="{00000000-0005-0000-0000-0000C20F0000}"/>
    <cellStyle name="checkExposure 17 12" xfId="5089" xr:uid="{00000000-0005-0000-0000-0000C30F0000}"/>
    <cellStyle name="checkExposure 17 12 2" xfId="5090" xr:uid="{00000000-0005-0000-0000-0000C40F0000}"/>
    <cellStyle name="checkExposure 17 13" xfId="5091" xr:uid="{00000000-0005-0000-0000-0000C50F0000}"/>
    <cellStyle name="checkExposure 17 13 2" xfId="5092" xr:uid="{00000000-0005-0000-0000-0000C60F0000}"/>
    <cellStyle name="checkExposure 17 14" xfId="5093" xr:uid="{00000000-0005-0000-0000-0000C70F0000}"/>
    <cellStyle name="checkExposure 17 14 2" xfId="5094" xr:uid="{00000000-0005-0000-0000-0000C80F0000}"/>
    <cellStyle name="checkExposure 17 15" xfId="5095" xr:uid="{00000000-0005-0000-0000-0000C90F0000}"/>
    <cellStyle name="checkExposure 17 2" xfId="5096" xr:uid="{00000000-0005-0000-0000-0000CA0F0000}"/>
    <cellStyle name="checkExposure 17 2 2" xfId="5097" xr:uid="{00000000-0005-0000-0000-0000CB0F0000}"/>
    <cellStyle name="checkExposure 17 3" xfId="5098" xr:uid="{00000000-0005-0000-0000-0000CC0F0000}"/>
    <cellStyle name="checkExposure 17 3 2" xfId="5099" xr:uid="{00000000-0005-0000-0000-0000CD0F0000}"/>
    <cellStyle name="checkExposure 17 4" xfId="5100" xr:uid="{00000000-0005-0000-0000-0000CE0F0000}"/>
    <cellStyle name="checkExposure 17 4 2" xfId="5101" xr:uid="{00000000-0005-0000-0000-0000CF0F0000}"/>
    <cellStyle name="checkExposure 17 5" xfId="5102" xr:uid="{00000000-0005-0000-0000-0000D00F0000}"/>
    <cellStyle name="checkExposure 17 5 2" xfId="5103" xr:uid="{00000000-0005-0000-0000-0000D10F0000}"/>
    <cellStyle name="checkExposure 17 6" xfId="5104" xr:uid="{00000000-0005-0000-0000-0000D20F0000}"/>
    <cellStyle name="checkExposure 17 6 2" xfId="5105" xr:uid="{00000000-0005-0000-0000-0000D30F0000}"/>
    <cellStyle name="checkExposure 17 7" xfId="5106" xr:uid="{00000000-0005-0000-0000-0000D40F0000}"/>
    <cellStyle name="checkExposure 17 7 2" xfId="5107" xr:uid="{00000000-0005-0000-0000-0000D50F0000}"/>
    <cellStyle name="checkExposure 17 8" xfId="5108" xr:uid="{00000000-0005-0000-0000-0000D60F0000}"/>
    <cellStyle name="checkExposure 17 8 2" xfId="5109" xr:uid="{00000000-0005-0000-0000-0000D70F0000}"/>
    <cellStyle name="checkExposure 17 9" xfId="5110" xr:uid="{00000000-0005-0000-0000-0000D80F0000}"/>
    <cellStyle name="checkExposure 17 9 2" xfId="5111" xr:uid="{00000000-0005-0000-0000-0000D90F0000}"/>
    <cellStyle name="checkExposure 18" xfId="5112" xr:uid="{00000000-0005-0000-0000-0000DA0F0000}"/>
    <cellStyle name="checkExposure 18 10" xfId="5113" xr:uid="{00000000-0005-0000-0000-0000DB0F0000}"/>
    <cellStyle name="checkExposure 18 10 2" xfId="5114" xr:uid="{00000000-0005-0000-0000-0000DC0F0000}"/>
    <cellStyle name="checkExposure 18 11" xfId="5115" xr:uid="{00000000-0005-0000-0000-0000DD0F0000}"/>
    <cellStyle name="checkExposure 18 11 2" xfId="5116" xr:uid="{00000000-0005-0000-0000-0000DE0F0000}"/>
    <cellStyle name="checkExposure 18 12" xfId="5117" xr:uid="{00000000-0005-0000-0000-0000DF0F0000}"/>
    <cellStyle name="checkExposure 18 12 2" xfId="5118" xr:uid="{00000000-0005-0000-0000-0000E00F0000}"/>
    <cellStyle name="checkExposure 18 13" xfId="5119" xr:uid="{00000000-0005-0000-0000-0000E10F0000}"/>
    <cellStyle name="checkExposure 18 13 2" xfId="5120" xr:uid="{00000000-0005-0000-0000-0000E20F0000}"/>
    <cellStyle name="checkExposure 18 14" xfId="5121" xr:uid="{00000000-0005-0000-0000-0000E30F0000}"/>
    <cellStyle name="checkExposure 18 14 2" xfId="5122" xr:uid="{00000000-0005-0000-0000-0000E40F0000}"/>
    <cellStyle name="checkExposure 18 15" xfId="5123" xr:uid="{00000000-0005-0000-0000-0000E50F0000}"/>
    <cellStyle name="checkExposure 18 2" xfId="5124" xr:uid="{00000000-0005-0000-0000-0000E60F0000}"/>
    <cellStyle name="checkExposure 18 2 2" xfId="5125" xr:uid="{00000000-0005-0000-0000-0000E70F0000}"/>
    <cellStyle name="checkExposure 18 3" xfId="5126" xr:uid="{00000000-0005-0000-0000-0000E80F0000}"/>
    <cellStyle name="checkExposure 18 3 2" xfId="5127" xr:uid="{00000000-0005-0000-0000-0000E90F0000}"/>
    <cellStyle name="checkExposure 18 4" xfId="5128" xr:uid="{00000000-0005-0000-0000-0000EA0F0000}"/>
    <cellStyle name="checkExposure 18 4 2" xfId="5129" xr:uid="{00000000-0005-0000-0000-0000EB0F0000}"/>
    <cellStyle name="checkExposure 18 5" xfId="5130" xr:uid="{00000000-0005-0000-0000-0000EC0F0000}"/>
    <cellStyle name="checkExposure 18 5 2" xfId="5131" xr:uid="{00000000-0005-0000-0000-0000ED0F0000}"/>
    <cellStyle name="checkExposure 18 6" xfId="5132" xr:uid="{00000000-0005-0000-0000-0000EE0F0000}"/>
    <cellStyle name="checkExposure 18 6 2" xfId="5133" xr:uid="{00000000-0005-0000-0000-0000EF0F0000}"/>
    <cellStyle name="checkExposure 18 7" xfId="5134" xr:uid="{00000000-0005-0000-0000-0000F00F0000}"/>
    <cellStyle name="checkExposure 18 7 2" xfId="5135" xr:uid="{00000000-0005-0000-0000-0000F10F0000}"/>
    <cellStyle name="checkExposure 18 8" xfId="5136" xr:uid="{00000000-0005-0000-0000-0000F20F0000}"/>
    <cellStyle name="checkExposure 18 8 2" xfId="5137" xr:uid="{00000000-0005-0000-0000-0000F30F0000}"/>
    <cellStyle name="checkExposure 18 9" xfId="5138" xr:uid="{00000000-0005-0000-0000-0000F40F0000}"/>
    <cellStyle name="checkExposure 18 9 2" xfId="5139" xr:uid="{00000000-0005-0000-0000-0000F50F0000}"/>
    <cellStyle name="checkExposure 19" xfId="5140" xr:uid="{00000000-0005-0000-0000-0000F60F0000}"/>
    <cellStyle name="checkExposure 19 10" xfId="5141" xr:uid="{00000000-0005-0000-0000-0000F70F0000}"/>
    <cellStyle name="checkExposure 19 10 2" xfId="5142" xr:uid="{00000000-0005-0000-0000-0000F80F0000}"/>
    <cellStyle name="checkExposure 19 11" xfId="5143" xr:uid="{00000000-0005-0000-0000-0000F90F0000}"/>
    <cellStyle name="checkExposure 19 11 2" xfId="5144" xr:uid="{00000000-0005-0000-0000-0000FA0F0000}"/>
    <cellStyle name="checkExposure 19 12" xfId="5145" xr:uid="{00000000-0005-0000-0000-0000FB0F0000}"/>
    <cellStyle name="checkExposure 19 12 2" xfId="5146" xr:uid="{00000000-0005-0000-0000-0000FC0F0000}"/>
    <cellStyle name="checkExposure 19 13" xfId="5147" xr:uid="{00000000-0005-0000-0000-0000FD0F0000}"/>
    <cellStyle name="checkExposure 19 13 2" xfId="5148" xr:uid="{00000000-0005-0000-0000-0000FE0F0000}"/>
    <cellStyle name="checkExposure 19 14" xfId="5149" xr:uid="{00000000-0005-0000-0000-0000FF0F0000}"/>
    <cellStyle name="checkExposure 19 14 2" xfId="5150" xr:uid="{00000000-0005-0000-0000-000000100000}"/>
    <cellStyle name="checkExposure 19 15" xfId="5151" xr:uid="{00000000-0005-0000-0000-000001100000}"/>
    <cellStyle name="checkExposure 19 2" xfId="5152" xr:uid="{00000000-0005-0000-0000-000002100000}"/>
    <cellStyle name="checkExposure 19 2 2" xfId="5153" xr:uid="{00000000-0005-0000-0000-000003100000}"/>
    <cellStyle name="checkExposure 19 3" xfId="5154" xr:uid="{00000000-0005-0000-0000-000004100000}"/>
    <cellStyle name="checkExposure 19 3 2" xfId="5155" xr:uid="{00000000-0005-0000-0000-000005100000}"/>
    <cellStyle name="checkExposure 19 4" xfId="5156" xr:uid="{00000000-0005-0000-0000-000006100000}"/>
    <cellStyle name="checkExposure 19 4 2" xfId="5157" xr:uid="{00000000-0005-0000-0000-000007100000}"/>
    <cellStyle name="checkExposure 19 5" xfId="5158" xr:uid="{00000000-0005-0000-0000-000008100000}"/>
    <cellStyle name="checkExposure 19 5 2" xfId="5159" xr:uid="{00000000-0005-0000-0000-000009100000}"/>
    <cellStyle name="checkExposure 19 6" xfId="5160" xr:uid="{00000000-0005-0000-0000-00000A100000}"/>
    <cellStyle name="checkExposure 19 6 2" xfId="5161" xr:uid="{00000000-0005-0000-0000-00000B100000}"/>
    <cellStyle name="checkExposure 19 7" xfId="5162" xr:uid="{00000000-0005-0000-0000-00000C100000}"/>
    <cellStyle name="checkExposure 19 7 2" xfId="5163" xr:uid="{00000000-0005-0000-0000-00000D100000}"/>
    <cellStyle name="checkExposure 19 8" xfId="5164" xr:uid="{00000000-0005-0000-0000-00000E100000}"/>
    <cellStyle name="checkExposure 19 8 2" xfId="5165" xr:uid="{00000000-0005-0000-0000-00000F100000}"/>
    <cellStyle name="checkExposure 19 9" xfId="5166" xr:uid="{00000000-0005-0000-0000-000010100000}"/>
    <cellStyle name="checkExposure 19 9 2" xfId="5167" xr:uid="{00000000-0005-0000-0000-000011100000}"/>
    <cellStyle name="checkExposure 2" xfId="5168" xr:uid="{00000000-0005-0000-0000-000012100000}"/>
    <cellStyle name="checkExposure 2 10" xfId="5169" xr:uid="{00000000-0005-0000-0000-000013100000}"/>
    <cellStyle name="checkExposure 2 10 10" xfId="5170" xr:uid="{00000000-0005-0000-0000-000014100000}"/>
    <cellStyle name="checkExposure 2 10 10 2" xfId="5171" xr:uid="{00000000-0005-0000-0000-000015100000}"/>
    <cellStyle name="checkExposure 2 10 11" xfId="5172" xr:uid="{00000000-0005-0000-0000-000016100000}"/>
    <cellStyle name="checkExposure 2 10 11 2" xfId="5173" xr:uid="{00000000-0005-0000-0000-000017100000}"/>
    <cellStyle name="checkExposure 2 10 12" xfId="5174" xr:uid="{00000000-0005-0000-0000-000018100000}"/>
    <cellStyle name="checkExposure 2 10 12 2" xfId="5175" xr:uid="{00000000-0005-0000-0000-000019100000}"/>
    <cellStyle name="checkExposure 2 10 13" xfId="5176" xr:uid="{00000000-0005-0000-0000-00001A100000}"/>
    <cellStyle name="checkExposure 2 10 13 2" xfId="5177" xr:uid="{00000000-0005-0000-0000-00001B100000}"/>
    <cellStyle name="checkExposure 2 10 14" xfId="5178" xr:uid="{00000000-0005-0000-0000-00001C100000}"/>
    <cellStyle name="checkExposure 2 10 14 2" xfId="5179" xr:uid="{00000000-0005-0000-0000-00001D100000}"/>
    <cellStyle name="checkExposure 2 10 15" xfId="5180" xr:uid="{00000000-0005-0000-0000-00001E100000}"/>
    <cellStyle name="checkExposure 2 10 2" xfId="5181" xr:uid="{00000000-0005-0000-0000-00001F100000}"/>
    <cellStyle name="checkExposure 2 10 2 2" xfId="5182" xr:uid="{00000000-0005-0000-0000-000020100000}"/>
    <cellStyle name="checkExposure 2 10 3" xfId="5183" xr:uid="{00000000-0005-0000-0000-000021100000}"/>
    <cellStyle name="checkExposure 2 10 3 2" xfId="5184" xr:uid="{00000000-0005-0000-0000-000022100000}"/>
    <cellStyle name="checkExposure 2 10 4" xfId="5185" xr:uid="{00000000-0005-0000-0000-000023100000}"/>
    <cellStyle name="checkExposure 2 10 4 2" xfId="5186" xr:uid="{00000000-0005-0000-0000-000024100000}"/>
    <cellStyle name="checkExposure 2 10 5" xfId="5187" xr:uid="{00000000-0005-0000-0000-000025100000}"/>
    <cellStyle name="checkExposure 2 10 5 2" xfId="5188" xr:uid="{00000000-0005-0000-0000-000026100000}"/>
    <cellStyle name="checkExposure 2 10 6" xfId="5189" xr:uid="{00000000-0005-0000-0000-000027100000}"/>
    <cellStyle name="checkExposure 2 10 6 2" xfId="5190" xr:uid="{00000000-0005-0000-0000-000028100000}"/>
    <cellStyle name="checkExposure 2 10 7" xfId="5191" xr:uid="{00000000-0005-0000-0000-000029100000}"/>
    <cellStyle name="checkExposure 2 10 7 2" xfId="5192" xr:uid="{00000000-0005-0000-0000-00002A100000}"/>
    <cellStyle name="checkExposure 2 10 8" xfId="5193" xr:uid="{00000000-0005-0000-0000-00002B100000}"/>
    <cellStyle name="checkExposure 2 10 8 2" xfId="5194" xr:uid="{00000000-0005-0000-0000-00002C100000}"/>
    <cellStyle name="checkExposure 2 10 9" xfId="5195" xr:uid="{00000000-0005-0000-0000-00002D100000}"/>
    <cellStyle name="checkExposure 2 10 9 2" xfId="5196" xr:uid="{00000000-0005-0000-0000-00002E100000}"/>
    <cellStyle name="checkExposure 2 11" xfId="5197" xr:uid="{00000000-0005-0000-0000-00002F100000}"/>
    <cellStyle name="checkExposure 2 11 10" xfId="5198" xr:uid="{00000000-0005-0000-0000-000030100000}"/>
    <cellStyle name="checkExposure 2 11 10 2" xfId="5199" xr:uid="{00000000-0005-0000-0000-000031100000}"/>
    <cellStyle name="checkExposure 2 11 11" xfId="5200" xr:uid="{00000000-0005-0000-0000-000032100000}"/>
    <cellStyle name="checkExposure 2 11 11 2" xfId="5201" xr:uid="{00000000-0005-0000-0000-000033100000}"/>
    <cellStyle name="checkExposure 2 11 12" xfId="5202" xr:uid="{00000000-0005-0000-0000-000034100000}"/>
    <cellStyle name="checkExposure 2 11 12 2" xfId="5203" xr:uid="{00000000-0005-0000-0000-000035100000}"/>
    <cellStyle name="checkExposure 2 11 13" xfId="5204" xr:uid="{00000000-0005-0000-0000-000036100000}"/>
    <cellStyle name="checkExposure 2 11 13 2" xfId="5205" xr:uid="{00000000-0005-0000-0000-000037100000}"/>
    <cellStyle name="checkExposure 2 11 14" xfId="5206" xr:uid="{00000000-0005-0000-0000-000038100000}"/>
    <cellStyle name="checkExposure 2 11 14 2" xfId="5207" xr:uid="{00000000-0005-0000-0000-000039100000}"/>
    <cellStyle name="checkExposure 2 11 15" xfId="5208" xr:uid="{00000000-0005-0000-0000-00003A100000}"/>
    <cellStyle name="checkExposure 2 11 2" xfId="5209" xr:uid="{00000000-0005-0000-0000-00003B100000}"/>
    <cellStyle name="checkExposure 2 11 2 2" xfId="5210" xr:uid="{00000000-0005-0000-0000-00003C100000}"/>
    <cellStyle name="checkExposure 2 11 3" xfId="5211" xr:uid="{00000000-0005-0000-0000-00003D100000}"/>
    <cellStyle name="checkExposure 2 11 3 2" xfId="5212" xr:uid="{00000000-0005-0000-0000-00003E100000}"/>
    <cellStyle name="checkExposure 2 11 4" xfId="5213" xr:uid="{00000000-0005-0000-0000-00003F100000}"/>
    <cellStyle name="checkExposure 2 11 4 2" xfId="5214" xr:uid="{00000000-0005-0000-0000-000040100000}"/>
    <cellStyle name="checkExposure 2 11 5" xfId="5215" xr:uid="{00000000-0005-0000-0000-000041100000}"/>
    <cellStyle name="checkExposure 2 11 5 2" xfId="5216" xr:uid="{00000000-0005-0000-0000-000042100000}"/>
    <cellStyle name="checkExposure 2 11 6" xfId="5217" xr:uid="{00000000-0005-0000-0000-000043100000}"/>
    <cellStyle name="checkExposure 2 11 6 2" xfId="5218" xr:uid="{00000000-0005-0000-0000-000044100000}"/>
    <cellStyle name="checkExposure 2 11 7" xfId="5219" xr:uid="{00000000-0005-0000-0000-000045100000}"/>
    <cellStyle name="checkExposure 2 11 7 2" xfId="5220" xr:uid="{00000000-0005-0000-0000-000046100000}"/>
    <cellStyle name="checkExposure 2 11 8" xfId="5221" xr:uid="{00000000-0005-0000-0000-000047100000}"/>
    <cellStyle name="checkExposure 2 11 8 2" xfId="5222" xr:uid="{00000000-0005-0000-0000-000048100000}"/>
    <cellStyle name="checkExposure 2 11 9" xfId="5223" xr:uid="{00000000-0005-0000-0000-000049100000}"/>
    <cellStyle name="checkExposure 2 11 9 2" xfId="5224" xr:uid="{00000000-0005-0000-0000-00004A100000}"/>
    <cellStyle name="checkExposure 2 12" xfId="5225" xr:uid="{00000000-0005-0000-0000-00004B100000}"/>
    <cellStyle name="checkExposure 2 12 10" xfId="5226" xr:uid="{00000000-0005-0000-0000-00004C100000}"/>
    <cellStyle name="checkExposure 2 12 10 2" xfId="5227" xr:uid="{00000000-0005-0000-0000-00004D100000}"/>
    <cellStyle name="checkExposure 2 12 11" xfId="5228" xr:uid="{00000000-0005-0000-0000-00004E100000}"/>
    <cellStyle name="checkExposure 2 12 11 2" xfId="5229" xr:uid="{00000000-0005-0000-0000-00004F100000}"/>
    <cellStyle name="checkExposure 2 12 12" xfId="5230" xr:uid="{00000000-0005-0000-0000-000050100000}"/>
    <cellStyle name="checkExposure 2 12 12 2" xfId="5231" xr:uid="{00000000-0005-0000-0000-000051100000}"/>
    <cellStyle name="checkExposure 2 12 13" xfId="5232" xr:uid="{00000000-0005-0000-0000-000052100000}"/>
    <cellStyle name="checkExposure 2 12 13 2" xfId="5233" xr:uid="{00000000-0005-0000-0000-000053100000}"/>
    <cellStyle name="checkExposure 2 12 14" xfId="5234" xr:uid="{00000000-0005-0000-0000-000054100000}"/>
    <cellStyle name="checkExposure 2 12 14 2" xfId="5235" xr:uid="{00000000-0005-0000-0000-000055100000}"/>
    <cellStyle name="checkExposure 2 12 15" xfId="5236" xr:uid="{00000000-0005-0000-0000-000056100000}"/>
    <cellStyle name="checkExposure 2 12 2" xfId="5237" xr:uid="{00000000-0005-0000-0000-000057100000}"/>
    <cellStyle name="checkExposure 2 12 2 2" xfId="5238" xr:uid="{00000000-0005-0000-0000-000058100000}"/>
    <cellStyle name="checkExposure 2 12 3" xfId="5239" xr:uid="{00000000-0005-0000-0000-000059100000}"/>
    <cellStyle name="checkExposure 2 12 3 2" xfId="5240" xr:uid="{00000000-0005-0000-0000-00005A100000}"/>
    <cellStyle name="checkExposure 2 12 4" xfId="5241" xr:uid="{00000000-0005-0000-0000-00005B100000}"/>
    <cellStyle name="checkExposure 2 12 4 2" xfId="5242" xr:uid="{00000000-0005-0000-0000-00005C100000}"/>
    <cellStyle name="checkExposure 2 12 5" xfId="5243" xr:uid="{00000000-0005-0000-0000-00005D100000}"/>
    <cellStyle name="checkExposure 2 12 5 2" xfId="5244" xr:uid="{00000000-0005-0000-0000-00005E100000}"/>
    <cellStyle name="checkExposure 2 12 6" xfId="5245" xr:uid="{00000000-0005-0000-0000-00005F100000}"/>
    <cellStyle name="checkExposure 2 12 6 2" xfId="5246" xr:uid="{00000000-0005-0000-0000-000060100000}"/>
    <cellStyle name="checkExposure 2 12 7" xfId="5247" xr:uid="{00000000-0005-0000-0000-000061100000}"/>
    <cellStyle name="checkExposure 2 12 7 2" xfId="5248" xr:uid="{00000000-0005-0000-0000-000062100000}"/>
    <cellStyle name="checkExposure 2 12 8" xfId="5249" xr:uid="{00000000-0005-0000-0000-000063100000}"/>
    <cellStyle name="checkExposure 2 12 8 2" xfId="5250" xr:uid="{00000000-0005-0000-0000-000064100000}"/>
    <cellStyle name="checkExposure 2 12 9" xfId="5251" xr:uid="{00000000-0005-0000-0000-000065100000}"/>
    <cellStyle name="checkExposure 2 12 9 2" xfId="5252" xr:uid="{00000000-0005-0000-0000-000066100000}"/>
    <cellStyle name="checkExposure 2 13" xfId="5253" xr:uid="{00000000-0005-0000-0000-000067100000}"/>
    <cellStyle name="checkExposure 2 13 10" xfId="5254" xr:uid="{00000000-0005-0000-0000-000068100000}"/>
    <cellStyle name="checkExposure 2 13 10 2" xfId="5255" xr:uid="{00000000-0005-0000-0000-000069100000}"/>
    <cellStyle name="checkExposure 2 13 11" xfId="5256" xr:uid="{00000000-0005-0000-0000-00006A100000}"/>
    <cellStyle name="checkExposure 2 13 11 2" xfId="5257" xr:uid="{00000000-0005-0000-0000-00006B100000}"/>
    <cellStyle name="checkExposure 2 13 12" xfId="5258" xr:uid="{00000000-0005-0000-0000-00006C100000}"/>
    <cellStyle name="checkExposure 2 13 12 2" xfId="5259" xr:uid="{00000000-0005-0000-0000-00006D100000}"/>
    <cellStyle name="checkExposure 2 13 13" xfId="5260" xr:uid="{00000000-0005-0000-0000-00006E100000}"/>
    <cellStyle name="checkExposure 2 13 13 2" xfId="5261" xr:uid="{00000000-0005-0000-0000-00006F100000}"/>
    <cellStyle name="checkExposure 2 13 14" xfId="5262" xr:uid="{00000000-0005-0000-0000-000070100000}"/>
    <cellStyle name="checkExposure 2 13 14 2" xfId="5263" xr:uid="{00000000-0005-0000-0000-000071100000}"/>
    <cellStyle name="checkExposure 2 13 15" xfId="5264" xr:uid="{00000000-0005-0000-0000-000072100000}"/>
    <cellStyle name="checkExposure 2 13 2" xfId="5265" xr:uid="{00000000-0005-0000-0000-000073100000}"/>
    <cellStyle name="checkExposure 2 13 2 2" xfId="5266" xr:uid="{00000000-0005-0000-0000-000074100000}"/>
    <cellStyle name="checkExposure 2 13 3" xfId="5267" xr:uid="{00000000-0005-0000-0000-000075100000}"/>
    <cellStyle name="checkExposure 2 13 3 2" xfId="5268" xr:uid="{00000000-0005-0000-0000-000076100000}"/>
    <cellStyle name="checkExposure 2 13 4" xfId="5269" xr:uid="{00000000-0005-0000-0000-000077100000}"/>
    <cellStyle name="checkExposure 2 13 4 2" xfId="5270" xr:uid="{00000000-0005-0000-0000-000078100000}"/>
    <cellStyle name="checkExposure 2 13 5" xfId="5271" xr:uid="{00000000-0005-0000-0000-000079100000}"/>
    <cellStyle name="checkExposure 2 13 5 2" xfId="5272" xr:uid="{00000000-0005-0000-0000-00007A100000}"/>
    <cellStyle name="checkExposure 2 13 6" xfId="5273" xr:uid="{00000000-0005-0000-0000-00007B100000}"/>
    <cellStyle name="checkExposure 2 13 6 2" xfId="5274" xr:uid="{00000000-0005-0000-0000-00007C100000}"/>
    <cellStyle name="checkExposure 2 13 7" xfId="5275" xr:uid="{00000000-0005-0000-0000-00007D100000}"/>
    <cellStyle name="checkExposure 2 13 7 2" xfId="5276" xr:uid="{00000000-0005-0000-0000-00007E100000}"/>
    <cellStyle name="checkExposure 2 13 8" xfId="5277" xr:uid="{00000000-0005-0000-0000-00007F100000}"/>
    <cellStyle name="checkExposure 2 13 8 2" xfId="5278" xr:uid="{00000000-0005-0000-0000-000080100000}"/>
    <cellStyle name="checkExposure 2 13 9" xfId="5279" xr:uid="{00000000-0005-0000-0000-000081100000}"/>
    <cellStyle name="checkExposure 2 13 9 2" xfId="5280" xr:uid="{00000000-0005-0000-0000-000082100000}"/>
    <cellStyle name="checkExposure 2 14" xfId="5281" xr:uid="{00000000-0005-0000-0000-000083100000}"/>
    <cellStyle name="checkExposure 2 14 10" xfId="5282" xr:uid="{00000000-0005-0000-0000-000084100000}"/>
    <cellStyle name="checkExposure 2 14 10 2" xfId="5283" xr:uid="{00000000-0005-0000-0000-000085100000}"/>
    <cellStyle name="checkExposure 2 14 11" xfId="5284" xr:uid="{00000000-0005-0000-0000-000086100000}"/>
    <cellStyle name="checkExposure 2 14 11 2" xfId="5285" xr:uid="{00000000-0005-0000-0000-000087100000}"/>
    <cellStyle name="checkExposure 2 14 12" xfId="5286" xr:uid="{00000000-0005-0000-0000-000088100000}"/>
    <cellStyle name="checkExposure 2 14 12 2" xfId="5287" xr:uid="{00000000-0005-0000-0000-000089100000}"/>
    <cellStyle name="checkExposure 2 14 13" xfId="5288" xr:uid="{00000000-0005-0000-0000-00008A100000}"/>
    <cellStyle name="checkExposure 2 14 13 2" xfId="5289" xr:uid="{00000000-0005-0000-0000-00008B100000}"/>
    <cellStyle name="checkExposure 2 14 14" xfId="5290" xr:uid="{00000000-0005-0000-0000-00008C100000}"/>
    <cellStyle name="checkExposure 2 14 14 2" xfId="5291" xr:uid="{00000000-0005-0000-0000-00008D100000}"/>
    <cellStyle name="checkExposure 2 14 15" xfId="5292" xr:uid="{00000000-0005-0000-0000-00008E100000}"/>
    <cellStyle name="checkExposure 2 14 2" xfId="5293" xr:uid="{00000000-0005-0000-0000-00008F100000}"/>
    <cellStyle name="checkExposure 2 14 2 2" xfId="5294" xr:uid="{00000000-0005-0000-0000-000090100000}"/>
    <cellStyle name="checkExposure 2 14 3" xfId="5295" xr:uid="{00000000-0005-0000-0000-000091100000}"/>
    <cellStyle name="checkExposure 2 14 3 2" xfId="5296" xr:uid="{00000000-0005-0000-0000-000092100000}"/>
    <cellStyle name="checkExposure 2 14 4" xfId="5297" xr:uid="{00000000-0005-0000-0000-000093100000}"/>
    <cellStyle name="checkExposure 2 14 4 2" xfId="5298" xr:uid="{00000000-0005-0000-0000-000094100000}"/>
    <cellStyle name="checkExposure 2 14 5" xfId="5299" xr:uid="{00000000-0005-0000-0000-000095100000}"/>
    <cellStyle name="checkExposure 2 14 5 2" xfId="5300" xr:uid="{00000000-0005-0000-0000-000096100000}"/>
    <cellStyle name="checkExposure 2 14 6" xfId="5301" xr:uid="{00000000-0005-0000-0000-000097100000}"/>
    <cellStyle name="checkExposure 2 14 6 2" xfId="5302" xr:uid="{00000000-0005-0000-0000-000098100000}"/>
    <cellStyle name="checkExposure 2 14 7" xfId="5303" xr:uid="{00000000-0005-0000-0000-000099100000}"/>
    <cellStyle name="checkExposure 2 14 7 2" xfId="5304" xr:uid="{00000000-0005-0000-0000-00009A100000}"/>
    <cellStyle name="checkExposure 2 14 8" xfId="5305" xr:uid="{00000000-0005-0000-0000-00009B100000}"/>
    <cellStyle name="checkExposure 2 14 8 2" xfId="5306" xr:uid="{00000000-0005-0000-0000-00009C100000}"/>
    <cellStyle name="checkExposure 2 14 9" xfId="5307" xr:uid="{00000000-0005-0000-0000-00009D100000}"/>
    <cellStyle name="checkExposure 2 14 9 2" xfId="5308" xr:uid="{00000000-0005-0000-0000-00009E100000}"/>
    <cellStyle name="checkExposure 2 15" xfId="5309" xr:uid="{00000000-0005-0000-0000-00009F100000}"/>
    <cellStyle name="checkExposure 2 15 10" xfId="5310" xr:uid="{00000000-0005-0000-0000-0000A0100000}"/>
    <cellStyle name="checkExposure 2 15 10 2" xfId="5311" xr:uid="{00000000-0005-0000-0000-0000A1100000}"/>
    <cellStyle name="checkExposure 2 15 11" xfId="5312" xr:uid="{00000000-0005-0000-0000-0000A2100000}"/>
    <cellStyle name="checkExposure 2 15 11 2" xfId="5313" xr:uid="{00000000-0005-0000-0000-0000A3100000}"/>
    <cellStyle name="checkExposure 2 15 12" xfId="5314" xr:uid="{00000000-0005-0000-0000-0000A4100000}"/>
    <cellStyle name="checkExposure 2 15 12 2" xfId="5315" xr:uid="{00000000-0005-0000-0000-0000A5100000}"/>
    <cellStyle name="checkExposure 2 15 13" xfId="5316" xr:uid="{00000000-0005-0000-0000-0000A6100000}"/>
    <cellStyle name="checkExposure 2 15 13 2" xfId="5317" xr:uid="{00000000-0005-0000-0000-0000A7100000}"/>
    <cellStyle name="checkExposure 2 15 14" xfId="5318" xr:uid="{00000000-0005-0000-0000-0000A8100000}"/>
    <cellStyle name="checkExposure 2 15 14 2" xfId="5319" xr:uid="{00000000-0005-0000-0000-0000A9100000}"/>
    <cellStyle name="checkExposure 2 15 15" xfId="5320" xr:uid="{00000000-0005-0000-0000-0000AA100000}"/>
    <cellStyle name="checkExposure 2 15 2" xfId="5321" xr:uid="{00000000-0005-0000-0000-0000AB100000}"/>
    <cellStyle name="checkExposure 2 15 2 2" xfId="5322" xr:uid="{00000000-0005-0000-0000-0000AC100000}"/>
    <cellStyle name="checkExposure 2 15 3" xfId="5323" xr:uid="{00000000-0005-0000-0000-0000AD100000}"/>
    <cellStyle name="checkExposure 2 15 3 2" xfId="5324" xr:uid="{00000000-0005-0000-0000-0000AE100000}"/>
    <cellStyle name="checkExposure 2 15 4" xfId="5325" xr:uid="{00000000-0005-0000-0000-0000AF100000}"/>
    <cellStyle name="checkExposure 2 15 4 2" xfId="5326" xr:uid="{00000000-0005-0000-0000-0000B0100000}"/>
    <cellStyle name="checkExposure 2 15 5" xfId="5327" xr:uid="{00000000-0005-0000-0000-0000B1100000}"/>
    <cellStyle name="checkExposure 2 15 5 2" xfId="5328" xr:uid="{00000000-0005-0000-0000-0000B2100000}"/>
    <cellStyle name="checkExposure 2 15 6" xfId="5329" xr:uid="{00000000-0005-0000-0000-0000B3100000}"/>
    <cellStyle name="checkExposure 2 15 6 2" xfId="5330" xr:uid="{00000000-0005-0000-0000-0000B4100000}"/>
    <cellStyle name="checkExposure 2 15 7" xfId="5331" xr:uid="{00000000-0005-0000-0000-0000B5100000}"/>
    <cellStyle name="checkExposure 2 15 7 2" xfId="5332" xr:uid="{00000000-0005-0000-0000-0000B6100000}"/>
    <cellStyle name="checkExposure 2 15 8" xfId="5333" xr:uid="{00000000-0005-0000-0000-0000B7100000}"/>
    <cellStyle name="checkExposure 2 15 8 2" xfId="5334" xr:uid="{00000000-0005-0000-0000-0000B8100000}"/>
    <cellStyle name="checkExposure 2 15 9" xfId="5335" xr:uid="{00000000-0005-0000-0000-0000B9100000}"/>
    <cellStyle name="checkExposure 2 15 9 2" xfId="5336" xr:uid="{00000000-0005-0000-0000-0000BA100000}"/>
    <cellStyle name="checkExposure 2 16" xfId="5337" xr:uid="{00000000-0005-0000-0000-0000BB100000}"/>
    <cellStyle name="checkExposure 2 16 10" xfId="5338" xr:uid="{00000000-0005-0000-0000-0000BC100000}"/>
    <cellStyle name="checkExposure 2 16 10 2" xfId="5339" xr:uid="{00000000-0005-0000-0000-0000BD100000}"/>
    <cellStyle name="checkExposure 2 16 11" xfId="5340" xr:uid="{00000000-0005-0000-0000-0000BE100000}"/>
    <cellStyle name="checkExposure 2 16 11 2" xfId="5341" xr:uid="{00000000-0005-0000-0000-0000BF100000}"/>
    <cellStyle name="checkExposure 2 16 12" xfId="5342" xr:uid="{00000000-0005-0000-0000-0000C0100000}"/>
    <cellStyle name="checkExposure 2 16 12 2" xfId="5343" xr:uid="{00000000-0005-0000-0000-0000C1100000}"/>
    <cellStyle name="checkExposure 2 16 13" xfId="5344" xr:uid="{00000000-0005-0000-0000-0000C2100000}"/>
    <cellStyle name="checkExposure 2 16 13 2" xfId="5345" xr:uid="{00000000-0005-0000-0000-0000C3100000}"/>
    <cellStyle name="checkExposure 2 16 14" xfId="5346" xr:uid="{00000000-0005-0000-0000-0000C4100000}"/>
    <cellStyle name="checkExposure 2 16 14 2" xfId="5347" xr:uid="{00000000-0005-0000-0000-0000C5100000}"/>
    <cellStyle name="checkExposure 2 16 15" xfId="5348" xr:uid="{00000000-0005-0000-0000-0000C6100000}"/>
    <cellStyle name="checkExposure 2 16 2" xfId="5349" xr:uid="{00000000-0005-0000-0000-0000C7100000}"/>
    <cellStyle name="checkExposure 2 16 2 2" xfId="5350" xr:uid="{00000000-0005-0000-0000-0000C8100000}"/>
    <cellStyle name="checkExposure 2 16 3" xfId="5351" xr:uid="{00000000-0005-0000-0000-0000C9100000}"/>
    <cellStyle name="checkExposure 2 16 3 2" xfId="5352" xr:uid="{00000000-0005-0000-0000-0000CA100000}"/>
    <cellStyle name="checkExposure 2 16 4" xfId="5353" xr:uid="{00000000-0005-0000-0000-0000CB100000}"/>
    <cellStyle name="checkExposure 2 16 4 2" xfId="5354" xr:uid="{00000000-0005-0000-0000-0000CC100000}"/>
    <cellStyle name="checkExposure 2 16 5" xfId="5355" xr:uid="{00000000-0005-0000-0000-0000CD100000}"/>
    <cellStyle name="checkExposure 2 16 5 2" xfId="5356" xr:uid="{00000000-0005-0000-0000-0000CE100000}"/>
    <cellStyle name="checkExposure 2 16 6" xfId="5357" xr:uid="{00000000-0005-0000-0000-0000CF100000}"/>
    <cellStyle name="checkExposure 2 16 6 2" xfId="5358" xr:uid="{00000000-0005-0000-0000-0000D0100000}"/>
    <cellStyle name="checkExposure 2 16 7" xfId="5359" xr:uid="{00000000-0005-0000-0000-0000D1100000}"/>
    <cellStyle name="checkExposure 2 16 7 2" xfId="5360" xr:uid="{00000000-0005-0000-0000-0000D2100000}"/>
    <cellStyle name="checkExposure 2 16 8" xfId="5361" xr:uid="{00000000-0005-0000-0000-0000D3100000}"/>
    <cellStyle name="checkExposure 2 16 8 2" xfId="5362" xr:uid="{00000000-0005-0000-0000-0000D4100000}"/>
    <cellStyle name="checkExposure 2 16 9" xfId="5363" xr:uid="{00000000-0005-0000-0000-0000D5100000}"/>
    <cellStyle name="checkExposure 2 16 9 2" xfId="5364" xr:uid="{00000000-0005-0000-0000-0000D6100000}"/>
    <cellStyle name="checkExposure 2 17" xfId="5365" xr:uid="{00000000-0005-0000-0000-0000D7100000}"/>
    <cellStyle name="checkExposure 2 17 10" xfId="5366" xr:uid="{00000000-0005-0000-0000-0000D8100000}"/>
    <cellStyle name="checkExposure 2 17 10 2" xfId="5367" xr:uid="{00000000-0005-0000-0000-0000D9100000}"/>
    <cellStyle name="checkExposure 2 17 11" xfId="5368" xr:uid="{00000000-0005-0000-0000-0000DA100000}"/>
    <cellStyle name="checkExposure 2 17 11 2" xfId="5369" xr:uid="{00000000-0005-0000-0000-0000DB100000}"/>
    <cellStyle name="checkExposure 2 17 12" xfId="5370" xr:uid="{00000000-0005-0000-0000-0000DC100000}"/>
    <cellStyle name="checkExposure 2 17 12 2" xfId="5371" xr:uid="{00000000-0005-0000-0000-0000DD100000}"/>
    <cellStyle name="checkExposure 2 17 13" xfId="5372" xr:uid="{00000000-0005-0000-0000-0000DE100000}"/>
    <cellStyle name="checkExposure 2 17 13 2" xfId="5373" xr:uid="{00000000-0005-0000-0000-0000DF100000}"/>
    <cellStyle name="checkExposure 2 17 14" xfId="5374" xr:uid="{00000000-0005-0000-0000-0000E0100000}"/>
    <cellStyle name="checkExposure 2 17 14 2" xfId="5375" xr:uid="{00000000-0005-0000-0000-0000E1100000}"/>
    <cellStyle name="checkExposure 2 17 15" xfId="5376" xr:uid="{00000000-0005-0000-0000-0000E2100000}"/>
    <cellStyle name="checkExposure 2 17 2" xfId="5377" xr:uid="{00000000-0005-0000-0000-0000E3100000}"/>
    <cellStyle name="checkExposure 2 17 2 2" xfId="5378" xr:uid="{00000000-0005-0000-0000-0000E4100000}"/>
    <cellStyle name="checkExposure 2 17 3" xfId="5379" xr:uid="{00000000-0005-0000-0000-0000E5100000}"/>
    <cellStyle name="checkExposure 2 17 3 2" xfId="5380" xr:uid="{00000000-0005-0000-0000-0000E6100000}"/>
    <cellStyle name="checkExposure 2 17 4" xfId="5381" xr:uid="{00000000-0005-0000-0000-0000E7100000}"/>
    <cellStyle name="checkExposure 2 17 4 2" xfId="5382" xr:uid="{00000000-0005-0000-0000-0000E8100000}"/>
    <cellStyle name="checkExposure 2 17 5" xfId="5383" xr:uid="{00000000-0005-0000-0000-0000E9100000}"/>
    <cellStyle name="checkExposure 2 17 5 2" xfId="5384" xr:uid="{00000000-0005-0000-0000-0000EA100000}"/>
    <cellStyle name="checkExposure 2 17 6" xfId="5385" xr:uid="{00000000-0005-0000-0000-0000EB100000}"/>
    <cellStyle name="checkExposure 2 17 6 2" xfId="5386" xr:uid="{00000000-0005-0000-0000-0000EC100000}"/>
    <cellStyle name="checkExposure 2 17 7" xfId="5387" xr:uid="{00000000-0005-0000-0000-0000ED100000}"/>
    <cellStyle name="checkExposure 2 17 7 2" xfId="5388" xr:uid="{00000000-0005-0000-0000-0000EE100000}"/>
    <cellStyle name="checkExposure 2 17 8" xfId="5389" xr:uid="{00000000-0005-0000-0000-0000EF100000}"/>
    <cellStyle name="checkExposure 2 17 8 2" xfId="5390" xr:uid="{00000000-0005-0000-0000-0000F0100000}"/>
    <cellStyle name="checkExposure 2 17 9" xfId="5391" xr:uid="{00000000-0005-0000-0000-0000F1100000}"/>
    <cellStyle name="checkExposure 2 17 9 2" xfId="5392" xr:uid="{00000000-0005-0000-0000-0000F2100000}"/>
    <cellStyle name="checkExposure 2 18" xfId="5393" xr:uid="{00000000-0005-0000-0000-0000F3100000}"/>
    <cellStyle name="checkExposure 2 18 10" xfId="5394" xr:uid="{00000000-0005-0000-0000-0000F4100000}"/>
    <cellStyle name="checkExposure 2 18 10 2" xfId="5395" xr:uid="{00000000-0005-0000-0000-0000F5100000}"/>
    <cellStyle name="checkExposure 2 18 11" xfId="5396" xr:uid="{00000000-0005-0000-0000-0000F6100000}"/>
    <cellStyle name="checkExposure 2 18 11 2" xfId="5397" xr:uid="{00000000-0005-0000-0000-0000F7100000}"/>
    <cellStyle name="checkExposure 2 18 12" xfId="5398" xr:uid="{00000000-0005-0000-0000-0000F8100000}"/>
    <cellStyle name="checkExposure 2 18 12 2" xfId="5399" xr:uid="{00000000-0005-0000-0000-0000F9100000}"/>
    <cellStyle name="checkExposure 2 18 13" xfId="5400" xr:uid="{00000000-0005-0000-0000-0000FA100000}"/>
    <cellStyle name="checkExposure 2 18 13 2" xfId="5401" xr:uid="{00000000-0005-0000-0000-0000FB100000}"/>
    <cellStyle name="checkExposure 2 18 14" xfId="5402" xr:uid="{00000000-0005-0000-0000-0000FC100000}"/>
    <cellStyle name="checkExposure 2 18 14 2" xfId="5403" xr:uid="{00000000-0005-0000-0000-0000FD100000}"/>
    <cellStyle name="checkExposure 2 18 15" xfId="5404" xr:uid="{00000000-0005-0000-0000-0000FE100000}"/>
    <cellStyle name="checkExposure 2 18 2" xfId="5405" xr:uid="{00000000-0005-0000-0000-0000FF100000}"/>
    <cellStyle name="checkExposure 2 18 2 2" xfId="5406" xr:uid="{00000000-0005-0000-0000-000000110000}"/>
    <cellStyle name="checkExposure 2 18 3" xfId="5407" xr:uid="{00000000-0005-0000-0000-000001110000}"/>
    <cellStyle name="checkExposure 2 18 3 2" xfId="5408" xr:uid="{00000000-0005-0000-0000-000002110000}"/>
    <cellStyle name="checkExposure 2 18 4" xfId="5409" xr:uid="{00000000-0005-0000-0000-000003110000}"/>
    <cellStyle name="checkExposure 2 18 4 2" xfId="5410" xr:uid="{00000000-0005-0000-0000-000004110000}"/>
    <cellStyle name="checkExposure 2 18 5" xfId="5411" xr:uid="{00000000-0005-0000-0000-000005110000}"/>
    <cellStyle name="checkExposure 2 18 5 2" xfId="5412" xr:uid="{00000000-0005-0000-0000-000006110000}"/>
    <cellStyle name="checkExposure 2 18 6" xfId="5413" xr:uid="{00000000-0005-0000-0000-000007110000}"/>
    <cellStyle name="checkExposure 2 18 6 2" xfId="5414" xr:uid="{00000000-0005-0000-0000-000008110000}"/>
    <cellStyle name="checkExposure 2 18 7" xfId="5415" xr:uid="{00000000-0005-0000-0000-000009110000}"/>
    <cellStyle name="checkExposure 2 18 7 2" xfId="5416" xr:uid="{00000000-0005-0000-0000-00000A110000}"/>
    <cellStyle name="checkExposure 2 18 8" xfId="5417" xr:uid="{00000000-0005-0000-0000-00000B110000}"/>
    <cellStyle name="checkExposure 2 18 8 2" xfId="5418" xr:uid="{00000000-0005-0000-0000-00000C110000}"/>
    <cellStyle name="checkExposure 2 18 9" xfId="5419" xr:uid="{00000000-0005-0000-0000-00000D110000}"/>
    <cellStyle name="checkExposure 2 18 9 2" xfId="5420" xr:uid="{00000000-0005-0000-0000-00000E110000}"/>
    <cellStyle name="checkExposure 2 19" xfId="5421" xr:uid="{00000000-0005-0000-0000-00000F110000}"/>
    <cellStyle name="checkExposure 2 19 10" xfId="5422" xr:uid="{00000000-0005-0000-0000-000010110000}"/>
    <cellStyle name="checkExposure 2 19 10 2" xfId="5423" xr:uid="{00000000-0005-0000-0000-000011110000}"/>
    <cellStyle name="checkExposure 2 19 11" xfId="5424" xr:uid="{00000000-0005-0000-0000-000012110000}"/>
    <cellStyle name="checkExposure 2 19 11 2" xfId="5425" xr:uid="{00000000-0005-0000-0000-000013110000}"/>
    <cellStyle name="checkExposure 2 19 12" xfId="5426" xr:uid="{00000000-0005-0000-0000-000014110000}"/>
    <cellStyle name="checkExposure 2 19 12 2" xfId="5427" xr:uid="{00000000-0005-0000-0000-000015110000}"/>
    <cellStyle name="checkExposure 2 19 13" xfId="5428" xr:uid="{00000000-0005-0000-0000-000016110000}"/>
    <cellStyle name="checkExposure 2 19 13 2" xfId="5429" xr:uid="{00000000-0005-0000-0000-000017110000}"/>
    <cellStyle name="checkExposure 2 19 14" xfId="5430" xr:uid="{00000000-0005-0000-0000-000018110000}"/>
    <cellStyle name="checkExposure 2 19 14 2" xfId="5431" xr:uid="{00000000-0005-0000-0000-000019110000}"/>
    <cellStyle name="checkExposure 2 19 15" xfId="5432" xr:uid="{00000000-0005-0000-0000-00001A110000}"/>
    <cellStyle name="checkExposure 2 19 2" xfId="5433" xr:uid="{00000000-0005-0000-0000-00001B110000}"/>
    <cellStyle name="checkExposure 2 19 2 2" xfId="5434" xr:uid="{00000000-0005-0000-0000-00001C110000}"/>
    <cellStyle name="checkExposure 2 19 3" xfId="5435" xr:uid="{00000000-0005-0000-0000-00001D110000}"/>
    <cellStyle name="checkExposure 2 19 3 2" xfId="5436" xr:uid="{00000000-0005-0000-0000-00001E110000}"/>
    <cellStyle name="checkExposure 2 19 4" xfId="5437" xr:uid="{00000000-0005-0000-0000-00001F110000}"/>
    <cellStyle name="checkExposure 2 19 4 2" xfId="5438" xr:uid="{00000000-0005-0000-0000-000020110000}"/>
    <cellStyle name="checkExposure 2 19 5" xfId="5439" xr:uid="{00000000-0005-0000-0000-000021110000}"/>
    <cellStyle name="checkExposure 2 19 5 2" xfId="5440" xr:uid="{00000000-0005-0000-0000-000022110000}"/>
    <cellStyle name="checkExposure 2 19 6" xfId="5441" xr:uid="{00000000-0005-0000-0000-000023110000}"/>
    <cellStyle name="checkExposure 2 19 6 2" xfId="5442" xr:uid="{00000000-0005-0000-0000-000024110000}"/>
    <cellStyle name="checkExposure 2 19 7" xfId="5443" xr:uid="{00000000-0005-0000-0000-000025110000}"/>
    <cellStyle name="checkExposure 2 19 7 2" xfId="5444" xr:uid="{00000000-0005-0000-0000-000026110000}"/>
    <cellStyle name="checkExposure 2 19 8" xfId="5445" xr:uid="{00000000-0005-0000-0000-000027110000}"/>
    <cellStyle name="checkExposure 2 19 8 2" xfId="5446" xr:uid="{00000000-0005-0000-0000-000028110000}"/>
    <cellStyle name="checkExposure 2 19 9" xfId="5447" xr:uid="{00000000-0005-0000-0000-000029110000}"/>
    <cellStyle name="checkExposure 2 19 9 2" xfId="5448" xr:uid="{00000000-0005-0000-0000-00002A110000}"/>
    <cellStyle name="checkExposure 2 2" xfId="5449" xr:uid="{00000000-0005-0000-0000-00002B110000}"/>
    <cellStyle name="checkExposure 2 2 10" xfId="5450" xr:uid="{00000000-0005-0000-0000-00002C110000}"/>
    <cellStyle name="checkExposure 2 2 10 2" xfId="5451" xr:uid="{00000000-0005-0000-0000-00002D110000}"/>
    <cellStyle name="checkExposure 2 2 11" xfId="5452" xr:uid="{00000000-0005-0000-0000-00002E110000}"/>
    <cellStyle name="checkExposure 2 2 11 2" xfId="5453" xr:uid="{00000000-0005-0000-0000-00002F110000}"/>
    <cellStyle name="checkExposure 2 2 12" xfId="5454" xr:uid="{00000000-0005-0000-0000-000030110000}"/>
    <cellStyle name="checkExposure 2 2 12 2" xfId="5455" xr:uid="{00000000-0005-0000-0000-000031110000}"/>
    <cellStyle name="checkExposure 2 2 13" xfId="5456" xr:uid="{00000000-0005-0000-0000-000032110000}"/>
    <cellStyle name="checkExposure 2 2 13 2" xfId="5457" xr:uid="{00000000-0005-0000-0000-000033110000}"/>
    <cellStyle name="checkExposure 2 2 14" xfId="5458" xr:uid="{00000000-0005-0000-0000-000034110000}"/>
    <cellStyle name="checkExposure 2 2 14 2" xfId="5459" xr:uid="{00000000-0005-0000-0000-000035110000}"/>
    <cellStyle name="checkExposure 2 2 15" xfId="5460" xr:uid="{00000000-0005-0000-0000-000036110000}"/>
    <cellStyle name="checkExposure 2 2 2" xfId="5461" xr:uid="{00000000-0005-0000-0000-000037110000}"/>
    <cellStyle name="checkExposure 2 2 2 2" xfId="5462" xr:uid="{00000000-0005-0000-0000-000038110000}"/>
    <cellStyle name="checkExposure 2 2 3" xfId="5463" xr:uid="{00000000-0005-0000-0000-000039110000}"/>
    <cellStyle name="checkExposure 2 2 3 2" xfId="5464" xr:uid="{00000000-0005-0000-0000-00003A110000}"/>
    <cellStyle name="checkExposure 2 2 4" xfId="5465" xr:uid="{00000000-0005-0000-0000-00003B110000}"/>
    <cellStyle name="checkExposure 2 2 4 2" xfId="5466" xr:uid="{00000000-0005-0000-0000-00003C110000}"/>
    <cellStyle name="checkExposure 2 2 5" xfId="5467" xr:uid="{00000000-0005-0000-0000-00003D110000}"/>
    <cellStyle name="checkExposure 2 2 5 2" xfId="5468" xr:uid="{00000000-0005-0000-0000-00003E110000}"/>
    <cellStyle name="checkExposure 2 2 6" xfId="5469" xr:uid="{00000000-0005-0000-0000-00003F110000}"/>
    <cellStyle name="checkExposure 2 2 6 2" xfId="5470" xr:uid="{00000000-0005-0000-0000-000040110000}"/>
    <cellStyle name="checkExposure 2 2 7" xfId="5471" xr:uid="{00000000-0005-0000-0000-000041110000}"/>
    <cellStyle name="checkExposure 2 2 7 2" xfId="5472" xr:uid="{00000000-0005-0000-0000-000042110000}"/>
    <cellStyle name="checkExposure 2 2 8" xfId="5473" xr:uid="{00000000-0005-0000-0000-000043110000}"/>
    <cellStyle name="checkExposure 2 2 8 2" xfId="5474" xr:uid="{00000000-0005-0000-0000-000044110000}"/>
    <cellStyle name="checkExposure 2 2 9" xfId="5475" xr:uid="{00000000-0005-0000-0000-000045110000}"/>
    <cellStyle name="checkExposure 2 2 9 2" xfId="5476" xr:uid="{00000000-0005-0000-0000-000046110000}"/>
    <cellStyle name="checkExposure 2 20" xfId="5477" xr:uid="{00000000-0005-0000-0000-000047110000}"/>
    <cellStyle name="checkExposure 2 20 10" xfId="5478" xr:uid="{00000000-0005-0000-0000-000048110000}"/>
    <cellStyle name="checkExposure 2 20 10 2" xfId="5479" xr:uid="{00000000-0005-0000-0000-000049110000}"/>
    <cellStyle name="checkExposure 2 20 11" xfId="5480" xr:uid="{00000000-0005-0000-0000-00004A110000}"/>
    <cellStyle name="checkExposure 2 20 11 2" xfId="5481" xr:uid="{00000000-0005-0000-0000-00004B110000}"/>
    <cellStyle name="checkExposure 2 20 12" xfId="5482" xr:uid="{00000000-0005-0000-0000-00004C110000}"/>
    <cellStyle name="checkExposure 2 20 12 2" xfId="5483" xr:uid="{00000000-0005-0000-0000-00004D110000}"/>
    <cellStyle name="checkExposure 2 20 13" xfId="5484" xr:uid="{00000000-0005-0000-0000-00004E110000}"/>
    <cellStyle name="checkExposure 2 20 13 2" xfId="5485" xr:uid="{00000000-0005-0000-0000-00004F110000}"/>
    <cellStyle name="checkExposure 2 20 14" xfId="5486" xr:uid="{00000000-0005-0000-0000-000050110000}"/>
    <cellStyle name="checkExposure 2 20 14 2" xfId="5487" xr:uid="{00000000-0005-0000-0000-000051110000}"/>
    <cellStyle name="checkExposure 2 20 15" xfId="5488" xr:uid="{00000000-0005-0000-0000-000052110000}"/>
    <cellStyle name="checkExposure 2 20 2" xfId="5489" xr:uid="{00000000-0005-0000-0000-000053110000}"/>
    <cellStyle name="checkExposure 2 20 2 2" xfId="5490" xr:uid="{00000000-0005-0000-0000-000054110000}"/>
    <cellStyle name="checkExposure 2 20 3" xfId="5491" xr:uid="{00000000-0005-0000-0000-000055110000}"/>
    <cellStyle name="checkExposure 2 20 3 2" xfId="5492" xr:uid="{00000000-0005-0000-0000-000056110000}"/>
    <cellStyle name="checkExposure 2 20 4" xfId="5493" xr:uid="{00000000-0005-0000-0000-000057110000}"/>
    <cellStyle name="checkExposure 2 20 4 2" xfId="5494" xr:uid="{00000000-0005-0000-0000-000058110000}"/>
    <cellStyle name="checkExposure 2 20 5" xfId="5495" xr:uid="{00000000-0005-0000-0000-000059110000}"/>
    <cellStyle name="checkExposure 2 20 5 2" xfId="5496" xr:uid="{00000000-0005-0000-0000-00005A110000}"/>
    <cellStyle name="checkExposure 2 20 6" xfId="5497" xr:uid="{00000000-0005-0000-0000-00005B110000}"/>
    <cellStyle name="checkExposure 2 20 6 2" xfId="5498" xr:uid="{00000000-0005-0000-0000-00005C110000}"/>
    <cellStyle name="checkExposure 2 20 7" xfId="5499" xr:uid="{00000000-0005-0000-0000-00005D110000}"/>
    <cellStyle name="checkExposure 2 20 7 2" xfId="5500" xr:uid="{00000000-0005-0000-0000-00005E110000}"/>
    <cellStyle name="checkExposure 2 20 8" xfId="5501" xr:uid="{00000000-0005-0000-0000-00005F110000}"/>
    <cellStyle name="checkExposure 2 20 8 2" xfId="5502" xr:uid="{00000000-0005-0000-0000-000060110000}"/>
    <cellStyle name="checkExposure 2 20 9" xfId="5503" xr:uid="{00000000-0005-0000-0000-000061110000}"/>
    <cellStyle name="checkExposure 2 20 9 2" xfId="5504" xr:uid="{00000000-0005-0000-0000-000062110000}"/>
    <cellStyle name="checkExposure 2 21" xfId="5505" xr:uid="{00000000-0005-0000-0000-000063110000}"/>
    <cellStyle name="checkExposure 2 21 10" xfId="5506" xr:uid="{00000000-0005-0000-0000-000064110000}"/>
    <cellStyle name="checkExposure 2 21 10 2" xfId="5507" xr:uid="{00000000-0005-0000-0000-000065110000}"/>
    <cellStyle name="checkExposure 2 21 11" xfId="5508" xr:uid="{00000000-0005-0000-0000-000066110000}"/>
    <cellStyle name="checkExposure 2 21 11 2" xfId="5509" xr:uid="{00000000-0005-0000-0000-000067110000}"/>
    <cellStyle name="checkExposure 2 21 12" xfId="5510" xr:uid="{00000000-0005-0000-0000-000068110000}"/>
    <cellStyle name="checkExposure 2 21 12 2" xfId="5511" xr:uid="{00000000-0005-0000-0000-000069110000}"/>
    <cellStyle name="checkExposure 2 21 13" xfId="5512" xr:uid="{00000000-0005-0000-0000-00006A110000}"/>
    <cellStyle name="checkExposure 2 21 13 2" xfId="5513" xr:uid="{00000000-0005-0000-0000-00006B110000}"/>
    <cellStyle name="checkExposure 2 21 14" xfId="5514" xr:uid="{00000000-0005-0000-0000-00006C110000}"/>
    <cellStyle name="checkExposure 2 21 14 2" xfId="5515" xr:uid="{00000000-0005-0000-0000-00006D110000}"/>
    <cellStyle name="checkExposure 2 21 15" xfId="5516" xr:uid="{00000000-0005-0000-0000-00006E110000}"/>
    <cellStyle name="checkExposure 2 21 2" xfId="5517" xr:uid="{00000000-0005-0000-0000-00006F110000}"/>
    <cellStyle name="checkExposure 2 21 2 2" xfId="5518" xr:uid="{00000000-0005-0000-0000-000070110000}"/>
    <cellStyle name="checkExposure 2 21 3" xfId="5519" xr:uid="{00000000-0005-0000-0000-000071110000}"/>
    <cellStyle name="checkExposure 2 21 3 2" xfId="5520" xr:uid="{00000000-0005-0000-0000-000072110000}"/>
    <cellStyle name="checkExposure 2 21 4" xfId="5521" xr:uid="{00000000-0005-0000-0000-000073110000}"/>
    <cellStyle name="checkExposure 2 21 4 2" xfId="5522" xr:uid="{00000000-0005-0000-0000-000074110000}"/>
    <cellStyle name="checkExposure 2 21 5" xfId="5523" xr:uid="{00000000-0005-0000-0000-000075110000}"/>
    <cellStyle name="checkExposure 2 21 5 2" xfId="5524" xr:uid="{00000000-0005-0000-0000-000076110000}"/>
    <cellStyle name="checkExposure 2 21 6" xfId="5525" xr:uid="{00000000-0005-0000-0000-000077110000}"/>
    <cellStyle name="checkExposure 2 21 6 2" xfId="5526" xr:uid="{00000000-0005-0000-0000-000078110000}"/>
    <cellStyle name="checkExposure 2 21 7" xfId="5527" xr:uid="{00000000-0005-0000-0000-000079110000}"/>
    <cellStyle name="checkExposure 2 21 7 2" xfId="5528" xr:uid="{00000000-0005-0000-0000-00007A110000}"/>
    <cellStyle name="checkExposure 2 21 8" xfId="5529" xr:uid="{00000000-0005-0000-0000-00007B110000}"/>
    <cellStyle name="checkExposure 2 21 8 2" xfId="5530" xr:uid="{00000000-0005-0000-0000-00007C110000}"/>
    <cellStyle name="checkExposure 2 21 9" xfId="5531" xr:uid="{00000000-0005-0000-0000-00007D110000}"/>
    <cellStyle name="checkExposure 2 21 9 2" xfId="5532" xr:uid="{00000000-0005-0000-0000-00007E110000}"/>
    <cellStyle name="checkExposure 2 22" xfId="5533" xr:uid="{00000000-0005-0000-0000-00007F110000}"/>
    <cellStyle name="checkExposure 2 22 10" xfId="5534" xr:uid="{00000000-0005-0000-0000-000080110000}"/>
    <cellStyle name="checkExposure 2 22 10 2" xfId="5535" xr:uid="{00000000-0005-0000-0000-000081110000}"/>
    <cellStyle name="checkExposure 2 22 11" xfId="5536" xr:uid="{00000000-0005-0000-0000-000082110000}"/>
    <cellStyle name="checkExposure 2 22 11 2" xfId="5537" xr:uid="{00000000-0005-0000-0000-000083110000}"/>
    <cellStyle name="checkExposure 2 22 12" xfId="5538" xr:uid="{00000000-0005-0000-0000-000084110000}"/>
    <cellStyle name="checkExposure 2 22 12 2" xfId="5539" xr:uid="{00000000-0005-0000-0000-000085110000}"/>
    <cellStyle name="checkExposure 2 22 13" xfId="5540" xr:uid="{00000000-0005-0000-0000-000086110000}"/>
    <cellStyle name="checkExposure 2 22 13 2" xfId="5541" xr:uid="{00000000-0005-0000-0000-000087110000}"/>
    <cellStyle name="checkExposure 2 22 14" xfId="5542" xr:uid="{00000000-0005-0000-0000-000088110000}"/>
    <cellStyle name="checkExposure 2 22 14 2" xfId="5543" xr:uid="{00000000-0005-0000-0000-000089110000}"/>
    <cellStyle name="checkExposure 2 22 15" xfId="5544" xr:uid="{00000000-0005-0000-0000-00008A110000}"/>
    <cellStyle name="checkExposure 2 22 2" xfId="5545" xr:uid="{00000000-0005-0000-0000-00008B110000}"/>
    <cellStyle name="checkExposure 2 22 2 2" xfId="5546" xr:uid="{00000000-0005-0000-0000-00008C110000}"/>
    <cellStyle name="checkExposure 2 22 3" xfId="5547" xr:uid="{00000000-0005-0000-0000-00008D110000}"/>
    <cellStyle name="checkExposure 2 22 3 2" xfId="5548" xr:uid="{00000000-0005-0000-0000-00008E110000}"/>
    <cellStyle name="checkExposure 2 22 4" xfId="5549" xr:uid="{00000000-0005-0000-0000-00008F110000}"/>
    <cellStyle name="checkExposure 2 22 4 2" xfId="5550" xr:uid="{00000000-0005-0000-0000-000090110000}"/>
    <cellStyle name="checkExposure 2 22 5" xfId="5551" xr:uid="{00000000-0005-0000-0000-000091110000}"/>
    <cellStyle name="checkExposure 2 22 5 2" xfId="5552" xr:uid="{00000000-0005-0000-0000-000092110000}"/>
    <cellStyle name="checkExposure 2 22 6" xfId="5553" xr:uid="{00000000-0005-0000-0000-000093110000}"/>
    <cellStyle name="checkExposure 2 22 6 2" xfId="5554" xr:uid="{00000000-0005-0000-0000-000094110000}"/>
    <cellStyle name="checkExposure 2 22 7" xfId="5555" xr:uid="{00000000-0005-0000-0000-000095110000}"/>
    <cellStyle name="checkExposure 2 22 7 2" xfId="5556" xr:uid="{00000000-0005-0000-0000-000096110000}"/>
    <cellStyle name="checkExposure 2 22 8" xfId="5557" xr:uid="{00000000-0005-0000-0000-000097110000}"/>
    <cellStyle name="checkExposure 2 22 8 2" xfId="5558" xr:uid="{00000000-0005-0000-0000-000098110000}"/>
    <cellStyle name="checkExposure 2 22 9" xfId="5559" xr:uid="{00000000-0005-0000-0000-000099110000}"/>
    <cellStyle name="checkExposure 2 22 9 2" xfId="5560" xr:uid="{00000000-0005-0000-0000-00009A110000}"/>
    <cellStyle name="checkExposure 2 23" xfId="5561" xr:uid="{00000000-0005-0000-0000-00009B110000}"/>
    <cellStyle name="checkExposure 2 23 10" xfId="5562" xr:uid="{00000000-0005-0000-0000-00009C110000}"/>
    <cellStyle name="checkExposure 2 23 10 2" xfId="5563" xr:uid="{00000000-0005-0000-0000-00009D110000}"/>
    <cellStyle name="checkExposure 2 23 11" xfId="5564" xr:uid="{00000000-0005-0000-0000-00009E110000}"/>
    <cellStyle name="checkExposure 2 23 11 2" xfId="5565" xr:uid="{00000000-0005-0000-0000-00009F110000}"/>
    <cellStyle name="checkExposure 2 23 12" xfId="5566" xr:uid="{00000000-0005-0000-0000-0000A0110000}"/>
    <cellStyle name="checkExposure 2 23 12 2" xfId="5567" xr:uid="{00000000-0005-0000-0000-0000A1110000}"/>
    <cellStyle name="checkExposure 2 23 13" xfId="5568" xr:uid="{00000000-0005-0000-0000-0000A2110000}"/>
    <cellStyle name="checkExposure 2 23 13 2" xfId="5569" xr:uid="{00000000-0005-0000-0000-0000A3110000}"/>
    <cellStyle name="checkExposure 2 23 14" xfId="5570" xr:uid="{00000000-0005-0000-0000-0000A4110000}"/>
    <cellStyle name="checkExposure 2 23 14 2" xfId="5571" xr:uid="{00000000-0005-0000-0000-0000A5110000}"/>
    <cellStyle name="checkExposure 2 23 15" xfId="5572" xr:uid="{00000000-0005-0000-0000-0000A6110000}"/>
    <cellStyle name="checkExposure 2 23 2" xfId="5573" xr:uid="{00000000-0005-0000-0000-0000A7110000}"/>
    <cellStyle name="checkExposure 2 23 2 2" xfId="5574" xr:uid="{00000000-0005-0000-0000-0000A8110000}"/>
    <cellStyle name="checkExposure 2 23 3" xfId="5575" xr:uid="{00000000-0005-0000-0000-0000A9110000}"/>
    <cellStyle name="checkExposure 2 23 3 2" xfId="5576" xr:uid="{00000000-0005-0000-0000-0000AA110000}"/>
    <cellStyle name="checkExposure 2 23 4" xfId="5577" xr:uid="{00000000-0005-0000-0000-0000AB110000}"/>
    <cellStyle name="checkExposure 2 23 4 2" xfId="5578" xr:uid="{00000000-0005-0000-0000-0000AC110000}"/>
    <cellStyle name="checkExposure 2 23 5" xfId="5579" xr:uid="{00000000-0005-0000-0000-0000AD110000}"/>
    <cellStyle name="checkExposure 2 23 5 2" xfId="5580" xr:uid="{00000000-0005-0000-0000-0000AE110000}"/>
    <cellStyle name="checkExposure 2 23 6" xfId="5581" xr:uid="{00000000-0005-0000-0000-0000AF110000}"/>
    <cellStyle name="checkExposure 2 23 6 2" xfId="5582" xr:uid="{00000000-0005-0000-0000-0000B0110000}"/>
    <cellStyle name="checkExposure 2 23 7" xfId="5583" xr:uid="{00000000-0005-0000-0000-0000B1110000}"/>
    <cellStyle name="checkExposure 2 23 7 2" xfId="5584" xr:uid="{00000000-0005-0000-0000-0000B2110000}"/>
    <cellStyle name="checkExposure 2 23 8" xfId="5585" xr:uid="{00000000-0005-0000-0000-0000B3110000}"/>
    <cellStyle name="checkExposure 2 23 8 2" xfId="5586" xr:uid="{00000000-0005-0000-0000-0000B4110000}"/>
    <cellStyle name="checkExposure 2 23 9" xfId="5587" xr:uid="{00000000-0005-0000-0000-0000B5110000}"/>
    <cellStyle name="checkExposure 2 23 9 2" xfId="5588" xr:uid="{00000000-0005-0000-0000-0000B6110000}"/>
    <cellStyle name="checkExposure 2 24" xfId="5589" xr:uid="{00000000-0005-0000-0000-0000B7110000}"/>
    <cellStyle name="checkExposure 2 24 10" xfId="5590" xr:uid="{00000000-0005-0000-0000-0000B8110000}"/>
    <cellStyle name="checkExposure 2 24 10 2" xfId="5591" xr:uid="{00000000-0005-0000-0000-0000B9110000}"/>
    <cellStyle name="checkExposure 2 24 11" xfId="5592" xr:uid="{00000000-0005-0000-0000-0000BA110000}"/>
    <cellStyle name="checkExposure 2 24 11 2" xfId="5593" xr:uid="{00000000-0005-0000-0000-0000BB110000}"/>
    <cellStyle name="checkExposure 2 24 12" xfId="5594" xr:uid="{00000000-0005-0000-0000-0000BC110000}"/>
    <cellStyle name="checkExposure 2 24 12 2" xfId="5595" xr:uid="{00000000-0005-0000-0000-0000BD110000}"/>
    <cellStyle name="checkExposure 2 24 13" xfId="5596" xr:uid="{00000000-0005-0000-0000-0000BE110000}"/>
    <cellStyle name="checkExposure 2 24 13 2" xfId="5597" xr:uid="{00000000-0005-0000-0000-0000BF110000}"/>
    <cellStyle name="checkExposure 2 24 14" xfId="5598" xr:uid="{00000000-0005-0000-0000-0000C0110000}"/>
    <cellStyle name="checkExposure 2 24 14 2" xfId="5599" xr:uid="{00000000-0005-0000-0000-0000C1110000}"/>
    <cellStyle name="checkExposure 2 24 15" xfId="5600" xr:uid="{00000000-0005-0000-0000-0000C2110000}"/>
    <cellStyle name="checkExposure 2 24 2" xfId="5601" xr:uid="{00000000-0005-0000-0000-0000C3110000}"/>
    <cellStyle name="checkExposure 2 24 2 2" xfId="5602" xr:uid="{00000000-0005-0000-0000-0000C4110000}"/>
    <cellStyle name="checkExposure 2 24 3" xfId="5603" xr:uid="{00000000-0005-0000-0000-0000C5110000}"/>
    <cellStyle name="checkExposure 2 24 3 2" xfId="5604" xr:uid="{00000000-0005-0000-0000-0000C6110000}"/>
    <cellStyle name="checkExposure 2 24 4" xfId="5605" xr:uid="{00000000-0005-0000-0000-0000C7110000}"/>
    <cellStyle name="checkExposure 2 24 4 2" xfId="5606" xr:uid="{00000000-0005-0000-0000-0000C8110000}"/>
    <cellStyle name="checkExposure 2 24 5" xfId="5607" xr:uid="{00000000-0005-0000-0000-0000C9110000}"/>
    <cellStyle name="checkExposure 2 24 5 2" xfId="5608" xr:uid="{00000000-0005-0000-0000-0000CA110000}"/>
    <cellStyle name="checkExposure 2 24 6" xfId="5609" xr:uid="{00000000-0005-0000-0000-0000CB110000}"/>
    <cellStyle name="checkExposure 2 24 6 2" xfId="5610" xr:uid="{00000000-0005-0000-0000-0000CC110000}"/>
    <cellStyle name="checkExposure 2 24 7" xfId="5611" xr:uid="{00000000-0005-0000-0000-0000CD110000}"/>
    <cellStyle name="checkExposure 2 24 7 2" xfId="5612" xr:uid="{00000000-0005-0000-0000-0000CE110000}"/>
    <cellStyle name="checkExposure 2 24 8" xfId="5613" xr:uid="{00000000-0005-0000-0000-0000CF110000}"/>
    <cellStyle name="checkExposure 2 24 8 2" xfId="5614" xr:uid="{00000000-0005-0000-0000-0000D0110000}"/>
    <cellStyle name="checkExposure 2 24 9" xfId="5615" xr:uid="{00000000-0005-0000-0000-0000D1110000}"/>
    <cellStyle name="checkExposure 2 24 9 2" xfId="5616" xr:uid="{00000000-0005-0000-0000-0000D2110000}"/>
    <cellStyle name="checkExposure 2 25" xfId="5617" xr:uid="{00000000-0005-0000-0000-0000D3110000}"/>
    <cellStyle name="checkExposure 2 25 10" xfId="5618" xr:uid="{00000000-0005-0000-0000-0000D4110000}"/>
    <cellStyle name="checkExposure 2 25 10 2" xfId="5619" xr:uid="{00000000-0005-0000-0000-0000D5110000}"/>
    <cellStyle name="checkExposure 2 25 11" xfId="5620" xr:uid="{00000000-0005-0000-0000-0000D6110000}"/>
    <cellStyle name="checkExposure 2 25 11 2" xfId="5621" xr:uid="{00000000-0005-0000-0000-0000D7110000}"/>
    <cellStyle name="checkExposure 2 25 12" xfId="5622" xr:uid="{00000000-0005-0000-0000-0000D8110000}"/>
    <cellStyle name="checkExposure 2 25 12 2" xfId="5623" xr:uid="{00000000-0005-0000-0000-0000D9110000}"/>
    <cellStyle name="checkExposure 2 25 13" xfId="5624" xr:uid="{00000000-0005-0000-0000-0000DA110000}"/>
    <cellStyle name="checkExposure 2 25 13 2" xfId="5625" xr:uid="{00000000-0005-0000-0000-0000DB110000}"/>
    <cellStyle name="checkExposure 2 25 14" xfId="5626" xr:uid="{00000000-0005-0000-0000-0000DC110000}"/>
    <cellStyle name="checkExposure 2 25 2" xfId="5627" xr:uid="{00000000-0005-0000-0000-0000DD110000}"/>
    <cellStyle name="checkExposure 2 25 2 2" xfId="5628" xr:uid="{00000000-0005-0000-0000-0000DE110000}"/>
    <cellStyle name="checkExposure 2 25 3" xfId="5629" xr:uid="{00000000-0005-0000-0000-0000DF110000}"/>
    <cellStyle name="checkExposure 2 25 3 2" xfId="5630" xr:uid="{00000000-0005-0000-0000-0000E0110000}"/>
    <cellStyle name="checkExposure 2 25 4" xfId="5631" xr:uid="{00000000-0005-0000-0000-0000E1110000}"/>
    <cellStyle name="checkExposure 2 25 4 2" xfId="5632" xr:uid="{00000000-0005-0000-0000-0000E2110000}"/>
    <cellStyle name="checkExposure 2 25 5" xfId="5633" xr:uid="{00000000-0005-0000-0000-0000E3110000}"/>
    <cellStyle name="checkExposure 2 25 5 2" xfId="5634" xr:uid="{00000000-0005-0000-0000-0000E4110000}"/>
    <cellStyle name="checkExposure 2 25 6" xfId="5635" xr:uid="{00000000-0005-0000-0000-0000E5110000}"/>
    <cellStyle name="checkExposure 2 25 6 2" xfId="5636" xr:uid="{00000000-0005-0000-0000-0000E6110000}"/>
    <cellStyle name="checkExposure 2 25 7" xfId="5637" xr:uid="{00000000-0005-0000-0000-0000E7110000}"/>
    <cellStyle name="checkExposure 2 25 7 2" xfId="5638" xr:uid="{00000000-0005-0000-0000-0000E8110000}"/>
    <cellStyle name="checkExposure 2 25 8" xfId="5639" xr:uid="{00000000-0005-0000-0000-0000E9110000}"/>
    <cellStyle name="checkExposure 2 25 8 2" xfId="5640" xr:uid="{00000000-0005-0000-0000-0000EA110000}"/>
    <cellStyle name="checkExposure 2 25 9" xfId="5641" xr:uid="{00000000-0005-0000-0000-0000EB110000}"/>
    <cellStyle name="checkExposure 2 25 9 2" xfId="5642" xr:uid="{00000000-0005-0000-0000-0000EC110000}"/>
    <cellStyle name="checkExposure 2 26" xfId="5643" xr:uid="{00000000-0005-0000-0000-0000ED110000}"/>
    <cellStyle name="checkExposure 2 26 10" xfId="5644" xr:uid="{00000000-0005-0000-0000-0000EE110000}"/>
    <cellStyle name="checkExposure 2 26 10 2" xfId="5645" xr:uid="{00000000-0005-0000-0000-0000EF110000}"/>
    <cellStyle name="checkExposure 2 26 11" xfId="5646" xr:uid="{00000000-0005-0000-0000-0000F0110000}"/>
    <cellStyle name="checkExposure 2 26 11 2" xfId="5647" xr:uid="{00000000-0005-0000-0000-0000F1110000}"/>
    <cellStyle name="checkExposure 2 26 12" xfId="5648" xr:uid="{00000000-0005-0000-0000-0000F2110000}"/>
    <cellStyle name="checkExposure 2 26 12 2" xfId="5649" xr:uid="{00000000-0005-0000-0000-0000F3110000}"/>
    <cellStyle name="checkExposure 2 26 13" xfId="5650" xr:uid="{00000000-0005-0000-0000-0000F4110000}"/>
    <cellStyle name="checkExposure 2 26 13 2" xfId="5651" xr:uid="{00000000-0005-0000-0000-0000F5110000}"/>
    <cellStyle name="checkExposure 2 26 14" xfId="5652" xr:uid="{00000000-0005-0000-0000-0000F6110000}"/>
    <cellStyle name="checkExposure 2 26 2" xfId="5653" xr:uid="{00000000-0005-0000-0000-0000F7110000}"/>
    <cellStyle name="checkExposure 2 26 2 2" xfId="5654" xr:uid="{00000000-0005-0000-0000-0000F8110000}"/>
    <cellStyle name="checkExposure 2 26 3" xfId="5655" xr:uid="{00000000-0005-0000-0000-0000F9110000}"/>
    <cellStyle name="checkExposure 2 26 3 2" xfId="5656" xr:uid="{00000000-0005-0000-0000-0000FA110000}"/>
    <cellStyle name="checkExposure 2 26 4" xfId="5657" xr:uid="{00000000-0005-0000-0000-0000FB110000}"/>
    <cellStyle name="checkExposure 2 26 4 2" xfId="5658" xr:uid="{00000000-0005-0000-0000-0000FC110000}"/>
    <cellStyle name="checkExposure 2 26 5" xfId="5659" xr:uid="{00000000-0005-0000-0000-0000FD110000}"/>
    <cellStyle name="checkExposure 2 26 5 2" xfId="5660" xr:uid="{00000000-0005-0000-0000-0000FE110000}"/>
    <cellStyle name="checkExposure 2 26 6" xfId="5661" xr:uid="{00000000-0005-0000-0000-0000FF110000}"/>
    <cellStyle name="checkExposure 2 26 6 2" xfId="5662" xr:uid="{00000000-0005-0000-0000-000000120000}"/>
    <cellStyle name="checkExposure 2 26 7" xfId="5663" xr:uid="{00000000-0005-0000-0000-000001120000}"/>
    <cellStyle name="checkExposure 2 26 7 2" xfId="5664" xr:uid="{00000000-0005-0000-0000-000002120000}"/>
    <cellStyle name="checkExposure 2 26 8" xfId="5665" xr:uid="{00000000-0005-0000-0000-000003120000}"/>
    <cellStyle name="checkExposure 2 26 8 2" xfId="5666" xr:uid="{00000000-0005-0000-0000-000004120000}"/>
    <cellStyle name="checkExposure 2 26 9" xfId="5667" xr:uid="{00000000-0005-0000-0000-000005120000}"/>
    <cellStyle name="checkExposure 2 26 9 2" xfId="5668" xr:uid="{00000000-0005-0000-0000-000006120000}"/>
    <cellStyle name="checkExposure 2 27" xfId="5669" xr:uid="{00000000-0005-0000-0000-000007120000}"/>
    <cellStyle name="checkExposure 2 27 10" xfId="5670" xr:uid="{00000000-0005-0000-0000-000008120000}"/>
    <cellStyle name="checkExposure 2 27 10 2" xfId="5671" xr:uid="{00000000-0005-0000-0000-000009120000}"/>
    <cellStyle name="checkExposure 2 27 11" xfId="5672" xr:uid="{00000000-0005-0000-0000-00000A120000}"/>
    <cellStyle name="checkExposure 2 27 11 2" xfId="5673" xr:uid="{00000000-0005-0000-0000-00000B120000}"/>
    <cellStyle name="checkExposure 2 27 12" xfId="5674" xr:uid="{00000000-0005-0000-0000-00000C120000}"/>
    <cellStyle name="checkExposure 2 27 12 2" xfId="5675" xr:uid="{00000000-0005-0000-0000-00000D120000}"/>
    <cellStyle name="checkExposure 2 27 13" xfId="5676" xr:uid="{00000000-0005-0000-0000-00000E120000}"/>
    <cellStyle name="checkExposure 2 27 13 2" xfId="5677" xr:uid="{00000000-0005-0000-0000-00000F120000}"/>
    <cellStyle name="checkExposure 2 27 14" xfId="5678" xr:uid="{00000000-0005-0000-0000-000010120000}"/>
    <cellStyle name="checkExposure 2 27 2" xfId="5679" xr:uid="{00000000-0005-0000-0000-000011120000}"/>
    <cellStyle name="checkExposure 2 27 2 2" xfId="5680" xr:uid="{00000000-0005-0000-0000-000012120000}"/>
    <cellStyle name="checkExposure 2 27 3" xfId="5681" xr:uid="{00000000-0005-0000-0000-000013120000}"/>
    <cellStyle name="checkExposure 2 27 3 2" xfId="5682" xr:uid="{00000000-0005-0000-0000-000014120000}"/>
    <cellStyle name="checkExposure 2 27 4" xfId="5683" xr:uid="{00000000-0005-0000-0000-000015120000}"/>
    <cellStyle name="checkExposure 2 27 4 2" xfId="5684" xr:uid="{00000000-0005-0000-0000-000016120000}"/>
    <cellStyle name="checkExposure 2 27 5" xfId="5685" xr:uid="{00000000-0005-0000-0000-000017120000}"/>
    <cellStyle name="checkExposure 2 27 5 2" xfId="5686" xr:uid="{00000000-0005-0000-0000-000018120000}"/>
    <cellStyle name="checkExposure 2 27 6" xfId="5687" xr:uid="{00000000-0005-0000-0000-000019120000}"/>
    <cellStyle name="checkExposure 2 27 6 2" xfId="5688" xr:uid="{00000000-0005-0000-0000-00001A120000}"/>
    <cellStyle name="checkExposure 2 27 7" xfId="5689" xr:uid="{00000000-0005-0000-0000-00001B120000}"/>
    <cellStyle name="checkExposure 2 27 7 2" xfId="5690" xr:uid="{00000000-0005-0000-0000-00001C120000}"/>
    <cellStyle name="checkExposure 2 27 8" xfId="5691" xr:uid="{00000000-0005-0000-0000-00001D120000}"/>
    <cellStyle name="checkExposure 2 27 8 2" xfId="5692" xr:uid="{00000000-0005-0000-0000-00001E120000}"/>
    <cellStyle name="checkExposure 2 27 9" xfId="5693" xr:uid="{00000000-0005-0000-0000-00001F120000}"/>
    <cellStyle name="checkExposure 2 27 9 2" xfId="5694" xr:uid="{00000000-0005-0000-0000-000020120000}"/>
    <cellStyle name="checkExposure 2 28" xfId="5695" xr:uid="{00000000-0005-0000-0000-000021120000}"/>
    <cellStyle name="checkExposure 2 28 10" xfId="5696" xr:uid="{00000000-0005-0000-0000-000022120000}"/>
    <cellStyle name="checkExposure 2 28 10 2" xfId="5697" xr:uid="{00000000-0005-0000-0000-000023120000}"/>
    <cellStyle name="checkExposure 2 28 11" xfId="5698" xr:uid="{00000000-0005-0000-0000-000024120000}"/>
    <cellStyle name="checkExposure 2 28 11 2" xfId="5699" xr:uid="{00000000-0005-0000-0000-000025120000}"/>
    <cellStyle name="checkExposure 2 28 12" xfId="5700" xr:uid="{00000000-0005-0000-0000-000026120000}"/>
    <cellStyle name="checkExposure 2 28 12 2" xfId="5701" xr:uid="{00000000-0005-0000-0000-000027120000}"/>
    <cellStyle name="checkExposure 2 28 13" xfId="5702" xr:uid="{00000000-0005-0000-0000-000028120000}"/>
    <cellStyle name="checkExposure 2 28 13 2" xfId="5703" xr:uid="{00000000-0005-0000-0000-000029120000}"/>
    <cellStyle name="checkExposure 2 28 14" xfId="5704" xr:uid="{00000000-0005-0000-0000-00002A120000}"/>
    <cellStyle name="checkExposure 2 28 2" xfId="5705" xr:uid="{00000000-0005-0000-0000-00002B120000}"/>
    <cellStyle name="checkExposure 2 28 2 2" xfId="5706" xr:uid="{00000000-0005-0000-0000-00002C120000}"/>
    <cellStyle name="checkExposure 2 28 3" xfId="5707" xr:uid="{00000000-0005-0000-0000-00002D120000}"/>
    <cellStyle name="checkExposure 2 28 3 2" xfId="5708" xr:uid="{00000000-0005-0000-0000-00002E120000}"/>
    <cellStyle name="checkExposure 2 28 4" xfId="5709" xr:uid="{00000000-0005-0000-0000-00002F120000}"/>
    <cellStyle name="checkExposure 2 28 4 2" xfId="5710" xr:uid="{00000000-0005-0000-0000-000030120000}"/>
    <cellStyle name="checkExposure 2 28 5" xfId="5711" xr:uid="{00000000-0005-0000-0000-000031120000}"/>
    <cellStyle name="checkExposure 2 28 5 2" xfId="5712" xr:uid="{00000000-0005-0000-0000-000032120000}"/>
    <cellStyle name="checkExposure 2 28 6" xfId="5713" xr:uid="{00000000-0005-0000-0000-000033120000}"/>
    <cellStyle name="checkExposure 2 28 6 2" xfId="5714" xr:uid="{00000000-0005-0000-0000-000034120000}"/>
    <cellStyle name="checkExposure 2 28 7" xfId="5715" xr:uid="{00000000-0005-0000-0000-000035120000}"/>
    <cellStyle name="checkExposure 2 28 7 2" xfId="5716" xr:uid="{00000000-0005-0000-0000-000036120000}"/>
    <cellStyle name="checkExposure 2 28 8" xfId="5717" xr:uid="{00000000-0005-0000-0000-000037120000}"/>
    <cellStyle name="checkExposure 2 28 8 2" xfId="5718" xr:uid="{00000000-0005-0000-0000-000038120000}"/>
    <cellStyle name="checkExposure 2 28 9" xfId="5719" xr:uid="{00000000-0005-0000-0000-000039120000}"/>
    <cellStyle name="checkExposure 2 28 9 2" xfId="5720" xr:uid="{00000000-0005-0000-0000-00003A120000}"/>
    <cellStyle name="checkExposure 2 29" xfId="5721" xr:uid="{00000000-0005-0000-0000-00003B120000}"/>
    <cellStyle name="checkExposure 2 29 10" xfId="5722" xr:uid="{00000000-0005-0000-0000-00003C120000}"/>
    <cellStyle name="checkExposure 2 29 10 2" xfId="5723" xr:uid="{00000000-0005-0000-0000-00003D120000}"/>
    <cellStyle name="checkExposure 2 29 11" xfId="5724" xr:uid="{00000000-0005-0000-0000-00003E120000}"/>
    <cellStyle name="checkExposure 2 29 11 2" xfId="5725" xr:uid="{00000000-0005-0000-0000-00003F120000}"/>
    <cellStyle name="checkExposure 2 29 12" xfId="5726" xr:uid="{00000000-0005-0000-0000-000040120000}"/>
    <cellStyle name="checkExposure 2 29 12 2" xfId="5727" xr:uid="{00000000-0005-0000-0000-000041120000}"/>
    <cellStyle name="checkExposure 2 29 13" xfId="5728" xr:uid="{00000000-0005-0000-0000-000042120000}"/>
    <cellStyle name="checkExposure 2 29 13 2" xfId="5729" xr:uid="{00000000-0005-0000-0000-000043120000}"/>
    <cellStyle name="checkExposure 2 29 14" xfId="5730" xr:uid="{00000000-0005-0000-0000-000044120000}"/>
    <cellStyle name="checkExposure 2 29 2" xfId="5731" xr:uid="{00000000-0005-0000-0000-000045120000}"/>
    <cellStyle name="checkExposure 2 29 2 2" xfId="5732" xr:uid="{00000000-0005-0000-0000-000046120000}"/>
    <cellStyle name="checkExposure 2 29 3" xfId="5733" xr:uid="{00000000-0005-0000-0000-000047120000}"/>
    <cellStyle name="checkExposure 2 29 3 2" xfId="5734" xr:uid="{00000000-0005-0000-0000-000048120000}"/>
    <cellStyle name="checkExposure 2 29 4" xfId="5735" xr:uid="{00000000-0005-0000-0000-000049120000}"/>
    <cellStyle name="checkExposure 2 29 4 2" xfId="5736" xr:uid="{00000000-0005-0000-0000-00004A120000}"/>
    <cellStyle name="checkExposure 2 29 5" xfId="5737" xr:uid="{00000000-0005-0000-0000-00004B120000}"/>
    <cellStyle name="checkExposure 2 29 5 2" xfId="5738" xr:uid="{00000000-0005-0000-0000-00004C120000}"/>
    <cellStyle name="checkExposure 2 29 6" xfId="5739" xr:uid="{00000000-0005-0000-0000-00004D120000}"/>
    <cellStyle name="checkExposure 2 29 6 2" xfId="5740" xr:uid="{00000000-0005-0000-0000-00004E120000}"/>
    <cellStyle name="checkExposure 2 29 7" xfId="5741" xr:uid="{00000000-0005-0000-0000-00004F120000}"/>
    <cellStyle name="checkExposure 2 29 7 2" xfId="5742" xr:uid="{00000000-0005-0000-0000-000050120000}"/>
    <cellStyle name="checkExposure 2 29 8" xfId="5743" xr:uid="{00000000-0005-0000-0000-000051120000}"/>
    <cellStyle name="checkExposure 2 29 8 2" xfId="5744" xr:uid="{00000000-0005-0000-0000-000052120000}"/>
    <cellStyle name="checkExposure 2 29 9" xfId="5745" xr:uid="{00000000-0005-0000-0000-000053120000}"/>
    <cellStyle name="checkExposure 2 29 9 2" xfId="5746" xr:uid="{00000000-0005-0000-0000-000054120000}"/>
    <cellStyle name="checkExposure 2 3" xfId="5747" xr:uid="{00000000-0005-0000-0000-000055120000}"/>
    <cellStyle name="checkExposure 2 3 10" xfId="5748" xr:uid="{00000000-0005-0000-0000-000056120000}"/>
    <cellStyle name="checkExposure 2 3 10 2" xfId="5749" xr:uid="{00000000-0005-0000-0000-000057120000}"/>
    <cellStyle name="checkExposure 2 3 11" xfId="5750" xr:uid="{00000000-0005-0000-0000-000058120000}"/>
    <cellStyle name="checkExposure 2 3 11 2" xfId="5751" xr:uid="{00000000-0005-0000-0000-000059120000}"/>
    <cellStyle name="checkExposure 2 3 12" xfId="5752" xr:uid="{00000000-0005-0000-0000-00005A120000}"/>
    <cellStyle name="checkExposure 2 3 12 2" xfId="5753" xr:uid="{00000000-0005-0000-0000-00005B120000}"/>
    <cellStyle name="checkExposure 2 3 13" xfId="5754" xr:uid="{00000000-0005-0000-0000-00005C120000}"/>
    <cellStyle name="checkExposure 2 3 13 2" xfId="5755" xr:uid="{00000000-0005-0000-0000-00005D120000}"/>
    <cellStyle name="checkExposure 2 3 14" xfId="5756" xr:uid="{00000000-0005-0000-0000-00005E120000}"/>
    <cellStyle name="checkExposure 2 3 14 2" xfId="5757" xr:uid="{00000000-0005-0000-0000-00005F120000}"/>
    <cellStyle name="checkExposure 2 3 15" xfId="5758" xr:uid="{00000000-0005-0000-0000-000060120000}"/>
    <cellStyle name="checkExposure 2 3 2" xfId="5759" xr:uid="{00000000-0005-0000-0000-000061120000}"/>
    <cellStyle name="checkExposure 2 3 2 2" xfId="5760" xr:uid="{00000000-0005-0000-0000-000062120000}"/>
    <cellStyle name="checkExposure 2 3 3" xfId="5761" xr:uid="{00000000-0005-0000-0000-000063120000}"/>
    <cellStyle name="checkExposure 2 3 3 2" xfId="5762" xr:uid="{00000000-0005-0000-0000-000064120000}"/>
    <cellStyle name="checkExposure 2 3 4" xfId="5763" xr:uid="{00000000-0005-0000-0000-000065120000}"/>
    <cellStyle name="checkExposure 2 3 4 2" xfId="5764" xr:uid="{00000000-0005-0000-0000-000066120000}"/>
    <cellStyle name="checkExposure 2 3 5" xfId="5765" xr:uid="{00000000-0005-0000-0000-000067120000}"/>
    <cellStyle name="checkExposure 2 3 5 2" xfId="5766" xr:uid="{00000000-0005-0000-0000-000068120000}"/>
    <cellStyle name="checkExposure 2 3 6" xfId="5767" xr:uid="{00000000-0005-0000-0000-000069120000}"/>
    <cellStyle name="checkExposure 2 3 6 2" xfId="5768" xr:uid="{00000000-0005-0000-0000-00006A120000}"/>
    <cellStyle name="checkExposure 2 3 7" xfId="5769" xr:uid="{00000000-0005-0000-0000-00006B120000}"/>
    <cellStyle name="checkExposure 2 3 7 2" xfId="5770" xr:uid="{00000000-0005-0000-0000-00006C120000}"/>
    <cellStyle name="checkExposure 2 3 8" xfId="5771" xr:uid="{00000000-0005-0000-0000-00006D120000}"/>
    <cellStyle name="checkExposure 2 3 8 2" xfId="5772" xr:uid="{00000000-0005-0000-0000-00006E120000}"/>
    <cellStyle name="checkExposure 2 3 9" xfId="5773" xr:uid="{00000000-0005-0000-0000-00006F120000}"/>
    <cellStyle name="checkExposure 2 3 9 2" xfId="5774" xr:uid="{00000000-0005-0000-0000-000070120000}"/>
    <cellStyle name="checkExposure 2 30" xfId="5775" xr:uid="{00000000-0005-0000-0000-000071120000}"/>
    <cellStyle name="checkExposure 2 30 10" xfId="5776" xr:uid="{00000000-0005-0000-0000-000072120000}"/>
    <cellStyle name="checkExposure 2 30 10 2" xfId="5777" xr:uid="{00000000-0005-0000-0000-000073120000}"/>
    <cellStyle name="checkExposure 2 30 11" xfId="5778" xr:uid="{00000000-0005-0000-0000-000074120000}"/>
    <cellStyle name="checkExposure 2 30 11 2" xfId="5779" xr:uid="{00000000-0005-0000-0000-000075120000}"/>
    <cellStyle name="checkExposure 2 30 12" xfId="5780" xr:uid="{00000000-0005-0000-0000-000076120000}"/>
    <cellStyle name="checkExposure 2 30 12 2" xfId="5781" xr:uid="{00000000-0005-0000-0000-000077120000}"/>
    <cellStyle name="checkExposure 2 30 13" xfId="5782" xr:uid="{00000000-0005-0000-0000-000078120000}"/>
    <cellStyle name="checkExposure 2 30 13 2" xfId="5783" xr:uid="{00000000-0005-0000-0000-000079120000}"/>
    <cellStyle name="checkExposure 2 30 14" xfId="5784" xr:uid="{00000000-0005-0000-0000-00007A120000}"/>
    <cellStyle name="checkExposure 2 30 2" xfId="5785" xr:uid="{00000000-0005-0000-0000-00007B120000}"/>
    <cellStyle name="checkExposure 2 30 2 2" xfId="5786" xr:uid="{00000000-0005-0000-0000-00007C120000}"/>
    <cellStyle name="checkExposure 2 30 3" xfId="5787" xr:uid="{00000000-0005-0000-0000-00007D120000}"/>
    <cellStyle name="checkExposure 2 30 3 2" xfId="5788" xr:uid="{00000000-0005-0000-0000-00007E120000}"/>
    <cellStyle name="checkExposure 2 30 4" xfId="5789" xr:uid="{00000000-0005-0000-0000-00007F120000}"/>
    <cellStyle name="checkExposure 2 30 4 2" xfId="5790" xr:uid="{00000000-0005-0000-0000-000080120000}"/>
    <cellStyle name="checkExposure 2 30 5" xfId="5791" xr:uid="{00000000-0005-0000-0000-000081120000}"/>
    <cellStyle name="checkExposure 2 30 5 2" xfId="5792" xr:uid="{00000000-0005-0000-0000-000082120000}"/>
    <cellStyle name="checkExposure 2 30 6" xfId="5793" xr:uid="{00000000-0005-0000-0000-000083120000}"/>
    <cellStyle name="checkExposure 2 30 6 2" xfId="5794" xr:uid="{00000000-0005-0000-0000-000084120000}"/>
    <cellStyle name="checkExposure 2 30 7" xfId="5795" xr:uid="{00000000-0005-0000-0000-000085120000}"/>
    <cellStyle name="checkExposure 2 30 7 2" xfId="5796" xr:uid="{00000000-0005-0000-0000-000086120000}"/>
    <cellStyle name="checkExposure 2 30 8" xfId="5797" xr:uid="{00000000-0005-0000-0000-000087120000}"/>
    <cellStyle name="checkExposure 2 30 8 2" xfId="5798" xr:uid="{00000000-0005-0000-0000-000088120000}"/>
    <cellStyle name="checkExposure 2 30 9" xfId="5799" xr:uid="{00000000-0005-0000-0000-000089120000}"/>
    <cellStyle name="checkExposure 2 30 9 2" xfId="5800" xr:uid="{00000000-0005-0000-0000-00008A120000}"/>
    <cellStyle name="checkExposure 2 31" xfId="5801" xr:uid="{00000000-0005-0000-0000-00008B120000}"/>
    <cellStyle name="checkExposure 2 31 10" xfId="5802" xr:uid="{00000000-0005-0000-0000-00008C120000}"/>
    <cellStyle name="checkExposure 2 31 10 2" xfId="5803" xr:uid="{00000000-0005-0000-0000-00008D120000}"/>
    <cellStyle name="checkExposure 2 31 11" xfId="5804" xr:uid="{00000000-0005-0000-0000-00008E120000}"/>
    <cellStyle name="checkExposure 2 31 11 2" xfId="5805" xr:uid="{00000000-0005-0000-0000-00008F120000}"/>
    <cellStyle name="checkExposure 2 31 12" xfId="5806" xr:uid="{00000000-0005-0000-0000-000090120000}"/>
    <cellStyle name="checkExposure 2 31 12 2" xfId="5807" xr:uid="{00000000-0005-0000-0000-000091120000}"/>
    <cellStyle name="checkExposure 2 31 13" xfId="5808" xr:uid="{00000000-0005-0000-0000-000092120000}"/>
    <cellStyle name="checkExposure 2 31 13 2" xfId="5809" xr:uid="{00000000-0005-0000-0000-000093120000}"/>
    <cellStyle name="checkExposure 2 31 14" xfId="5810" xr:uid="{00000000-0005-0000-0000-000094120000}"/>
    <cellStyle name="checkExposure 2 31 2" xfId="5811" xr:uid="{00000000-0005-0000-0000-000095120000}"/>
    <cellStyle name="checkExposure 2 31 2 2" xfId="5812" xr:uid="{00000000-0005-0000-0000-000096120000}"/>
    <cellStyle name="checkExposure 2 31 3" xfId="5813" xr:uid="{00000000-0005-0000-0000-000097120000}"/>
    <cellStyle name="checkExposure 2 31 3 2" xfId="5814" xr:uid="{00000000-0005-0000-0000-000098120000}"/>
    <cellStyle name="checkExposure 2 31 4" xfId="5815" xr:uid="{00000000-0005-0000-0000-000099120000}"/>
    <cellStyle name="checkExposure 2 31 4 2" xfId="5816" xr:uid="{00000000-0005-0000-0000-00009A120000}"/>
    <cellStyle name="checkExposure 2 31 5" xfId="5817" xr:uid="{00000000-0005-0000-0000-00009B120000}"/>
    <cellStyle name="checkExposure 2 31 5 2" xfId="5818" xr:uid="{00000000-0005-0000-0000-00009C120000}"/>
    <cellStyle name="checkExposure 2 31 6" xfId="5819" xr:uid="{00000000-0005-0000-0000-00009D120000}"/>
    <cellStyle name="checkExposure 2 31 6 2" xfId="5820" xr:uid="{00000000-0005-0000-0000-00009E120000}"/>
    <cellStyle name="checkExposure 2 31 7" xfId="5821" xr:uid="{00000000-0005-0000-0000-00009F120000}"/>
    <cellStyle name="checkExposure 2 31 7 2" xfId="5822" xr:uid="{00000000-0005-0000-0000-0000A0120000}"/>
    <cellStyle name="checkExposure 2 31 8" xfId="5823" xr:uid="{00000000-0005-0000-0000-0000A1120000}"/>
    <cellStyle name="checkExposure 2 31 8 2" xfId="5824" xr:uid="{00000000-0005-0000-0000-0000A2120000}"/>
    <cellStyle name="checkExposure 2 31 9" xfId="5825" xr:uid="{00000000-0005-0000-0000-0000A3120000}"/>
    <cellStyle name="checkExposure 2 31 9 2" xfId="5826" xr:uid="{00000000-0005-0000-0000-0000A4120000}"/>
    <cellStyle name="checkExposure 2 32" xfId="5827" xr:uid="{00000000-0005-0000-0000-0000A5120000}"/>
    <cellStyle name="checkExposure 2 32 10" xfId="5828" xr:uid="{00000000-0005-0000-0000-0000A6120000}"/>
    <cellStyle name="checkExposure 2 32 10 2" xfId="5829" xr:uid="{00000000-0005-0000-0000-0000A7120000}"/>
    <cellStyle name="checkExposure 2 32 11" xfId="5830" xr:uid="{00000000-0005-0000-0000-0000A8120000}"/>
    <cellStyle name="checkExposure 2 32 11 2" xfId="5831" xr:uid="{00000000-0005-0000-0000-0000A9120000}"/>
    <cellStyle name="checkExposure 2 32 12" xfId="5832" xr:uid="{00000000-0005-0000-0000-0000AA120000}"/>
    <cellStyle name="checkExposure 2 32 12 2" xfId="5833" xr:uid="{00000000-0005-0000-0000-0000AB120000}"/>
    <cellStyle name="checkExposure 2 32 13" xfId="5834" xr:uid="{00000000-0005-0000-0000-0000AC120000}"/>
    <cellStyle name="checkExposure 2 32 13 2" xfId="5835" xr:uid="{00000000-0005-0000-0000-0000AD120000}"/>
    <cellStyle name="checkExposure 2 32 14" xfId="5836" xr:uid="{00000000-0005-0000-0000-0000AE120000}"/>
    <cellStyle name="checkExposure 2 32 2" xfId="5837" xr:uid="{00000000-0005-0000-0000-0000AF120000}"/>
    <cellStyle name="checkExposure 2 32 2 2" xfId="5838" xr:uid="{00000000-0005-0000-0000-0000B0120000}"/>
    <cellStyle name="checkExposure 2 32 3" xfId="5839" xr:uid="{00000000-0005-0000-0000-0000B1120000}"/>
    <cellStyle name="checkExposure 2 32 3 2" xfId="5840" xr:uid="{00000000-0005-0000-0000-0000B2120000}"/>
    <cellStyle name="checkExposure 2 32 4" xfId="5841" xr:uid="{00000000-0005-0000-0000-0000B3120000}"/>
    <cellStyle name="checkExposure 2 32 4 2" xfId="5842" xr:uid="{00000000-0005-0000-0000-0000B4120000}"/>
    <cellStyle name="checkExposure 2 32 5" xfId="5843" xr:uid="{00000000-0005-0000-0000-0000B5120000}"/>
    <cellStyle name="checkExposure 2 32 5 2" xfId="5844" xr:uid="{00000000-0005-0000-0000-0000B6120000}"/>
    <cellStyle name="checkExposure 2 32 6" xfId="5845" xr:uid="{00000000-0005-0000-0000-0000B7120000}"/>
    <cellStyle name="checkExposure 2 32 6 2" xfId="5846" xr:uid="{00000000-0005-0000-0000-0000B8120000}"/>
    <cellStyle name="checkExposure 2 32 7" xfId="5847" xr:uid="{00000000-0005-0000-0000-0000B9120000}"/>
    <cellStyle name="checkExposure 2 32 7 2" xfId="5848" xr:uid="{00000000-0005-0000-0000-0000BA120000}"/>
    <cellStyle name="checkExposure 2 32 8" xfId="5849" xr:uid="{00000000-0005-0000-0000-0000BB120000}"/>
    <cellStyle name="checkExposure 2 32 8 2" xfId="5850" xr:uid="{00000000-0005-0000-0000-0000BC120000}"/>
    <cellStyle name="checkExposure 2 32 9" xfId="5851" xr:uid="{00000000-0005-0000-0000-0000BD120000}"/>
    <cellStyle name="checkExposure 2 32 9 2" xfId="5852" xr:uid="{00000000-0005-0000-0000-0000BE120000}"/>
    <cellStyle name="checkExposure 2 33" xfId="5853" xr:uid="{00000000-0005-0000-0000-0000BF120000}"/>
    <cellStyle name="checkExposure 2 33 10" xfId="5854" xr:uid="{00000000-0005-0000-0000-0000C0120000}"/>
    <cellStyle name="checkExposure 2 33 10 2" xfId="5855" xr:uid="{00000000-0005-0000-0000-0000C1120000}"/>
    <cellStyle name="checkExposure 2 33 11" xfId="5856" xr:uid="{00000000-0005-0000-0000-0000C2120000}"/>
    <cellStyle name="checkExposure 2 33 11 2" xfId="5857" xr:uid="{00000000-0005-0000-0000-0000C3120000}"/>
    <cellStyle name="checkExposure 2 33 12" xfId="5858" xr:uid="{00000000-0005-0000-0000-0000C4120000}"/>
    <cellStyle name="checkExposure 2 33 12 2" xfId="5859" xr:uid="{00000000-0005-0000-0000-0000C5120000}"/>
    <cellStyle name="checkExposure 2 33 13" xfId="5860" xr:uid="{00000000-0005-0000-0000-0000C6120000}"/>
    <cellStyle name="checkExposure 2 33 2" xfId="5861" xr:uid="{00000000-0005-0000-0000-0000C7120000}"/>
    <cellStyle name="checkExposure 2 33 2 2" xfId="5862" xr:uid="{00000000-0005-0000-0000-0000C8120000}"/>
    <cellStyle name="checkExposure 2 33 3" xfId="5863" xr:uid="{00000000-0005-0000-0000-0000C9120000}"/>
    <cellStyle name="checkExposure 2 33 3 2" xfId="5864" xr:uid="{00000000-0005-0000-0000-0000CA120000}"/>
    <cellStyle name="checkExposure 2 33 4" xfId="5865" xr:uid="{00000000-0005-0000-0000-0000CB120000}"/>
    <cellStyle name="checkExposure 2 33 4 2" xfId="5866" xr:uid="{00000000-0005-0000-0000-0000CC120000}"/>
    <cellStyle name="checkExposure 2 33 5" xfId="5867" xr:uid="{00000000-0005-0000-0000-0000CD120000}"/>
    <cellStyle name="checkExposure 2 33 5 2" xfId="5868" xr:uid="{00000000-0005-0000-0000-0000CE120000}"/>
    <cellStyle name="checkExposure 2 33 6" xfId="5869" xr:uid="{00000000-0005-0000-0000-0000CF120000}"/>
    <cellStyle name="checkExposure 2 33 6 2" xfId="5870" xr:uid="{00000000-0005-0000-0000-0000D0120000}"/>
    <cellStyle name="checkExposure 2 33 7" xfId="5871" xr:uid="{00000000-0005-0000-0000-0000D1120000}"/>
    <cellStyle name="checkExposure 2 33 7 2" xfId="5872" xr:uid="{00000000-0005-0000-0000-0000D2120000}"/>
    <cellStyle name="checkExposure 2 33 8" xfId="5873" xr:uid="{00000000-0005-0000-0000-0000D3120000}"/>
    <cellStyle name="checkExposure 2 33 8 2" xfId="5874" xr:uid="{00000000-0005-0000-0000-0000D4120000}"/>
    <cellStyle name="checkExposure 2 33 9" xfId="5875" xr:uid="{00000000-0005-0000-0000-0000D5120000}"/>
    <cellStyle name="checkExposure 2 33 9 2" xfId="5876" xr:uid="{00000000-0005-0000-0000-0000D6120000}"/>
    <cellStyle name="checkExposure 2 34" xfId="5877" xr:uid="{00000000-0005-0000-0000-0000D7120000}"/>
    <cellStyle name="checkExposure 2 34 10" xfId="5878" xr:uid="{00000000-0005-0000-0000-0000D8120000}"/>
    <cellStyle name="checkExposure 2 34 10 2" xfId="5879" xr:uid="{00000000-0005-0000-0000-0000D9120000}"/>
    <cellStyle name="checkExposure 2 34 11" xfId="5880" xr:uid="{00000000-0005-0000-0000-0000DA120000}"/>
    <cellStyle name="checkExposure 2 34 11 2" xfId="5881" xr:uid="{00000000-0005-0000-0000-0000DB120000}"/>
    <cellStyle name="checkExposure 2 34 12" xfId="5882" xr:uid="{00000000-0005-0000-0000-0000DC120000}"/>
    <cellStyle name="checkExposure 2 34 12 2" xfId="5883" xr:uid="{00000000-0005-0000-0000-0000DD120000}"/>
    <cellStyle name="checkExposure 2 34 13" xfId="5884" xr:uid="{00000000-0005-0000-0000-0000DE120000}"/>
    <cellStyle name="checkExposure 2 34 2" xfId="5885" xr:uid="{00000000-0005-0000-0000-0000DF120000}"/>
    <cellStyle name="checkExposure 2 34 2 2" xfId="5886" xr:uid="{00000000-0005-0000-0000-0000E0120000}"/>
    <cellStyle name="checkExposure 2 34 3" xfId="5887" xr:uid="{00000000-0005-0000-0000-0000E1120000}"/>
    <cellStyle name="checkExposure 2 34 3 2" xfId="5888" xr:uid="{00000000-0005-0000-0000-0000E2120000}"/>
    <cellStyle name="checkExposure 2 34 4" xfId="5889" xr:uid="{00000000-0005-0000-0000-0000E3120000}"/>
    <cellStyle name="checkExposure 2 34 4 2" xfId="5890" xr:uid="{00000000-0005-0000-0000-0000E4120000}"/>
    <cellStyle name="checkExposure 2 34 5" xfId="5891" xr:uid="{00000000-0005-0000-0000-0000E5120000}"/>
    <cellStyle name="checkExposure 2 34 5 2" xfId="5892" xr:uid="{00000000-0005-0000-0000-0000E6120000}"/>
    <cellStyle name="checkExposure 2 34 6" xfId="5893" xr:uid="{00000000-0005-0000-0000-0000E7120000}"/>
    <cellStyle name="checkExposure 2 34 6 2" xfId="5894" xr:uid="{00000000-0005-0000-0000-0000E8120000}"/>
    <cellStyle name="checkExposure 2 34 7" xfId="5895" xr:uid="{00000000-0005-0000-0000-0000E9120000}"/>
    <cellStyle name="checkExposure 2 34 7 2" xfId="5896" xr:uid="{00000000-0005-0000-0000-0000EA120000}"/>
    <cellStyle name="checkExposure 2 34 8" xfId="5897" xr:uid="{00000000-0005-0000-0000-0000EB120000}"/>
    <cellStyle name="checkExposure 2 34 8 2" xfId="5898" xr:uid="{00000000-0005-0000-0000-0000EC120000}"/>
    <cellStyle name="checkExposure 2 34 9" xfId="5899" xr:uid="{00000000-0005-0000-0000-0000ED120000}"/>
    <cellStyle name="checkExposure 2 34 9 2" xfId="5900" xr:uid="{00000000-0005-0000-0000-0000EE120000}"/>
    <cellStyle name="checkExposure 2 35" xfId="5901" xr:uid="{00000000-0005-0000-0000-0000EF120000}"/>
    <cellStyle name="checkExposure 2 35 2" xfId="5902" xr:uid="{00000000-0005-0000-0000-0000F0120000}"/>
    <cellStyle name="checkExposure 2 4" xfId="5903" xr:uid="{00000000-0005-0000-0000-0000F1120000}"/>
    <cellStyle name="checkExposure 2 4 10" xfId="5904" xr:uid="{00000000-0005-0000-0000-0000F2120000}"/>
    <cellStyle name="checkExposure 2 4 10 2" xfId="5905" xr:uid="{00000000-0005-0000-0000-0000F3120000}"/>
    <cellStyle name="checkExposure 2 4 11" xfId="5906" xr:uid="{00000000-0005-0000-0000-0000F4120000}"/>
    <cellStyle name="checkExposure 2 4 11 2" xfId="5907" xr:uid="{00000000-0005-0000-0000-0000F5120000}"/>
    <cellStyle name="checkExposure 2 4 12" xfId="5908" xr:uid="{00000000-0005-0000-0000-0000F6120000}"/>
    <cellStyle name="checkExposure 2 4 12 2" xfId="5909" xr:uid="{00000000-0005-0000-0000-0000F7120000}"/>
    <cellStyle name="checkExposure 2 4 13" xfId="5910" xr:uid="{00000000-0005-0000-0000-0000F8120000}"/>
    <cellStyle name="checkExposure 2 4 13 2" xfId="5911" xr:uid="{00000000-0005-0000-0000-0000F9120000}"/>
    <cellStyle name="checkExposure 2 4 14" xfId="5912" xr:uid="{00000000-0005-0000-0000-0000FA120000}"/>
    <cellStyle name="checkExposure 2 4 14 2" xfId="5913" xr:uid="{00000000-0005-0000-0000-0000FB120000}"/>
    <cellStyle name="checkExposure 2 4 15" xfId="5914" xr:uid="{00000000-0005-0000-0000-0000FC120000}"/>
    <cellStyle name="checkExposure 2 4 2" xfId="5915" xr:uid="{00000000-0005-0000-0000-0000FD120000}"/>
    <cellStyle name="checkExposure 2 4 2 2" xfId="5916" xr:uid="{00000000-0005-0000-0000-0000FE120000}"/>
    <cellStyle name="checkExposure 2 4 3" xfId="5917" xr:uid="{00000000-0005-0000-0000-0000FF120000}"/>
    <cellStyle name="checkExposure 2 4 3 2" xfId="5918" xr:uid="{00000000-0005-0000-0000-000000130000}"/>
    <cellStyle name="checkExposure 2 4 4" xfId="5919" xr:uid="{00000000-0005-0000-0000-000001130000}"/>
    <cellStyle name="checkExposure 2 4 4 2" xfId="5920" xr:uid="{00000000-0005-0000-0000-000002130000}"/>
    <cellStyle name="checkExposure 2 4 5" xfId="5921" xr:uid="{00000000-0005-0000-0000-000003130000}"/>
    <cellStyle name="checkExposure 2 4 5 2" xfId="5922" xr:uid="{00000000-0005-0000-0000-000004130000}"/>
    <cellStyle name="checkExposure 2 4 6" xfId="5923" xr:uid="{00000000-0005-0000-0000-000005130000}"/>
    <cellStyle name="checkExposure 2 4 6 2" xfId="5924" xr:uid="{00000000-0005-0000-0000-000006130000}"/>
    <cellStyle name="checkExposure 2 4 7" xfId="5925" xr:uid="{00000000-0005-0000-0000-000007130000}"/>
    <cellStyle name="checkExposure 2 4 7 2" xfId="5926" xr:uid="{00000000-0005-0000-0000-000008130000}"/>
    <cellStyle name="checkExposure 2 4 8" xfId="5927" xr:uid="{00000000-0005-0000-0000-000009130000}"/>
    <cellStyle name="checkExposure 2 4 8 2" xfId="5928" xr:uid="{00000000-0005-0000-0000-00000A130000}"/>
    <cellStyle name="checkExposure 2 4 9" xfId="5929" xr:uid="{00000000-0005-0000-0000-00000B130000}"/>
    <cellStyle name="checkExposure 2 4 9 2" xfId="5930" xr:uid="{00000000-0005-0000-0000-00000C130000}"/>
    <cellStyle name="checkExposure 2 5" xfId="5931" xr:uid="{00000000-0005-0000-0000-00000D130000}"/>
    <cellStyle name="checkExposure 2 5 10" xfId="5932" xr:uid="{00000000-0005-0000-0000-00000E130000}"/>
    <cellStyle name="checkExposure 2 5 10 2" xfId="5933" xr:uid="{00000000-0005-0000-0000-00000F130000}"/>
    <cellStyle name="checkExposure 2 5 11" xfId="5934" xr:uid="{00000000-0005-0000-0000-000010130000}"/>
    <cellStyle name="checkExposure 2 5 11 2" xfId="5935" xr:uid="{00000000-0005-0000-0000-000011130000}"/>
    <cellStyle name="checkExposure 2 5 12" xfId="5936" xr:uid="{00000000-0005-0000-0000-000012130000}"/>
    <cellStyle name="checkExposure 2 5 12 2" xfId="5937" xr:uid="{00000000-0005-0000-0000-000013130000}"/>
    <cellStyle name="checkExposure 2 5 13" xfId="5938" xr:uid="{00000000-0005-0000-0000-000014130000}"/>
    <cellStyle name="checkExposure 2 5 13 2" xfId="5939" xr:uid="{00000000-0005-0000-0000-000015130000}"/>
    <cellStyle name="checkExposure 2 5 14" xfId="5940" xr:uid="{00000000-0005-0000-0000-000016130000}"/>
    <cellStyle name="checkExposure 2 5 14 2" xfId="5941" xr:uid="{00000000-0005-0000-0000-000017130000}"/>
    <cellStyle name="checkExposure 2 5 15" xfId="5942" xr:uid="{00000000-0005-0000-0000-000018130000}"/>
    <cellStyle name="checkExposure 2 5 2" xfId="5943" xr:uid="{00000000-0005-0000-0000-000019130000}"/>
    <cellStyle name="checkExposure 2 5 2 2" xfId="5944" xr:uid="{00000000-0005-0000-0000-00001A130000}"/>
    <cellStyle name="checkExposure 2 5 3" xfId="5945" xr:uid="{00000000-0005-0000-0000-00001B130000}"/>
    <cellStyle name="checkExposure 2 5 3 2" xfId="5946" xr:uid="{00000000-0005-0000-0000-00001C130000}"/>
    <cellStyle name="checkExposure 2 5 4" xfId="5947" xr:uid="{00000000-0005-0000-0000-00001D130000}"/>
    <cellStyle name="checkExposure 2 5 4 2" xfId="5948" xr:uid="{00000000-0005-0000-0000-00001E130000}"/>
    <cellStyle name="checkExposure 2 5 5" xfId="5949" xr:uid="{00000000-0005-0000-0000-00001F130000}"/>
    <cellStyle name="checkExposure 2 5 5 2" xfId="5950" xr:uid="{00000000-0005-0000-0000-000020130000}"/>
    <cellStyle name="checkExposure 2 5 6" xfId="5951" xr:uid="{00000000-0005-0000-0000-000021130000}"/>
    <cellStyle name="checkExposure 2 5 6 2" xfId="5952" xr:uid="{00000000-0005-0000-0000-000022130000}"/>
    <cellStyle name="checkExposure 2 5 7" xfId="5953" xr:uid="{00000000-0005-0000-0000-000023130000}"/>
    <cellStyle name="checkExposure 2 5 7 2" xfId="5954" xr:uid="{00000000-0005-0000-0000-000024130000}"/>
    <cellStyle name="checkExposure 2 5 8" xfId="5955" xr:uid="{00000000-0005-0000-0000-000025130000}"/>
    <cellStyle name="checkExposure 2 5 8 2" xfId="5956" xr:uid="{00000000-0005-0000-0000-000026130000}"/>
    <cellStyle name="checkExposure 2 5 9" xfId="5957" xr:uid="{00000000-0005-0000-0000-000027130000}"/>
    <cellStyle name="checkExposure 2 5 9 2" xfId="5958" xr:uid="{00000000-0005-0000-0000-000028130000}"/>
    <cellStyle name="checkExposure 2 6" xfId="5959" xr:uid="{00000000-0005-0000-0000-000029130000}"/>
    <cellStyle name="checkExposure 2 6 10" xfId="5960" xr:uid="{00000000-0005-0000-0000-00002A130000}"/>
    <cellStyle name="checkExposure 2 6 10 2" xfId="5961" xr:uid="{00000000-0005-0000-0000-00002B130000}"/>
    <cellStyle name="checkExposure 2 6 11" xfId="5962" xr:uid="{00000000-0005-0000-0000-00002C130000}"/>
    <cellStyle name="checkExposure 2 6 11 2" xfId="5963" xr:uid="{00000000-0005-0000-0000-00002D130000}"/>
    <cellStyle name="checkExposure 2 6 12" xfId="5964" xr:uid="{00000000-0005-0000-0000-00002E130000}"/>
    <cellStyle name="checkExposure 2 6 12 2" xfId="5965" xr:uid="{00000000-0005-0000-0000-00002F130000}"/>
    <cellStyle name="checkExposure 2 6 13" xfId="5966" xr:uid="{00000000-0005-0000-0000-000030130000}"/>
    <cellStyle name="checkExposure 2 6 13 2" xfId="5967" xr:uid="{00000000-0005-0000-0000-000031130000}"/>
    <cellStyle name="checkExposure 2 6 14" xfId="5968" xr:uid="{00000000-0005-0000-0000-000032130000}"/>
    <cellStyle name="checkExposure 2 6 14 2" xfId="5969" xr:uid="{00000000-0005-0000-0000-000033130000}"/>
    <cellStyle name="checkExposure 2 6 15" xfId="5970" xr:uid="{00000000-0005-0000-0000-000034130000}"/>
    <cellStyle name="checkExposure 2 6 2" xfId="5971" xr:uid="{00000000-0005-0000-0000-000035130000}"/>
    <cellStyle name="checkExposure 2 6 2 2" xfId="5972" xr:uid="{00000000-0005-0000-0000-000036130000}"/>
    <cellStyle name="checkExposure 2 6 3" xfId="5973" xr:uid="{00000000-0005-0000-0000-000037130000}"/>
    <cellStyle name="checkExposure 2 6 3 2" xfId="5974" xr:uid="{00000000-0005-0000-0000-000038130000}"/>
    <cellStyle name="checkExposure 2 6 4" xfId="5975" xr:uid="{00000000-0005-0000-0000-000039130000}"/>
    <cellStyle name="checkExposure 2 6 4 2" xfId="5976" xr:uid="{00000000-0005-0000-0000-00003A130000}"/>
    <cellStyle name="checkExposure 2 6 5" xfId="5977" xr:uid="{00000000-0005-0000-0000-00003B130000}"/>
    <cellStyle name="checkExposure 2 6 5 2" xfId="5978" xr:uid="{00000000-0005-0000-0000-00003C130000}"/>
    <cellStyle name="checkExposure 2 6 6" xfId="5979" xr:uid="{00000000-0005-0000-0000-00003D130000}"/>
    <cellStyle name="checkExposure 2 6 6 2" xfId="5980" xr:uid="{00000000-0005-0000-0000-00003E130000}"/>
    <cellStyle name="checkExposure 2 6 7" xfId="5981" xr:uid="{00000000-0005-0000-0000-00003F130000}"/>
    <cellStyle name="checkExposure 2 6 7 2" xfId="5982" xr:uid="{00000000-0005-0000-0000-000040130000}"/>
    <cellStyle name="checkExposure 2 6 8" xfId="5983" xr:uid="{00000000-0005-0000-0000-000041130000}"/>
    <cellStyle name="checkExposure 2 6 8 2" xfId="5984" xr:uid="{00000000-0005-0000-0000-000042130000}"/>
    <cellStyle name="checkExposure 2 6 9" xfId="5985" xr:uid="{00000000-0005-0000-0000-000043130000}"/>
    <cellStyle name="checkExposure 2 6 9 2" xfId="5986" xr:uid="{00000000-0005-0000-0000-000044130000}"/>
    <cellStyle name="checkExposure 2 7" xfId="5987" xr:uid="{00000000-0005-0000-0000-000045130000}"/>
    <cellStyle name="checkExposure 2 7 10" xfId="5988" xr:uid="{00000000-0005-0000-0000-000046130000}"/>
    <cellStyle name="checkExposure 2 7 10 2" xfId="5989" xr:uid="{00000000-0005-0000-0000-000047130000}"/>
    <cellStyle name="checkExposure 2 7 11" xfId="5990" xr:uid="{00000000-0005-0000-0000-000048130000}"/>
    <cellStyle name="checkExposure 2 7 11 2" xfId="5991" xr:uid="{00000000-0005-0000-0000-000049130000}"/>
    <cellStyle name="checkExposure 2 7 12" xfId="5992" xr:uid="{00000000-0005-0000-0000-00004A130000}"/>
    <cellStyle name="checkExposure 2 7 12 2" xfId="5993" xr:uid="{00000000-0005-0000-0000-00004B130000}"/>
    <cellStyle name="checkExposure 2 7 13" xfId="5994" xr:uid="{00000000-0005-0000-0000-00004C130000}"/>
    <cellStyle name="checkExposure 2 7 13 2" xfId="5995" xr:uid="{00000000-0005-0000-0000-00004D130000}"/>
    <cellStyle name="checkExposure 2 7 14" xfId="5996" xr:uid="{00000000-0005-0000-0000-00004E130000}"/>
    <cellStyle name="checkExposure 2 7 14 2" xfId="5997" xr:uid="{00000000-0005-0000-0000-00004F130000}"/>
    <cellStyle name="checkExposure 2 7 15" xfId="5998" xr:uid="{00000000-0005-0000-0000-000050130000}"/>
    <cellStyle name="checkExposure 2 7 2" xfId="5999" xr:uid="{00000000-0005-0000-0000-000051130000}"/>
    <cellStyle name="checkExposure 2 7 2 2" xfId="6000" xr:uid="{00000000-0005-0000-0000-000052130000}"/>
    <cellStyle name="checkExposure 2 7 3" xfId="6001" xr:uid="{00000000-0005-0000-0000-000053130000}"/>
    <cellStyle name="checkExposure 2 7 3 2" xfId="6002" xr:uid="{00000000-0005-0000-0000-000054130000}"/>
    <cellStyle name="checkExposure 2 7 4" xfId="6003" xr:uid="{00000000-0005-0000-0000-000055130000}"/>
    <cellStyle name="checkExposure 2 7 4 2" xfId="6004" xr:uid="{00000000-0005-0000-0000-000056130000}"/>
    <cellStyle name="checkExposure 2 7 5" xfId="6005" xr:uid="{00000000-0005-0000-0000-000057130000}"/>
    <cellStyle name="checkExposure 2 7 5 2" xfId="6006" xr:uid="{00000000-0005-0000-0000-000058130000}"/>
    <cellStyle name="checkExposure 2 7 6" xfId="6007" xr:uid="{00000000-0005-0000-0000-000059130000}"/>
    <cellStyle name="checkExposure 2 7 6 2" xfId="6008" xr:uid="{00000000-0005-0000-0000-00005A130000}"/>
    <cellStyle name="checkExposure 2 7 7" xfId="6009" xr:uid="{00000000-0005-0000-0000-00005B130000}"/>
    <cellStyle name="checkExposure 2 7 7 2" xfId="6010" xr:uid="{00000000-0005-0000-0000-00005C130000}"/>
    <cellStyle name="checkExposure 2 7 8" xfId="6011" xr:uid="{00000000-0005-0000-0000-00005D130000}"/>
    <cellStyle name="checkExposure 2 7 8 2" xfId="6012" xr:uid="{00000000-0005-0000-0000-00005E130000}"/>
    <cellStyle name="checkExposure 2 7 9" xfId="6013" xr:uid="{00000000-0005-0000-0000-00005F130000}"/>
    <cellStyle name="checkExposure 2 7 9 2" xfId="6014" xr:uid="{00000000-0005-0000-0000-000060130000}"/>
    <cellStyle name="checkExposure 2 8" xfId="6015" xr:uid="{00000000-0005-0000-0000-000061130000}"/>
    <cellStyle name="checkExposure 2 8 10" xfId="6016" xr:uid="{00000000-0005-0000-0000-000062130000}"/>
    <cellStyle name="checkExposure 2 8 10 2" xfId="6017" xr:uid="{00000000-0005-0000-0000-000063130000}"/>
    <cellStyle name="checkExposure 2 8 11" xfId="6018" xr:uid="{00000000-0005-0000-0000-000064130000}"/>
    <cellStyle name="checkExposure 2 8 11 2" xfId="6019" xr:uid="{00000000-0005-0000-0000-000065130000}"/>
    <cellStyle name="checkExposure 2 8 12" xfId="6020" xr:uid="{00000000-0005-0000-0000-000066130000}"/>
    <cellStyle name="checkExposure 2 8 12 2" xfId="6021" xr:uid="{00000000-0005-0000-0000-000067130000}"/>
    <cellStyle name="checkExposure 2 8 13" xfId="6022" xr:uid="{00000000-0005-0000-0000-000068130000}"/>
    <cellStyle name="checkExposure 2 8 13 2" xfId="6023" xr:uid="{00000000-0005-0000-0000-000069130000}"/>
    <cellStyle name="checkExposure 2 8 14" xfId="6024" xr:uid="{00000000-0005-0000-0000-00006A130000}"/>
    <cellStyle name="checkExposure 2 8 14 2" xfId="6025" xr:uid="{00000000-0005-0000-0000-00006B130000}"/>
    <cellStyle name="checkExposure 2 8 15" xfId="6026" xr:uid="{00000000-0005-0000-0000-00006C130000}"/>
    <cellStyle name="checkExposure 2 8 2" xfId="6027" xr:uid="{00000000-0005-0000-0000-00006D130000}"/>
    <cellStyle name="checkExposure 2 8 2 2" xfId="6028" xr:uid="{00000000-0005-0000-0000-00006E130000}"/>
    <cellStyle name="checkExposure 2 8 3" xfId="6029" xr:uid="{00000000-0005-0000-0000-00006F130000}"/>
    <cellStyle name="checkExposure 2 8 3 2" xfId="6030" xr:uid="{00000000-0005-0000-0000-000070130000}"/>
    <cellStyle name="checkExposure 2 8 4" xfId="6031" xr:uid="{00000000-0005-0000-0000-000071130000}"/>
    <cellStyle name="checkExposure 2 8 4 2" xfId="6032" xr:uid="{00000000-0005-0000-0000-000072130000}"/>
    <cellStyle name="checkExposure 2 8 5" xfId="6033" xr:uid="{00000000-0005-0000-0000-000073130000}"/>
    <cellStyle name="checkExposure 2 8 5 2" xfId="6034" xr:uid="{00000000-0005-0000-0000-000074130000}"/>
    <cellStyle name="checkExposure 2 8 6" xfId="6035" xr:uid="{00000000-0005-0000-0000-000075130000}"/>
    <cellStyle name="checkExposure 2 8 6 2" xfId="6036" xr:uid="{00000000-0005-0000-0000-000076130000}"/>
    <cellStyle name="checkExposure 2 8 7" xfId="6037" xr:uid="{00000000-0005-0000-0000-000077130000}"/>
    <cellStyle name="checkExposure 2 8 7 2" xfId="6038" xr:uid="{00000000-0005-0000-0000-000078130000}"/>
    <cellStyle name="checkExposure 2 8 8" xfId="6039" xr:uid="{00000000-0005-0000-0000-000079130000}"/>
    <cellStyle name="checkExposure 2 8 8 2" xfId="6040" xr:uid="{00000000-0005-0000-0000-00007A130000}"/>
    <cellStyle name="checkExposure 2 8 9" xfId="6041" xr:uid="{00000000-0005-0000-0000-00007B130000}"/>
    <cellStyle name="checkExposure 2 8 9 2" xfId="6042" xr:uid="{00000000-0005-0000-0000-00007C130000}"/>
    <cellStyle name="checkExposure 2 9" xfId="6043" xr:uid="{00000000-0005-0000-0000-00007D130000}"/>
    <cellStyle name="checkExposure 2 9 10" xfId="6044" xr:uid="{00000000-0005-0000-0000-00007E130000}"/>
    <cellStyle name="checkExposure 2 9 10 2" xfId="6045" xr:uid="{00000000-0005-0000-0000-00007F130000}"/>
    <cellStyle name="checkExposure 2 9 11" xfId="6046" xr:uid="{00000000-0005-0000-0000-000080130000}"/>
    <cellStyle name="checkExposure 2 9 11 2" xfId="6047" xr:uid="{00000000-0005-0000-0000-000081130000}"/>
    <cellStyle name="checkExposure 2 9 12" xfId="6048" xr:uid="{00000000-0005-0000-0000-000082130000}"/>
    <cellStyle name="checkExposure 2 9 12 2" xfId="6049" xr:uid="{00000000-0005-0000-0000-000083130000}"/>
    <cellStyle name="checkExposure 2 9 13" xfId="6050" xr:uid="{00000000-0005-0000-0000-000084130000}"/>
    <cellStyle name="checkExposure 2 9 13 2" xfId="6051" xr:uid="{00000000-0005-0000-0000-000085130000}"/>
    <cellStyle name="checkExposure 2 9 14" xfId="6052" xr:uid="{00000000-0005-0000-0000-000086130000}"/>
    <cellStyle name="checkExposure 2 9 14 2" xfId="6053" xr:uid="{00000000-0005-0000-0000-000087130000}"/>
    <cellStyle name="checkExposure 2 9 15" xfId="6054" xr:uid="{00000000-0005-0000-0000-000088130000}"/>
    <cellStyle name="checkExposure 2 9 2" xfId="6055" xr:uid="{00000000-0005-0000-0000-000089130000}"/>
    <cellStyle name="checkExposure 2 9 2 2" xfId="6056" xr:uid="{00000000-0005-0000-0000-00008A130000}"/>
    <cellStyle name="checkExposure 2 9 3" xfId="6057" xr:uid="{00000000-0005-0000-0000-00008B130000}"/>
    <cellStyle name="checkExposure 2 9 3 2" xfId="6058" xr:uid="{00000000-0005-0000-0000-00008C130000}"/>
    <cellStyle name="checkExposure 2 9 4" xfId="6059" xr:uid="{00000000-0005-0000-0000-00008D130000}"/>
    <cellStyle name="checkExposure 2 9 4 2" xfId="6060" xr:uid="{00000000-0005-0000-0000-00008E130000}"/>
    <cellStyle name="checkExposure 2 9 5" xfId="6061" xr:uid="{00000000-0005-0000-0000-00008F130000}"/>
    <cellStyle name="checkExposure 2 9 5 2" xfId="6062" xr:uid="{00000000-0005-0000-0000-000090130000}"/>
    <cellStyle name="checkExposure 2 9 6" xfId="6063" xr:uid="{00000000-0005-0000-0000-000091130000}"/>
    <cellStyle name="checkExposure 2 9 6 2" xfId="6064" xr:uid="{00000000-0005-0000-0000-000092130000}"/>
    <cellStyle name="checkExposure 2 9 7" xfId="6065" xr:uid="{00000000-0005-0000-0000-000093130000}"/>
    <cellStyle name="checkExposure 2 9 7 2" xfId="6066" xr:uid="{00000000-0005-0000-0000-000094130000}"/>
    <cellStyle name="checkExposure 2 9 8" xfId="6067" xr:uid="{00000000-0005-0000-0000-000095130000}"/>
    <cellStyle name="checkExposure 2 9 8 2" xfId="6068" xr:uid="{00000000-0005-0000-0000-000096130000}"/>
    <cellStyle name="checkExposure 2 9 9" xfId="6069" xr:uid="{00000000-0005-0000-0000-000097130000}"/>
    <cellStyle name="checkExposure 2 9 9 2" xfId="6070" xr:uid="{00000000-0005-0000-0000-000098130000}"/>
    <cellStyle name="checkExposure 20" xfId="6071" xr:uid="{00000000-0005-0000-0000-000099130000}"/>
    <cellStyle name="checkExposure 20 10" xfId="6072" xr:uid="{00000000-0005-0000-0000-00009A130000}"/>
    <cellStyle name="checkExposure 20 10 2" xfId="6073" xr:uid="{00000000-0005-0000-0000-00009B130000}"/>
    <cellStyle name="checkExposure 20 11" xfId="6074" xr:uid="{00000000-0005-0000-0000-00009C130000}"/>
    <cellStyle name="checkExposure 20 11 2" xfId="6075" xr:uid="{00000000-0005-0000-0000-00009D130000}"/>
    <cellStyle name="checkExposure 20 12" xfId="6076" xr:uid="{00000000-0005-0000-0000-00009E130000}"/>
    <cellStyle name="checkExposure 20 12 2" xfId="6077" xr:uid="{00000000-0005-0000-0000-00009F130000}"/>
    <cellStyle name="checkExposure 20 13" xfId="6078" xr:uid="{00000000-0005-0000-0000-0000A0130000}"/>
    <cellStyle name="checkExposure 20 13 2" xfId="6079" xr:uid="{00000000-0005-0000-0000-0000A1130000}"/>
    <cellStyle name="checkExposure 20 14" xfId="6080" xr:uid="{00000000-0005-0000-0000-0000A2130000}"/>
    <cellStyle name="checkExposure 20 14 2" xfId="6081" xr:uid="{00000000-0005-0000-0000-0000A3130000}"/>
    <cellStyle name="checkExposure 20 15" xfId="6082" xr:uid="{00000000-0005-0000-0000-0000A4130000}"/>
    <cellStyle name="checkExposure 20 2" xfId="6083" xr:uid="{00000000-0005-0000-0000-0000A5130000}"/>
    <cellStyle name="checkExposure 20 2 2" xfId="6084" xr:uid="{00000000-0005-0000-0000-0000A6130000}"/>
    <cellStyle name="checkExposure 20 3" xfId="6085" xr:uid="{00000000-0005-0000-0000-0000A7130000}"/>
    <cellStyle name="checkExposure 20 3 2" xfId="6086" xr:uid="{00000000-0005-0000-0000-0000A8130000}"/>
    <cellStyle name="checkExposure 20 4" xfId="6087" xr:uid="{00000000-0005-0000-0000-0000A9130000}"/>
    <cellStyle name="checkExposure 20 4 2" xfId="6088" xr:uid="{00000000-0005-0000-0000-0000AA130000}"/>
    <cellStyle name="checkExposure 20 5" xfId="6089" xr:uid="{00000000-0005-0000-0000-0000AB130000}"/>
    <cellStyle name="checkExposure 20 5 2" xfId="6090" xr:uid="{00000000-0005-0000-0000-0000AC130000}"/>
    <cellStyle name="checkExposure 20 6" xfId="6091" xr:uid="{00000000-0005-0000-0000-0000AD130000}"/>
    <cellStyle name="checkExposure 20 6 2" xfId="6092" xr:uid="{00000000-0005-0000-0000-0000AE130000}"/>
    <cellStyle name="checkExposure 20 7" xfId="6093" xr:uid="{00000000-0005-0000-0000-0000AF130000}"/>
    <cellStyle name="checkExposure 20 7 2" xfId="6094" xr:uid="{00000000-0005-0000-0000-0000B0130000}"/>
    <cellStyle name="checkExposure 20 8" xfId="6095" xr:uid="{00000000-0005-0000-0000-0000B1130000}"/>
    <cellStyle name="checkExposure 20 8 2" xfId="6096" xr:uid="{00000000-0005-0000-0000-0000B2130000}"/>
    <cellStyle name="checkExposure 20 9" xfId="6097" xr:uid="{00000000-0005-0000-0000-0000B3130000}"/>
    <cellStyle name="checkExposure 20 9 2" xfId="6098" xr:uid="{00000000-0005-0000-0000-0000B4130000}"/>
    <cellStyle name="checkExposure 21" xfId="6099" xr:uid="{00000000-0005-0000-0000-0000B5130000}"/>
    <cellStyle name="checkExposure 21 10" xfId="6100" xr:uid="{00000000-0005-0000-0000-0000B6130000}"/>
    <cellStyle name="checkExposure 21 10 2" xfId="6101" xr:uid="{00000000-0005-0000-0000-0000B7130000}"/>
    <cellStyle name="checkExposure 21 11" xfId="6102" xr:uid="{00000000-0005-0000-0000-0000B8130000}"/>
    <cellStyle name="checkExposure 21 11 2" xfId="6103" xr:uid="{00000000-0005-0000-0000-0000B9130000}"/>
    <cellStyle name="checkExposure 21 12" xfId="6104" xr:uid="{00000000-0005-0000-0000-0000BA130000}"/>
    <cellStyle name="checkExposure 21 12 2" xfId="6105" xr:uid="{00000000-0005-0000-0000-0000BB130000}"/>
    <cellStyle name="checkExposure 21 13" xfId="6106" xr:uid="{00000000-0005-0000-0000-0000BC130000}"/>
    <cellStyle name="checkExposure 21 13 2" xfId="6107" xr:uid="{00000000-0005-0000-0000-0000BD130000}"/>
    <cellStyle name="checkExposure 21 14" xfId="6108" xr:uid="{00000000-0005-0000-0000-0000BE130000}"/>
    <cellStyle name="checkExposure 21 14 2" xfId="6109" xr:uid="{00000000-0005-0000-0000-0000BF130000}"/>
    <cellStyle name="checkExposure 21 15" xfId="6110" xr:uid="{00000000-0005-0000-0000-0000C0130000}"/>
    <cellStyle name="checkExposure 21 2" xfId="6111" xr:uid="{00000000-0005-0000-0000-0000C1130000}"/>
    <cellStyle name="checkExposure 21 2 2" xfId="6112" xr:uid="{00000000-0005-0000-0000-0000C2130000}"/>
    <cellStyle name="checkExposure 21 3" xfId="6113" xr:uid="{00000000-0005-0000-0000-0000C3130000}"/>
    <cellStyle name="checkExposure 21 3 2" xfId="6114" xr:uid="{00000000-0005-0000-0000-0000C4130000}"/>
    <cellStyle name="checkExposure 21 4" xfId="6115" xr:uid="{00000000-0005-0000-0000-0000C5130000}"/>
    <cellStyle name="checkExposure 21 4 2" xfId="6116" xr:uid="{00000000-0005-0000-0000-0000C6130000}"/>
    <cellStyle name="checkExposure 21 5" xfId="6117" xr:uid="{00000000-0005-0000-0000-0000C7130000}"/>
    <cellStyle name="checkExposure 21 5 2" xfId="6118" xr:uid="{00000000-0005-0000-0000-0000C8130000}"/>
    <cellStyle name="checkExposure 21 6" xfId="6119" xr:uid="{00000000-0005-0000-0000-0000C9130000}"/>
    <cellStyle name="checkExposure 21 6 2" xfId="6120" xr:uid="{00000000-0005-0000-0000-0000CA130000}"/>
    <cellStyle name="checkExposure 21 7" xfId="6121" xr:uid="{00000000-0005-0000-0000-0000CB130000}"/>
    <cellStyle name="checkExposure 21 7 2" xfId="6122" xr:uid="{00000000-0005-0000-0000-0000CC130000}"/>
    <cellStyle name="checkExposure 21 8" xfId="6123" xr:uid="{00000000-0005-0000-0000-0000CD130000}"/>
    <cellStyle name="checkExposure 21 8 2" xfId="6124" xr:uid="{00000000-0005-0000-0000-0000CE130000}"/>
    <cellStyle name="checkExposure 21 9" xfId="6125" xr:uid="{00000000-0005-0000-0000-0000CF130000}"/>
    <cellStyle name="checkExposure 21 9 2" xfId="6126" xr:uid="{00000000-0005-0000-0000-0000D0130000}"/>
    <cellStyle name="checkExposure 22" xfId="6127" xr:uid="{00000000-0005-0000-0000-0000D1130000}"/>
    <cellStyle name="checkExposure 22 10" xfId="6128" xr:uid="{00000000-0005-0000-0000-0000D2130000}"/>
    <cellStyle name="checkExposure 22 10 2" xfId="6129" xr:uid="{00000000-0005-0000-0000-0000D3130000}"/>
    <cellStyle name="checkExposure 22 11" xfId="6130" xr:uid="{00000000-0005-0000-0000-0000D4130000}"/>
    <cellStyle name="checkExposure 22 11 2" xfId="6131" xr:uid="{00000000-0005-0000-0000-0000D5130000}"/>
    <cellStyle name="checkExposure 22 12" xfId="6132" xr:uid="{00000000-0005-0000-0000-0000D6130000}"/>
    <cellStyle name="checkExposure 22 12 2" xfId="6133" xr:uid="{00000000-0005-0000-0000-0000D7130000}"/>
    <cellStyle name="checkExposure 22 13" xfId="6134" xr:uid="{00000000-0005-0000-0000-0000D8130000}"/>
    <cellStyle name="checkExposure 22 13 2" xfId="6135" xr:uid="{00000000-0005-0000-0000-0000D9130000}"/>
    <cellStyle name="checkExposure 22 14" xfId="6136" xr:uid="{00000000-0005-0000-0000-0000DA130000}"/>
    <cellStyle name="checkExposure 22 2" xfId="6137" xr:uid="{00000000-0005-0000-0000-0000DB130000}"/>
    <cellStyle name="checkExposure 22 2 2" xfId="6138" xr:uid="{00000000-0005-0000-0000-0000DC130000}"/>
    <cellStyle name="checkExposure 22 3" xfId="6139" xr:uid="{00000000-0005-0000-0000-0000DD130000}"/>
    <cellStyle name="checkExposure 22 3 2" xfId="6140" xr:uid="{00000000-0005-0000-0000-0000DE130000}"/>
    <cellStyle name="checkExposure 22 4" xfId="6141" xr:uid="{00000000-0005-0000-0000-0000DF130000}"/>
    <cellStyle name="checkExposure 22 4 2" xfId="6142" xr:uid="{00000000-0005-0000-0000-0000E0130000}"/>
    <cellStyle name="checkExposure 22 5" xfId="6143" xr:uid="{00000000-0005-0000-0000-0000E1130000}"/>
    <cellStyle name="checkExposure 22 5 2" xfId="6144" xr:uid="{00000000-0005-0000-0000-0000E2130000}"/>
    <cellStyle name="checkExposure 22 6" xfId="6145" xr:uid="{00000000-0005-0000-0000-0000E3130000}"/>
    <cellStyle name="checkExposure 22 6 2" xfId="6146" xr:uid="{00000000-0005-0000-0000-0000E4130000}"/>
    <cellStyle name="checkExposure 22 7" xfId="6147" xr:uid="{00000000-0005-0000-0000-0000E5130000}"/>
    <cellStyle name="checkExposure 22 7 2" xfId="6148" xr:uid="{00000000-0005-0000-0000-0000E6130000}"/>
    <cellStyle name="checkExposure 22 8" xfId="6149" xr:uid="{00000000-0005-0000-0000-0000E7130000}"/>
    <cellStyle name="checkExposure 22 8 2" xfId="6150" xr:uid="{00000000-0005-0000-0000-0000E8130000}"/>
    <cellStyle name="checkExposure 22 9" xfId="6151" xr:uid="{00000000-0005-0000-0000-0000E9130000}"/>
    <cellStyle name="checkExposure 22 9 2" xfId="6152" xr:uid="{00000000-0005-0000-0000-0000EA130000}"/>
    <cellStyle name="checkExposure 23" xfId="6153" xr:uid="{00000000-0005-0000-0000-0000EB130000}"/>
    <cellStyle name="checkExposure 23 10" xfId="6154" xr:uid="{00000000-0005-0000-0000-0000EC130000}"/>
    <cellStyle name="checkExposure 23 10 2" xfId="6155" xr:uid="{00000000-0005-0000-0000-0000ED130000}"/>
    <cellStyle name="checkExposure 23 11" xfId="6156" xr:uid="{00000000-0005-0000-0000-0000EE130000}"/>
    <cellStyle name="checkExposure 23 11 2" xfId="6157" xr:uid="{00000000-0005-0000-0000-0000EF130000}"/>
    <cellStyle name="checkExposure 23 12" xfId="6158" xr:uid="{00000000-0005-0000-0000-0000F0130000}"/>
    <cellStyle name="checkExposure 23 12 2" xfId="6159" xr:uid="{00000000-0005-0000-0000-0000F1130000}"/>
    <cellStyle name="checkExposure 23 13" xfId="6160" xr:uid="{00000000-0005-0000-0000-0000F2130000}"/>
    <cellStyle name="checkExposure 23 13 2" xfId="6161" xr:uid="{00000000-0005-0000-0000-0000F3130000}"/>
    <cellStyle name="checkExposure 23 14" xfId="6162" xr:uid="{00000000-0005-0000-0000-0000F4130000}"/>
    <cellStyle name="checkExposure 23 2" xfId="6163" xr:uid="{00000000-0005-0000-0000-0000F5130000}"/>
    <cellStyle name="checkExposure 23 2 2" xfId="6164" xr:uid="{00000000-0005-0000-0000-0000F6130000}"/>
    <cellStyle name="checkExposure 23 3" xfId="6165" xr:uid="{00000000-0005-0000-0000-0000F7130000}"/>
    <cellStyle name="checkExposure 23 3 2" xfId="6166" xr:uid="{00000000-0005-0000-0000-0000F8130000}"/>
    <cellStyle name="checkExposure 23 4" xfId="6167" xr:uid="{00000000-0005-0000-0000-0000F9130000}"/>
    <cellStyle name="checkExposure 23 4 2" xfId="6168" xr:uid="{00000000-0005-0000-0000-0000FA130000}"/>
    <cellStyle name="checkExposure 23 5" xfId="6169" xr:uid="{00000000-0005-0000-0000-0000FB130000}"/>
    <cellStyle name="checkExposure 23 5 2" xfId="6170" xr:uid="{00000000-0005-0000-0000-0000FC130000}"/>
    <cellStyle name="checkExposure 23 6" xfId="6171" xr:uid="{00000000-0005-0000-0000-0000FD130000}"/>
    <cellStyle name="checkExposure 23 6 2" xfId="6172" xr:uid="{00000000-0005-0000-0000-0000FE130000}"/>
    <cellStyle name="checkExposure 23 7" xfId="6173" xr:uid="{00000000-0005-0000-0000-0000FF130000}"/>
    <cellStyle name="checkExposure 23 7 2" xfId="6174" xr:uid="{00000000-0005-0000-0000-000000140000}"/>
    <cellStyle name="checkExposure 23 8" xfId="6175" xr:uid="{00000000-0005-0000-0000-000001140000}"/>
    <cellStyle name="checkExposure 23 8 2" xfId="6176" xr:uid="{00000000-0005-0000-0000-000002140000}"/>
    <cellStyle name="checkExposure 23 9" xfId="6177" xr:uid="{00000000-0005-0000-0000-000003140000}"/>
    <cellStyle name="checkExposure 23 9 2" xfId="6178" xr:uid="{00000000-0005-0000-0000-000004140000}"/>
    <cellStyle name="checkExposure 24" xfId="6179" xr:uid="{00000000-0005-0000-0000-000005140000}"/>
    <cellStyle name="checkExposure 24 10" xfId="6180" xr:uid="{00000000-0005-0000-0000-000006140000}"/>
    <cellStyle name="checkExposure 24 10 2" xfId="6181" xr:uid="{00000000-0005-0000-0000-000007140000}"/>
    <cellStyle name="checkExposure 24 11" xfId="6182" xr:uid="{00000000-0005-0000-0000-000008140000}"/>
    <cellStyle name="checkExposure 24 11 2" xfId="6183" xr:uid="{00000000-0005-0000-0000-000009140000}"/>
    <cellStyle name="checkExposure 24 12" xfId="6184" xr:uid="{00000000-0005-0000-0000-00000A140000}"/>
    <cellStyle name="checkExposure 24 12 2" xfId="6185" xr:uid="{00000000-0005-0000-0000-00000B140000}"/>
    <cellStyle name="checkExposure 24 13" xfId="6186" xr:uid="{00000000-0005-0000-0000-00000C140000}"/>
    <cellStyle name="checkExposure 24 13 2" xfId="6187" xr:uid="{00000000-0005-0000-0000-00000D140000}"/>
    <cellStyle name="checkExposure 24 14" xfId="6188" xr:uid="{00000000-0005-0000-0000-00000E140000}"/>
    <cellStyle name="checkExposure 24 2" xfId="6189" xr:uid="{00000000-0005-0000-0000-00000F140000}"/>
    <cellStyle name="checkExposure 24 2 2" xfId="6190" xr:uid="{00000000-0005-0000-0000-000010140000}"/>
    <cellStyle name="checkExposure 24 3" xfId="6191" xr:uid="{00000000-0005-0000-0000-000011140000}"/>
    <cellStyle name="checkExposure 24 3 2" xfId="6192" xr:uid="{00000000-0005-0000-0000-000012140000}"/>
    <cellStyle name="checkExposure 24 4" xfId="6193" xr:uid="{00000000-0005-0000-0000-000013140000}"/>
    <cellStyle name="checkExposure 24 4 2" xfId="6194" xr:uid="{00000000-0005-0000-0000-000014140000}"/>
    <cellStyle name="checkExposure 24 5" xfId="6195" xr:uid="{00000000-0005-0000-0000-000015140000}"/>
    <cellStyle name="checkExposure 24 5 2" xfId="6196" xr:uid="{00000000-0005-0000-0000-000016140000}"/>
    <cellStyle name="checkExposure 24 6" xfId="6197" xr:uid="{00000000-0005-0000-0000-000017140000}"/>
    <cellStyle name="checkExposure 24 6 2" xfId="6198" xr:uid="{00000000-0005-0000-0000-000018140000}"/>
    <cellStyle name="checkExposure 24 7" xfId="6199" xr:uid="{00000000-0005-0000-0000-000019140000}"/>
    <cellStyle name="checkExposure 24 7 2" xfId="6200" xr:uid="{00000000-0005-0000-0000-00001A140000}"/>
    <cellStyle name="checkExposure 24 8" xfId="6201" xr:uid="{00000000-0005-0000-0000-00001B140000}"/>
    <cellStyle name="checkExposure 24 8 2" xfId="6202" xr:uid="{00000000-0005-0000-0000-00001C140000}"/>
    <cellStyle name="checkExposure 24 9" xfId="6203" xr:uid="{00000000-0005-0000-0000-00001D140000}"/>
    <cellStyle name="checkExposure 24 9 2" xfId="6204" xr:uid="{00000000-0005-0000-0000-00001E140000}"/>
    <cellStyle name="checkExposure 25" xfId="6205" xr:uid="{00000000-0005-0000-0000-00001F140000}"/>
    <cellStyle name="checkExposure 25 10" xfId="6206" xr:uid="{00000000-0005-0000-0000-000020140000}"/>
    <cellStyle name="checkExposure 25 10 2" xfId="6207" xr:uid="{00000000-0005-0000-0000-000021140000}"/>
    <cellStyle name="checkExposure 25 11" xfId="6208" xr:uid="{00000000-0005-0000-0000-000022140000}"/>
    <cellStyle name="checkExposure 25 11 2" xfId="6209" xr:uid="{00000000-0005-0000-0000-000023140000}"/>
    <cellStyle name="checkExposure 25 12" xfId="6210" xr:uid="{00000000-0005-0000-0000-000024140000}"/>
    <cellStyle name="checkExposure 25 12 2" xfId="6211" xr:uid="{00000000-0005-0000-0000-000025140000}"/>
    <cellStyle name="checkExposure 25 13" xfId="6212" xr:uid="{00000000-0005-0000-0000-000026140000}"/>
    <cellStyle name="checkExposure 25 13 2" xfId="6213" xr:uid="{00000000-0005-0000-0000-000027140000}"/>
    <cellStyle name="checkExposure 25 14" xfId="6214" xr:uid="{00000000-0005-0000-0000-000028140000}"/>
    <cellStyle name="checkExposure 25 2" xfId="6215" xr:uid="{00000000-0005-0000-0000-000029140000}"/>
    <cellStyle name="checkExposure 25 2 2" xfId="6216" xr:uid="{00000000-0005-0000-0000-00002A140000}"/>
    <cellStyle name="checkExposure 25 3" xfId="6217" xr:uid="{00000000-0005-0000-0000-00002B140000}"/>
    <cellStyle name="checkExposure 25 3 2" xfId="6218" xr:uid="{00000000-0005-0000-0000-00002C140000}"/>
    <cellStyle name="checkExposure 25 4" xfId="6219" xr:uid="{00000000-0005-0000-0000-00002D140000}"/>
    <cellStyle name="checkExposure 25 4 2" xfId="6220" xr:uid="{00000000-0005-0000-0000-00002E140000}"/>
    <cellStyle name="checkExposure 25 5" xfId="6221" xr:uid="{00000000-0005-0000-0000-00002F140000}"/>
    <cellStyle name="checkExposure 25 5 2" xfId="6222" xr:uid="{00000000-0005-0000-0000-000030140000}"/>
    <cellStyle name="checkExposure 25 6" xfId="6223" xr:uid="{00000000-0005-0000-0000-000031140000}"/>
    <cellStyle name="checkExposure 25 6 2" xfId="6224" xr:uid="{00000000-0005-0000-0000-000032140000}"/>
    <cellStyle name="checkExposure 25 7" xfId="6225" xr:uid="{00000000-0005-0000-0000-000033140000}"/>
    <cellStyle name="checkExposure 25 7 2" xfId="6226" xr:uid="{00000000-0005-0000-0000-000034140000}"/>
    <cellStyle name="checkExposure 25 8" xfId="6227" xr:uid="{00000000-0005-0000-0000-000035140000}"/>
    <cellStyle name="checkExposure 25 8 2" xfId="6228" xr:uid="{00000000-0005-0000-0000-000036140000}"/>
    <cellStyle name="checkExposure 25 9" xfId="6229" xr:uid="{00000000-0005-0000-0000-000037140000}"/>
    <cellStyle name="checkExposure 25 9 2" xfId="6230" xr:uid="{00000000-0005-0000-0000-000038140000}"/>
    <cellStyle name="checkExposure 26" xfId="6231" xr:uid="{00000000-0005-0000-0000-000039140000}"/>
    <cellStyle name="checkExposure 26 10" xfId="6232" xr:uid="{00000000-0005-0000-0000-00003A140000}"/>
    <cellStyle name="checkExposure 26 10 2" xfId="6233" xr:uid="{00000000-0005-0000-0000-00003B140000}"/>
    <cellStyle name="checkExposure 26 11" xfId="6234" xr:uid="{00000000-0005-0000-0000-00003C140000}"/>
    <cellStyle name="checkExposure 26 11 2" xfId="6235" xr:uid="{00000000-0005-0000-0000-00003D140000}"/>
    <cellStyle name="checkExposure 26 12" xfId="6236" xr:uid="{00000000-0005-0000-0000-00003E140000}"/>
    <cellStyle name="checkExposure 26 12 2" xfId="6237" xr:uid="{00000000-0005-0000-0000-00003F140000}"/>
    <cellStyle name="checkExposure 26 13" xfId="6238" xr:uid="{00000000-0005-0000-0000-000040140000}"/>
    <cellStyle name="checkExposure 26 13 2" xfId="6239" xr:uid="{00000000-0005-0000-0000-000041140000}"/>
    <cellStyle name="checkExposure 26 14" xfId="6240" xr:uid="{00000000-0005-0000-0000-000042140000}"/>
    <cellStyle name="checkExposure 26 2" xfId="6241" xr:uid="{00000000-0005-0000-0000-000043140000}"/>
    <cellStyle name="checkExposure 26 2 2" xfId="6242" xr:uid="{00000000-0005-0000-0000-000044140000}"/>
    <cellStyle name="checkExposure 26 3" xfId="6243" xr:uid="{00000000-0005-0000-0000-000045140000}"/>
    <cellStyle name="checkExposure 26 3 2" xfId="6244" xr:uid="{00000000-0005-0000-0000-000046140000}"/>
    <cellStyle name="checkExposure 26 4" xfId="6245" xr:uid="{00000000-0005-0000-0000-000047140000}"/>
    <cellStyle name="checkExposure 26 4 2" xfId="6246" xr:uid="{00000000-0005-0000-0000-000048140000}"/>
    <cellStyle name="checkExposure 26 5" xfId="6247" xr:uid="{00000000-0005-0000-0000-000049140000}"/>
    <cellStyle name="checkExposure 26 5 2" xfId="6248" xr:uid="{00000000-0005-0000-0000-00004A140000}"/>
    <cellStyle name="checkExposure 26 6" xfId="6249" xr:uid="{00000000-0005-0000-0000-00004B140000}"/>
    <cellStyle name="checkExposure 26 6 2" xfId="6250" xr:uid="{00000000-0005-0000-0000-00004C140000}"/>
    <cellStyle name="checkExposure 26 7" xfId="6251" xr:uid="{00000000-0005-0000-0000-00004D140000}"/>
    <cellStyle name="checkExposure 26 7 2" xfId="6252" xr:uid="{00000000-0005-0000-0000-00004E140000}"/>
    <cellStyle name="checkExposure 26 8" xfId="6253" xr:uid="{00000000-0005-0000-0000-00004F140000}"/>
    <cellStyle name="checkExposure 26 8 2" xfId="6254" xr:uid="{00000000-0005-0000-0000-000050140000}"/>
    <cellStyle name="checkExposure 26 9" xfId="6255" xr:uid="{00000000-0005-0000-0000-000051140000}"/>
    <cellStyle name="checkExposure 26 9 2" xfId="6256" xr:uid="{00000000-0005-0000-0000-000052140000}"/>
    <cellStyle name="checkExposure 27" xfId="6257" xr:uid="{00000000-0005-0000-0000-000053140000}"/>
    <cellStyle name="checkExposure 27 10" xfId="6258" xr:uid="{00000000-0005-0000-0000-000054140000}"/>
    <cellStyle name="checkExposure 27 10 2" xfId="6259" xr:uid="{00000000-0005-0000-0000-000055140000}"/>
    <cellStyle name="checkExposure 27 11" xfId="6260" xr:uid="{00000000-0005-0000-0000-000056140000}"/>
    <cellStyle name="checkExposure 27 11 2" xfId="6261" xr:uid="{00000000-0005-0000-0000-000057140000}"/>
    <cellStyle name="checkExposure 27 12" xfId="6262" xr:uid="{00000000-0005-0000-0000-000058140000}"/>
    <cellStyle name="checkExposure 27 12 2" xfId="6263" xr:uid="{00000000-0005-0000-0000-000059140000}"/>
    <cellStyle name="checkExposure 27 13" xfId="6264" xr:uid="{00000000-0005-0000-0000-00005A140000}"/>
    <cellStyle name="checkExposure 27 2" xfId="6265" xr:uid="{00000000-0005-0000-0000-00005B140000}"/>
    <cellStyle name="checkExposure 27 2 2" xfId="6266" xr:uid="{00000000-0005-0000-0000-00005C140000}"/>
    <cellStyle name="checkExposure 27 3" xfId="6267" xr:uid="{00000000-0005-0000-0000-00005D140000}"/>
    <cellStyle name="checkExposure 27 3 2" xfId="6268" xr:uid="{00000000-0005-0000-0000-00005E140000}"/>
    <cellStyle name="checkExposure 27 4" xfId="6269" xr:uid="{00000000-0005-0000-0000-00005F140000}"/>
    <cellStyle name="checkExposure 27 4 2" xfId="6270" xr:uid="{00000000-0005-0000-0000-000060140000}"/>
    <cellStyle name="checkExposure 27 5" xfId="6271" xr:uid="{00000000-0005-0000-0000-000061140000}"/>
    <cellStyle name="checkExposure 27 5 2" xfId="6272" xr:uid="{00000000-0005-0000-0000-000062140000}"/>
    <cellStyle name="checkExposure 27 6" xfId="6273" xr:uid="{00000000-0005-0000-0000-000063140000}"/>
    <cellStyle name="checkExposure 27 6 2" xfId="6274" xr:uid="{00000000-0005-0000-0000-000064140000}"/>
    <cellStyle name="checkExposure 27 7" xfId="6275" xr:uid="{00000000-0005-0000-0000-000065140000}"/>
    <cellStyle name="checkExposure 27 7 2" xfId="6276" xr:uid="{00000000-0005-0000-0000-000066140000}"/>
    <cellStyle name="checkExposure 27 8" xfId="6277" xr:uid="{00000000-0005-0000-0000-000067140000}"/>
    <cellStyle name="checkExposure 27 8 2" xfId="6278" xr:uid="{00000000-0005-0000-0000-000068140000}"/>
    <cellStyle name="checkExposure 27 9" xfId="6279" xr:uid="{00000000-0005-0000-0000-000069140000}"/>
    <cellStyle name="checkExposure 27 9 2" xfId="6280" xr:uid="{00000000-0005-0000-0000-00006A140000}"/>
    <cellStyle name="checkExposure 28" xfId="6281" xr:uid="{00000000-0005-0000-0000-00006B140000}"/>
    <cellStyle name="checkExposure 28 2" xfId="6282" xr:uid="{00000000-0005-0000-0000-00006C140000}"/>
    <cellStyle name="checkExposure 3" xfId="6283" xr:uid="{00000000-0005-0000-0000-00006D140000}"/>
    <cellStyle name="checkExposure 3 10" xfId="6284" xr:uid="{00000000-0005-0000-0000-00006E140000}"/>
    <cellStyle name="checkExposure 3 10 2" xfId="6285" xr:uid="{00000000-0005-0000-0000-00006F140000}"/>
    <cellStyle name="checkExposure 3 11" xfId="6286" xr:uid="{00000000-0005-0000-0000-000070140000}"/>
    <cellStyle name="checkExposure 3 11 2" xfId="6287" xr:uid="{00000000-0005-0000-0000-000071140000}"/>
    <cellStyle name="checkExposure 3 12" xfId="6288" xr:uid="{00000000-0005-0000-0000-000072140000}"/>
    <cellStyle name="checkExposure 3 12 2" xfId="6289" xr:uid="{00000000-0005-0000-0000-000073140000}"/>
    <cellStyle name="checkExposure 3 13" xfId="6290" xr:uid="{00000000-0005-0000-0000-000074140000}"/>
    <cellStyle name="checkExposure 3 13 2" xfId="6291" xr:uid="{00000000-0005-0000-0000-000075140000}"/>
    <cellStyle name="checkExposure 3 14" xfId="6292" xr:uid="{00000000-0005-0000-0000-000076140000}"/>
    <cellStyle name="checkExposure 3 14 2" xfId="6293" xr:uid="{00000000-0005-0000-0000-000077140000}"/>
    <cellStyle name="checkExposure 3 15" xfId="6294" xr:uid="{00000000-0005-0000-0000-000078140000}"/>
    <cellStyle name="checkExposure 3 2" xfId="6295" xr:uid="{00000000-0005-0000-0000-000079140000}"/>
    <cellStyle name="checkExposure 3 2 2" xfId="6296" xr:uid="{00000000-0005-0000-0000-00007A140000}"/>
    <cellStyle name="checkExposure 3 3" xfId="6297" xr:uid="{00000000-0005-0000-0000-00007B140000}"/>
    <cellStyle name="checkExposure 3 3 2" xfId="6298" xr:uid="{00000000-0005-0000-0000-00007C140000}"/>
    <cellStyle name="checkExposure 3 4" xfId="6299" xr:uid="{00000000-0005-0000-0000-00007D140000}"/>
    <cellStyle name="checkExposure 3 4 2" xfId="6300" xr:uid="{00000000-0005-0000-0000-00007E140000}"/>
    <cellStyle name="checkExposure 3 5" xfId="6301" xr:uid="{00000000-0005-0000-0000-00007F140000}"/>
    <cellStyle name="checkExposure 3 5 2" xfId="6302" xr:uid="{00000000-0005-0000-0000-000080140000}"/>
    <cellStyle name="checkExposure 3 6" xfId="6303" xr:uid="{00000000-0005-0000-0000-000081140000}"/>
    <cellStyle name="checkExposure 3 6 2" xfId="6304" xr:uid="{00000000-0005-0000-0000-000082140000}"/>
    <cellStyle name="checkExposure 3 7" xfId="6305" xr:uid="{00000000-0005-0000-0000-000083140000}"/>
    <cellStyle name="checkExposure 3 7 2" xfId="6306" xr:uid="{00000000-0005-0000-0000-000084140000}"/>
    <cellStyle name="checkExposure 3 8" xfId="6307" xr:uid="{00000000-0005-0000-0000-000085140000}"/>
    <cellStyle name="checkExposure 3 8 2" xfId="6308" xr:uid="{00000000-0005-0000-0000-000086140000}"/>
    <cellStyle name="checkExposure 3 9" xfId="6309" xr:uid="{00000000-0005-0000-0000-000087140000}"/>
    <cellStyle name="checkExposure 3 9 2" xfId="6310" xr:uid="{00000000-0005-0000-0000-000088140000}"/>
    <cellStyle name="checkExposure 4" xfId="6311" xr:uid="{00000000-0005-0000-0000-000089140000}"/>
    <cellStyle name="checkExposure 4 10" xfId="6312" xr:uid="{00000000-0005-0000-0000-00008A140000}"/>
    <cellStyle name="checkExposure 4 10 2" xfId="6313" xr:uid="{00000000-0005-0000-0000-00008B140000}"/>
    <cellStyle name="checkExposure 4 11" xfId="6314" xr:uid="{00000000-0005-0000-0000-00008C140000}"/>
    <cellStyle name="checkExposure 4 11 2" xfId="6315" xr:uid="{00000000-0005-0000-0000-00008D140000}"/>
    <cellStyle name="checkExposure 4 12" xfId="6316" xr:uid="{00000000-0005-0000-0000-00008E140000}"/>
    <cellStyle name="checkExposure 4 12 2" xfId="6317" xr:uid="{00000000-0005-0000-0000-00008F140000}"/>
    <cellStyle name="checkExposure 4 13" xfId="6318" xr:uid="{00000000-0005-0000-0000-000090140000}"/>
    <cellStyle name="checkExposure 4 13 2" xfId="6319" xr:uid="{00000000-0005-0000-0000-000091140000}"/>
    <cellStyle name="checkExposure 4 14" xfId="6320" xr:uid="{00000000-0005-0000-0000-000092140000}"/>
    <cellStyle name="checkExposure 4 14 2" xfId="6321" xr:uid="{00000000-0005-0000-0000-000093140000}"/>
    <cellStyle name="checkExposure 4 15" xfId="6322" xr:uid="{00000000-0005-0000-0000-000094140000}"/>
    <cellStyle name="checkExposure 4 2" xfId="6323" xr:uid="{00000000-0005-0000-0000-000095140000}"/>
    <cellStyle name="checkExposure 4 2 2" xfId="6324" xr:uid="{00000000-0005-0000-0000-000096140000}"/>
    <cellStyle name="checkExposure 4 3" xfId="6325" xr:uid="{00000000-0005-0000-0000-000097140000}"/>
    <cellStyle name="checkExposure 4 3 2" xfId="6326" xr:uid="{00000000-0005-0000-0000-000098140000}"/>
    <cellStyle name="checkExposure 4 4" xfId="6327" xr:uid="{00000000-0005-0000-0000-000099140000}"/>
    <cellStyle name="checkExposure 4 4 2" xfId="6328" xr:uid="{00000000-0005-0000-0000-00009A140000}"/>
    <cellStyle name="checkExposure 4 5" xfId="6329" xr:uid="{00000000-0005-0000-0000-00009B140000}"/>
    <cellStyle name="checkExposure 4 5 2" xfId="6330" xr:uid="{00000000-0005-0000-0000-00009C140000}"/>
    <cellStyle name="checkExposure 4 6" xfId="6331" xr:uid="{00000000-0005-0000-0000-00009D140000}"/>
    <cellStyle name="checkExposure 4 6 2" xfId="6332" xr:uid="{00000000-0005-0000-0000-00009E140000}"/>
    <cellStyle name="checkExposure 4 7" xfId="6333" xr:uid="{00000000-0005-0000-0000-00009F140000}"/>
    <cellStyle name="checkExposure 4 7 2" xfId="6334" xr:uid="{00000000-0005-0000-0000-0000A0140000}"/>
    <cellStyle name="checkExposure 4 8" xfId="6335" xr:uid="{00000000-0005-0000-0000-0000A1140000}"/>
    <cellStyle name="checkExposure 4 8 2" xfId="6336" xr:uid="{00000000-0005-0000-0000-0000A2140000}"/>
    <cellStyle name="checkExposure 4 9" xfId="6337" xr:uid="{00000000-0005-0000-0000-0000A3140000}"/>
    <cellStyle name="checkExposure 4 9 2" xfId="6338" xr:uid="{00000000-0005-0000-0000-0000A4140000}"/>
    <cellStyle name="checkExposure 5" xfId="6339" xr:uid="{00000000-0005-0000-0000-0000A5140000}"/>
    <cellStyle name="checkExposure 5 10" xfId="6340" xr:uid="{00000000-0005-0000-0000-0000A6140000}"/>
    <cellStyle name="checkExposure 5 10 2" xfId="6341" xr:uid="{00000000-0005-0000-0000-0000A7140000}"/>
    <cellStyle name="checkExposure 5 11" xfId="6342" xr:uid="{00000000-0005-0000-0000-0000A8140000}"/>
    <cellStyle name="checkExposure 5 11 2" xfId="6343" xr:uid="{00000000-0005-0000-0000-0000A9140000}"/>
    <cellStyle name="checkExposure 5 12" xfId="6344" xr:uid="{00000000-0005-0000-0000-0000AA140000}"/>
    <cellStyle name="checkExposure 5 12 2" xfId="6345" xr:uid="{00000000-0005-0000-0000-0000AB140000}"/>
    <cellStyle name="checkExposure 5 13" xfId="6346" xr:uid="{00000000-0005-0000-0000-0000AC140000}"/>
    <cellStyle name="checkExposure 5 13 2" xfId="6347" xr:uid="{00000000-0005-0000-0000-0000AD140000}"/>
    <cellStyle name="checkExposure 5 14" xfId="6348" xr:uid="{00000000-0005-0000-0000-0000AE140000}"/>
    <cellStyle name="checkExposure 5 14 2" xfId="6349" xr:uid="{00000000-0005-0000-0000-0000AF140000}"/>
    <cellStyle name="checkExposure 5 15" xfId="6350" xr:uid="{00000000-0005-0000-0000-0000B0140000}"/>
    <cellStyle name="checkExposure 5 2" xfId="6351" xr:uid="{00000000-0005-0000-0000-0000B1140000}"/>
    <cellStyle name="checkExposure 5 2 2" xfId="6352" xr:uid="{00000000-0005-0000-0000-0000B2140000}"/>
    <cellStyle name="checkExposure 5 3" xfId="6353" xr:uid="{00000000-0005-0000-0000-0000B3140000}"/>
    <cellStyle name="checkExposure 5 3 2" xfId="6354" xr:uid="{00000000-0005-0000-0000-0000B4140000}"/>
    <cellStyle name="checkExposure 5 4" xfId="6355" xr:uid="{00000000-0005-0000-0000-0000B5140000}"/>
    <cellStyle name="checkExposure 5 4 2" xfId="6356" xr:uid="{00000000-0005-0000-0000-0000B6140000}"/>
    <cellStyle name="checkExposure 5 5" xfId="6357" xr:uid="{00000000-0005-0000-0000-0000B7140000}"/>
    <cellStyle name="checkExposure 5 5 2" xfId="6358" xr:uid="{00000000-0005-0000-0000-0000B8140000}"/>
    <cellStyle name="checkExposure 5 6" xfId="6359" xr:uid="{00000000-0005-0000-0000-0000B9140000}"/>
    <cellStyle name="checkExposure 5 6 2" xfId="6360" xr:uid="{00000000-0005-0000-0000-0000BA140000}"/>
    <cellStyle name="checkExposure 5 7" xfId="6361" xr:uid="{00000000-0005-0000-0000-0000BB140000}"/>
    <cellStyle name="checkExposure 5 7 2" xfId="6362" xr:uid="{00000000-0005-0000-0000-0000BC140000}"/>
    <cellStyle name="checkExposure 5 8" xfId="6363" xr:uid="{00000000-0005-0000-0000-0000BD140000}"/>
    <cellStyle name="checkExposure 5 8 2" xfId="6364" xr:uid="{00000000-0005-0000-0000-0000BE140000}"/>
    <cellStyle name="checkExposure 5 9" xfId="6365" xr:uid="{00000000-0005-0000-0000-0000BF140000}"/>
    <cellStyle name="checkExposure 5 9 2" xfId="6366" xr:uid="{00000000-0005-0000-0000-0000C0140000}"/>
    <cellStyle name="checkExposure 6" xfId="6367" xr:uid="{00000000-0005-0000-0000-0000C1140000}"/>
    <cellStyle name="checkExposure 6 10" xfId="6368" xr:uid="{00000000-0005-0000-0000-0000C2140000}"/>
    <cellStyle name="checkExposure 6 10 2" xfId="6369" xr:uid="{00000000-0005-0000-0000-0000C3140000}"/>
    <cellStyle name="checkExposure 6 11" xfId="6370" xr:uid="{00000000-0005-0000-0000-0000C4140000}"/>
    <cellStyle name="checkExposure 6 11 2" xfId="6371" xr:uid="{00000000-0005-0000-0000-0000C5140000}"/>
    <cellStyle name="checkExposure 6 12" xfId="6372" xr:uid="{00000000-0005-0000-0000-0000C6140000}"/>
    <cellStyle name="checkExposure 6 12 2" xfId="6373" xr:uid="{00000000-0005-0000-0000-0000C7140000}"/>
    <cellStyle name="checkExposure 6 13" xfId="6374" xr:uid="{00000000-0005-0000-0000-0000C8140000}"/>
    <cellStyle name="checkExposure 6 13 2" xfId="6375" xr:uid="{00000000-0005-0000-0000-0000C9140000}"/>
    <cellStyle name="checkExposure 6 14" xfId="6376" xr:uid="{00000000-0005-0000-0000-0000CA140000}"/>
    <cellStyle name="checkExposure 6 14 2" xfId="6377" xr:uid="{00000000-0005-0000-0000-0000CB140000}"/>
    <cellStyle name="checkExposure 6 15" xfId="6378" xr:uid="{00000000-0005-0000-0000-0000CC140000}"/>
    <cellStyle name="checkExposure 6 2" xfId="6379" xr:uid="{00000000-0005-0000-0000-0000CD140000}"/>
    <cellStyle name="checkExposure 6 2 2" xfId="6380" xr:uid="{00000000-0005-0000-0000-0000CE140000}"/>
    <cellStyle name="checkExposure 6 3" xfId="6381" xr:uid="{00000000-0005-0000-0000-0000CF140000}"/>
    <cellStyle name="checkExposure 6 3 2" xfId="6382" xr:uid="{00000000-0005-0000-0000-0000D0140000}"/>
    <cellStyle name="checkExposure 6 4" xfId="6383" xr:uid="{00000000-0005-0000-0000-0000D1140000}"/>
    <cellStyle name="checkExposure 6 4 2" xfId="6384" xr:uid="{00000000-0005-0000-0000-0000D2140000}"/>
    <cellStyle name="checkExposure 6 5" xfId="6385" xr:uid="{00000000-0005-0000-0000-0000D3140000}"/>
    <cellStyle name="checkExposure 6 5 2" xfId="6386" xr:uid="{00000000-0005-0000-0000-0000D4140000}"/>
    <cellStyle name="checkExposure 6 6" xfId="6387" xr:uid="{00000000-0005-0000-0000-0000D5140000}"/>
    <cellStyle name="checkExposure 6 6 2" xfId="6388" xr:uid="{00000000-0005-0000-0000-0000D6140000}"/>
    <cellStyle name="checkExposure 6 7" xfId="6389" xr:uid="{00000000-0005-0000-0000-0000D7140000}"/>
    <cellStyle name="checkExposure 6 7 2" xfId="6390" xr:uid="{00000000-0005-0000-0000-0000D8140000}"/>
    <cellStyle name="checkExposure 6 8" xfId="6391" xr:uid="{00000000-0005-0000-0000-0000D9140000}"/>
    <cellStyle name="checkExposure 6 8 2" xfId="6392" xr:uid="{00000000-0005-0000-0000-0000DA140000}"/>
    <cellStyle name="checkExposure 6 9" xfId="6393" xr:uid="{00000000-0005-0000-0000-0000DB140000}"/>
    <cellStyle name="checkExposure 6 9 2" xfId="6394" xr:uid="{00000000-0005-0000-0000-0000DC140000}"/>
    <cellStyle name="checkExposure 7" xfId="6395" xr:uid="{00000000-0005-0000-0000-0000DD140000}"/>
    <cellStyle name="checkExposure 7 10" xfId="6396" xr:uid="{00000000-0005-0000-0000-0000DE140000}"/>
    <cellStyle name="checkExposure 7 10 2" xfId="6397" xr:uid="{00000000-0005-0000-0000-0000DF140000}"/>
    <cellStyle name="checkExposure 7 11" xfId="6398" xr:uid="{00000000-0005-0000-0000-0000E0140000}"/>
    <cellStyle name="checkExposure 7 11 2" xfId="6399" xr:uid="{00000000-0005-0000-0000-0000E1140000}"/>
    <cellStyle name="checkExposure 7 12" xfId="6400" xr:uid="{00000000-0005-0000-0000-0000E2140000}"/>
    <cellStyle name="checkExposure 7 12 2" xfId="6401" xr:uid="{00000000-0005-0000-0000-0000E3140000}"/>
    <cellStyle name="checkExposure 7 13" xfId="6402" xr:uid="{00000000-0005-0000-0000-0000E4140000}"/>
    <cellStyle name="checkExposure 7 13 2" xfId="6403" xr:uid="{00000000-0005-0000-0000-0000E5140000}"/>
    <cellStyle name="checkExposure 7 14" xfId="6404" xr:uid="{00000000-0005-0000-0000-0000E6140000}"/>
    <cellStyle name="checkExposure 7 14 2" xfId="6405" xr:uid="{00000000-0005-0000-0000-0000E7140000}"/>
    <cellStyle name="checkExposure 7 15" xfId="6406" xr:uid="{00000000-0005-0000-0000-0000E8140000}"/>
    <cellStyle name="checkExposure 7 2" xfId="6407" xr:uid="{00000000-0005-0000-0000-0000E9140000}"/>
    <cellStyle name="checkExposure 7 2 2" xfId="6408" xr:uid="{00000000-0005-0000-0000-0000EA140000}"/>
    <cellStyle name="checkExposure 7 3" xfId="6409" xr:uid="{00000000-0005-0000-0000-0000EB140000}"/>
    <cellStyle name="checkExposure 7 3 2" xfId="6410" xr:uid="{00000000-0005-0000-0000-0000EC140000}"/>
    <cellStyle name="checkExposure 7 4" xfId="6411" xr:uid="{00000000-0005-0000-0000-0000ED140000}"/>
    <cellStyle name="checkExposure 7 4 2" xfId="6412" xr:uid="{00000000-0005-0000-0000-0000EE140000}"/>
    <cellStyle name="checkExposure 7 5" xfId="6413" xr:uid="{00000000-0005-0000-0000-0000EF140000}"/>
    <cellStyle name="checkExposure 7 5 2" xfId="6414" xr:uid="{00000000-0005-0000-0000-0000F0140000}"/>
    <cellStyle name="checkExposure 7 6" xfId="6415" xr:uid="{00000000-0005-0000-0000-0000F1140000}"/>
    <cellStyle name="checkExposure 7 6 2" xfId="6416" xr:uid="{00000000-0005-0000-0000-0000F2140000}"/>
    <cellStyle name="checkExposure 7 7" xfId="6417" xr:uid="{00000000-0005-0000-0000-0000F3140000}"/>
    <cellStyle name="checkExposure 7 7 2" xfId="6418" xr:uid="{00000000-0005-0000-0000-0000F4140000}"/>
    <cellStyle name="checkExposure 7 8" xfId="6419" xr:uid="{00000000-0005-0000-0000-0000F5140000}"/>
    <cellStyle name="checkExposure 7 8 2" xfId="6420" xr:uid="{00000000-0005-0000-0000-0000F6140000}"/>
    <cellStyle name="checkExposure 7 9" xfId="6421" xr:uid="{00000000-0005-0000-0000-0000F7140000}"/>
    <cellStyle name="checkExposure 7 9 2" xfId="6422" xr:uid="{00000000-0005-0000-0000-0000F8140000}"/>
    <cellStyle name="checkExposure 8" xfId="6423" xr:uid="{00000000-0005-0000-0000-0000F9140000}"/>
    <cellStyle name="checkExposure 8 10" xfId="6424" xr:uid="{00000000-0005-0000-0000-0000FA140000}"/>
    <cellStyle name="checkExposure 8 10 2" xfId="6425" xr:uid="{00000000-0005-0000-0000-0000FB140000}"/>
    <cellStyle name="checkExposure 8 11" xfId="6426" xr:uid="{00000000-0005-0000-0000-0000FC140000}"/>
    <cellStyle name="checkExposure 8 11 2" xfId="6427" xr:uid="{00000000-0005-0000-0000-0000FD140000}"/>
    <cellStyle name="checkExposure 8 12" xfId="6428" xr:uid="{00000000-0005-0000-0000-0000FE140000}"/>
    <cellStyle name="checkExposure 8 12 2" xfId="6429" xr:uid="{00000000-0005-0000-0000-0000FF140000}"/>
    <cellStyle name="checkExposure 8 13" xfId="6430" xr:uid="{00000000-0005-0000-0000-000000150000}"/>
    <cellStyle name="checkExposure 8 13 2" xfId="6431" xr:uid="{00000000-0005-0000-0000-000001150000}"/>
    <cellStyle name="checkExposure 8 14" xfId="6432" xr:uid="{00000000-0005-0000-0000-000002150000}"/>
    <cellStyle name="checkExposure 8 14 2" xfId="6433" xr:uid="{00000000-0005-0000-0000-000003150000}"/>
    <cellStyle name="checkExposure 8 15" xfId="6434" xr:uid="{00000000-0005-0000-0000-000004150000}"/>
    <cellStyle name="checkExposure 8 2" xfId="6435" xr:uid="{00000000-0005-0000-0000-000005150000}"/>
    <cellStyle name="checkExposure 8 2 2" xfId="6436" xr:uid="{00000000-0005-0000-0000-000006150000}"/>
    <cellStyle name="checkExposure 8 3" xfId="6437" xr:uid="{00000000-0005-0000-0000-000007150000}"/>
    <cellStyle name="checkExposure 8 3 2" xfId="6438" xr:uid="{00000000-0005-0000-0000-000008150000}"/>
    <cellStyle name="checkExposure 8 4" xfId="6439" xr:uid="{00000000-0005-0000-0000-000009150000}"/>
    <cellStyle name="checkExposure 8 4 2" xfId="6440" xr:uid="{00000000-0005-0000-0000-00000A150000}"/>
    <cellStyle name="checkExposure 8 5" xfId="6441" xr:uid="{00000000-0005-0000-0000-00000B150000}"/>
    <cellStyle name="checkExposure 8 5 2" xfId="6442" xr:uid="{00000000-0005-0000-0000-00000C150000}"/>
    <cellStyle name="checkExposure 8 6" xfId="6443" xr:uid="{00000000-0005-0000-0000-00000D150000}"/>
    <cellStyle name="checkExposure 8 6 2" xfId="6444" xr:uid="{00000000-0005-0000-0000-00000E150000}"/>
    <cellStyle name="checkExposure 8 7" xfId="6445" xr:uid="{00000000-0005-0000-0000-00000F150000}"/>
    <cellStyle name="checkExposure 8 7 2" xfId="6446" xr:uid="{00000000-0005-0000-0000-000010150000}"/>
    <cellStyle name="checkExposure 8 8" xfId="6447" xr:uid="{00000000-0005-0000-0000-000011150000}"/>
    <cellStyle name="checkExposure 8 8 2" xfId="6448" xr:uid="{00000000-0005-0000-0000-000012150000}"/>
    <cellStyle name="checkExposure 8 9" xfId="6449" xr:uid="{00000000-0005-0000-0000-000013150000}"/>
    <cellStyle name="checkExposure 8 9 2" xfId="6450" xr:uid="{00000000-0005-0000-0000-000014150000}"/>
    <cellStyle name="checkExposure 9" xfId="6451" xr:uid="{00000000-0005-0000-0000-000015150000}"/>
    <cellStyle name="checkExposure 9 10" xfId="6452" xr:uid="{00000000-0005-0000-0000-000016150000}"/>
    <cellStyle name="checkExposure 9 10 2" xfId="6453" xr:uid="{00000000-0005-0000-0000-000017150000}"/>
    <cellStyle name="checkExposure 9 11" xfId="6454" xr:uid="{00000000-0005-0000-0000-000018150000}"/>
    <cellStyle name="checkExposure 9 11 2" xfId="6455" xr:uid="{00000000-0005-0000-0000-000019150000}"/>
    <cellStyle name="checkExposure 9 12" xfId="6456" xr:uid="{00000000-0005-0000-0000-00001A150000}"/>
    <cellStyle name="checkExposure 9 12 2" xfId="6457" xr:uid="{00000000-0005-0000-0000-00001B150000}"/>
    <cellStyle name="checkExposure 9 13" xfId="6458" xr:uid="{00000000-0005-0000-0000-00001C150000}"/>
    <cellStyle name="checkExposure 9 13 2" xfId="6459" xr:uid="{00000000-0005-0000-0000-00001D150000}"/>
    <cellStyle name="checkExposure 9 14" xfId="6460" xr:uid="{00000000-0005-0000-0000-00001E150000}"/>
    <cellStyle name="checkExposure 9 14 2" xfId="6461" xr:uid="{00000000-0005-0000-0000-00001F150000}"/>
    <cellStyle name="checkExposure 9 15" xfId="6462" xr:uid="{00000000-0005-0000-0000-000020150000}"/>
    <cellStyle name="checkExposure 9 2" xfId="6463" xr:uid="{00000000-0005-0000-0000-000021150000}"/>
    <cellStyle name="checkExposure 9 2 2" xfId="6464" xr:uid="{00000000-0005-0000-0000-000022150000}"/>
    <cellStyle name="checkExposure 9 3" xfId="6465" xr:uid="{00000000-0005-0000-0000-000023150000}"/>
    <cellStyle name="checkExposure 9 3 2" xfId="6466" xr:uid="{00000000-0005-0000-0000-000024150000}"/>
    <cellStyle name="checkExposure 9 4" xfId="6467" xr:uid="{00000000-0005-0000-0000-000025150000}"/>
    <cellStyle name="checkExposure 9 4 2" xfId="6468" xr:uid="{00000000-0005-0000-0000-000026150000}"/>
    <cellStyle name="checkExposure 9 5" xfId="6469" xr:uid="{00000000-0005-0000-0000-000027150000}"/>
    <cellStyle name="checkExposure 9 5 2" xfId="6470" xr:uid="{00000000-0005-0000-0000-000028150000}"/>
    <cellStyle name="checkExposure 9 6" xfId="6471" xr:uid="{00000000-0005-0000-0000-000029150000}"/>
    <cellStyle name="checkExposure 9 6 2" xfId="6472" xr:uid="{00000000-0005-0000-0000-00002A150000}"/>
    <cellStyle name="checkExposure 9 7" xfId="6473" xr:uid="{00000000-0005-0000-0000-00002B150000}"/>
    <cellStyle name="checkExposure 9 7 2" xfId="6474" xr:uid="{00000000-0005-0000-0000-00002C150000}"/>
    <cellStyle name="checkExposure 9 8" xfId="6475" xr:uid="{00000000-0005-0000-0000-00002D150000}"/>
    <cellStyle name="checkExposure 9 8 2" xfId="6476" xr:uid="{00000000-0005-0000-0000-00002E150000}"/>
    <cellStyle name="checkExposure 9 9" xfId="6477" xr:uid="{00000000-0005-0000-0000-00002F150000}"/>
    <cellStyle name="checkExposure 9 9 2" xfId="6478" xr:uid="{00000000-0005-0000-0000-000030150000}"/>
    <cellStyle name="checkLiq" xfId="6479" xr:uid="{00000000-0005-0000-0000-000031150000}"/>
    <cellStyle name="checkLiq 10" xfId="6480" xr:uid="{00000000-0005-0000-0000-000032150000}"/>
    <cellStyle name="checkLiq 10 10" xfId="6481" xr:uid="{00000000-0005-0000-0000-000033150000}"/>
    <cellStyle name="checkLiq 10 10 2" xfId="6482" xr:uid="{00000000-0005-0000-0000-000034150000}"/>
    <cellStyle name="checkLiq 10 11" xfId="6483" xr:uid="{00000000-0005-0000-0000-000035150000}"/>
    <cellStyle name="checkLiq 10 11 2" xfId="6484" xr:uid="{00000000-0005-0000-0000-000036150000}"/>
    <cellStyle name="checkLiq 10 12" xfId="6485" xr:uid="{00000000-0005-0000-0000-000037150000}"/>
    <cellStyle name="checkLiq 10 12 2" xfId="6486" xr:uid="{00000000-0005-0000-0000-000038150000}"/>
    <cellStyle name="checkLiq 10 13" xfId="6487" xr:uid="{00000000-0005-0000-0000-000039150000}"/>
    <cellStyle name="checkLiq 10 13 2" xfId="6488" xr:uid="{00000000-0005-0000-0000-00003A150000}"/>
    <cellStyle name="checkLiq 10 14" xfId="6489" xr:uid="{00000000-0005-0000-0000-00003B150000}"/>
    <cellStyle name="checkLiq 10 14 2" xfId="6490" xr:uid="{00000000-0005-0000-0000-00003C150000}"/>
    <cellStyle name="checkLiq 10 15" xfId="6491" xr:uid="{00000000-0005-0000-0000-00003D150000}"/>
    <cellStyle name="checkLiq 10 2" xfId="6492" xr:uid="{00000000-0005-0000-0000-00003E150000}"/>
    <cellStyle name="checkLiq 10 2 2" xfId="6493" xr:uid="{00000000-0005-0000-0000-00003F150000}"/>
    <cellStyle name="checkLiq 10 3" xfId="6494" xr:uid="{00000000-0005-0000-0000-000040150000}"/>
    <cellStyle name="checkLiq 10 3 2" xfId="6495" xr:uid="{00000000-0005-0000-0000-000041150000}"/>
    <cellStyle name="checkLiq 10 4" xfId="6496" xr:uid="{00000000-0005-0000-0000-000042150000}"/>
    <cellStyle name="checkLiq 10 4 2" xfId="6497" xr:uid="{00000000-0005-0000-0000-000043150000}"/>
    <cellStyle name="checkLiq 10 5" xfId="6498" xr:uid="{00000000-0005-0000-0000-000044150000}"/>
    <cellStyle name="checkLiq 10 5 2" xfId="6499" xr:uid="{00000000-0005-0000-0000-000045150000}"/>
    <cellStyle name="checkLiq 10 6" xfId="6500" xr:uid="{00000000-0005-0000-0000-000046150000}"/>
    <cellStyle name="checkLiq 10 6 2" xfId="6501" xr:uid="{00000000-0005-0000-0000-000047150000}"/>
    <cellStyle name="checkLiq 10 7" xfId="6502" xr:uid="{00000000-0005-0000-0000-000048150000}"/>
    <cellStyle name="checkLiq 10 7 2" xfId="6503" xr:uid="{00000000-0005-0000-0000-000049150000}"/>
    <cellStyle name="checkLiq 10 8" xfId="6504" xr:uid="{00000000-0005-0000-0000-00004A150000}"/>
    <cellStyle name="checkLiq 10 8 2" xfId="6505" xr:uid="{00000000-0005-0000-0000-00004B150000}"/>
    <cellStyle name="checkLiq 10 9" xfId="6506" xr:uid="{00000000-0005-0000-0000-00004C150000}"/>
    <cellStyle name="checkLiq 10 9 2" xfId="6507" xr:uid="{00000000-0005-0000-0000-00004D150000}"/>
    <cellStyle name="checkLiq 11" xfId="6508" xr:uid="{00000000-0005-0000-0000-00004E150000}"/>
    <cellStyle name="checkLiq 11 10" xfId="6509" xr:uid="{00000000-0005-0000-0000-00004F150000}"/>
    <cellStyle name="checkLiq 11 10 2" xfId="6510" xr:uid="{00000000-0005-0000-0000-000050150000}"/>
    <cellStyle name="checkLiq 11 11" xfId="6511" xr:uid="{00000000-0005-0000-0000-000051150000}"/>
    <cellStyle name="checkLiq 11 11 2" xfId="6512" xr:uid="{00000000-0005-0000-0000-000052150000}"/>
    <cellStyle name="checkLiq 11 12" xfId="6513" xr:uid="{00000000-0005-0000-0000-000053150000}"/>
    <cellStyle name="checkLiq 11 12 2" xfId="6514" xr:uid="{00000000-0005-0000-0000-000054150000}"/>
    <cellStyle name="checkLiq 11 13" xfId="6515" xr:uid="{00000000-0005-0000-0000-000055150000}"/>
    <cellStyle name="checkLiq 11 13 2" xfId="6516" xr:uid="{00000000-0005-0000-0000-000056150000}"/>
    <cellStyle name="checkLiq 11 14" xfId="6517" xr:uid="{00000000-0005-0000-0000-000057150000}"/>
    <cellStyle name="checkLiq 11 14 2" xfId="6518" xr:uid="{00000000-0005-0000-0000-000058150000}"/>
    <cellStyle name="checkLiq 11 15" xfId="6519" xr:uid="{00000000-0005-0000-0000-000059150000}"/>
    <cellStyle name="checkLiq 11 2" xfId="6520" xr:uid="{00000000-0005-0000-0000-00005A150000}"/>
    <cellStyle name="checkLiq 11 2 2" xfId="6521" xr:uid="{00000000-0005-0000-0000-00005B150000}"/>
    <cellStyle name="checkLiq 11 3" xfId="6522" xr:uid="{00000000-0005-0000-0000-00005C150000}"/>
    <cellStyle name="checkLiq 11 3 2" xfId="6523" xr:uid="{00000000-0005-0000-0000-00005D150000}"/>
    <cellStyle name="checkLiq 11 4" xfId="6524" xr:uid="{00000000-0005-0000-0000-00005E150000}"/>
    <cellStyle name="checkLiq 11 4 2" xfId="6525" xr:uid="{00000000-0005-0000-0000-00005F150000}"/>
    <cellStyle name="checkLiq 11 5" xfId="6526" xr:uid="{00000000-0005-0000-0000-000060150000}"/>
    <cellStyle name="checkLiq 11 5 2" xfId="6527" xr:uid="{00000000-0005-0000-0000-000061150000}"/>
    <cellStyle name="checkLiq 11 6" xfId="6528" xr:uid="{00000000-0005-0000-0000-000062150000}"/>
    <cellStyle name="checkLiq 11 6 2" xfId="6529" xr:uid="{00000000-0005-0000-0000-000063150000}"/>
    <cellStyle name="checkLiq 11 7" xfId="6530" xr:uid="{00000000-0005-0000-0000-000064150000}"/>
    <cellStyle name="checkLiq 11 7 2" xfId="6531" xr:uid="{00000000-0005-0000-0000-000065150000}"/>
    <cellStyle name="checkLiq 11 8" xfId="6532" xr:uid="{00000000-0005-0000-0000-000066150000}"/>
    <cellStyle name="checkLiq 11 8 2" xfId="6533" xr:uid="{00000000-0005-0000-0000-000067150000}"/>
    <cellStyle name="checkLiq 11 9" xfId="6534" xr:uid="{00000000-0005-0000-0000-000068150000}"/>
    <cellStyle name="checkLiq 11 9 2" xfId="6535" xr:uid="{00000000-0005-0000-0000-000069150000}"/>
    <cellStyle name="checkLiq 12" xfId="6536" xr:uid="{00000000-0005-0000-0000-00006A150000}"/>
    <cellStyle name="checkLiq 12 10" xfId="6537" xr:uid="{00000000-0005-0000-0000-00006B150000}"/>
    <cellStyle name="checkLiq 12 10 2" xfId="6538" xr:uid="{00000000-0005-0000-0000-00006C150000}"/>
    <cellStyle name="checkLiq 12 11" xfId="6539" xr:uid="{00000000-0005-0000-0000-00006D150000}"/>
    <cellStyle name="checkLiq 12 11 2" xfId="6540" xr:uid="{00000000-0005-0000-0000-00006E150000}"/>
    <cellStyle name="checkLiq 12 12" xfId="6541" xr:uid="{00000000-0005-0000-0000-00006F150000}"/>
    <cellStyle name="checkLiq 12 12 2" xfId="6542" xr:uid="{00000000-0005-0000-0000-000070150000}"/>
    <cellStyle name="checkLiq 12 13" xfId="6543" xr:uid="{00000000-0005-0000-0000-000071150000}"/>
    <cellStyle name="checkLiq 12 13 2" xfId="6544" xr:uid="{00000000-0005-0000-0000-000072150000}"/>
    <cellStyle name="checkLiq 12 14" xfId="6545" xr:uid="{00000000-0005-0000-0000-000073150000}"/>
    <cellStyle name="checkLiq 12 14 2" xfId="6546" xr:uid="{00000000-0005-0000-0000-000074150000}"/>
    <cellStyle name="checkLiq 12 15" xfId="6547" xr:uid="{00000000-0005-0000-0000-000075150000}"/>
    <cellStyle name="checkLiq 12 2" xfId="6548" xr:uid="{00000000-0005-0000-0000-000076150000}"/>
    <cellStyle name="checkLiq 12 2 2" xfId="6549" xr:uid="{00000000-0005-0000-0000-000077150000}"/>
    <cellStyle name="checkLiq 12 3" xfId="6550" xr:uid="{00000000-0005-0000-0000-000078150000}"/>
    <cellStyle name="checkLiq 12 3 2" xfId="6551" xr:uid="{00000000-0005-0000-0000-000079150000}"/>
    <cellStyle name="checkLiq 12 4" xfId="6552" xr:uid="{00000000-0005-0000-0000-00007A150000}"/>
    <cellStyle name="checkLiq 12 4 2" xfId="6553" xr:uid="{00000000-0005-0000-0000-00007B150000}"/>
    <cellStyle name="checkLiq 12 5" xfId="6554" xr:uid="{00000000-0005-0000-0000-00007C150000}"/>
    <cellStyle name="checkLiq 12 5 2" xfId="6555" xr:uid="{00000000-0005-0000-0000-00007D150000}"/>
    <cellStyle name="checkLiq 12 6" xfId="6556" xr:uid="{00000000-0005-0000-0000-00007E150000}"/>
    <cellStyle name="checkLiq 12 6 2" xfId="6557" xr:uid="{00000000-0005-0000-0000-00007F150000}"/>
    <cellStyle name="checkLiq 12 7" xfId="6558" xr:uid="{00000000-0005-0000-0000-000080150000}"/>
    <cellStyle name="checkLiq 12 7 2" xfId="6559" xr:uid="{00000000-0005-0000-0000-000081150000}"/>
    <cellStyle name="checkLiq 12 8" xfId="6560" xr:uid="{00000000-0005-0000-0000-000082150000}"/>
    <cellStyle name="checkLiq 12 8 2" xfId="6561" xr:uid="{00000000-0005-0000-0000-000083150000}"/>
    <cellStyle name="checkLiq 12 9" xfId="6562" xr:uid="{00000000-0005-0000-0000-000084150000}"/>
    <cellStyle name="checkLiq 12 9 2" xfId="6563" xr:uid="{00000000-0005-0000-0000-000085150000}"/>
    <cellStyle name="checkLiq 13" xfId="6564" xr:uid="{00000000-0005-0000-0000-000086150000}"/>
    <cellStyle name="checkLiq 13 10" xfId="6565" xr:uid="{00000000-0005-0000-0000-000087150000}"/>
    <cellStyle name="checkLiq 13 10 2" xfId="6566" xr:uid="{00000000-0005-0000-0000-000088150000}"/>
    <cellStyle name="checkLiq 13 11" xfId="6567" xr:uid="{00000000-0005-0000-0000-000089150000}"/>
    <cellStyle name="checkLiq 13 11 2" xfId="6568" xr:uid="{00000000-0005-0000-0000-00008A150000}"/>
    <cellStyle name="checkLiq 13 12" xfId="6569" xr:uid="{00000000-0005-0000-0000-00008B150000}"/>
    <cellStyle name="checkLiq 13 12 2" xfId="6570" xr:uid="{00000000-0005-0000-0000-00008C150000}"/>
    <cellStyle name="checkLiq 13 13" xfId="6571" xr:uid="{00000000-0005-0000-0000-00008D150000}"/>
    <cellStyle name="checkLiq 13 13 2" xfId="6572" xr:uid="{00000000-0005-0000-0000-00008E150000}"/>
    <cellStyle name="checkLiq 13 14" xfId="6573" xr:uid="{00000000-0005-0000-0000-00008F150000}"/>
    <cellStyle name="checkLiq 13 14 2" xfId="6574" xr:uid="{00000000-0005-0000-0000-000090150000}"/>
    <cellStyle name="checkLiq 13 15" xfId="6575" xr:uid="{00000000-0005-0000-0000-000091150000}"/>
    <cellStyle name="checkLiq 13 2" xfId="6576" xr:uid="{00000000-0005-0000-0000-000092150000}"/>
    <cellStyle name="checkLiq 13 2 2" xfId="6577" xr:uid="{00000000-0005-0000-0000-000093150000}"/>
    <cellStyle name="checkLiq 13 3" xfId="6578" xr:uid="{00000000-0005-0000-0000-000094150000}"/>
    <cellStyle name="checkLiq 13 3 2" xfId="6579" xr:uid="{00000000-0005-0000-0000-000095150000}"/>
    <cellStyle name="checkLiq 13 4" xfId="6580" xr:uid="{00000000-0005-0000-0000-000096150000}"/>
    <cellStyle name="checkLiq 13 4 2" xfId="6581" xr:uid="{00000000-0005-0000-0000-000097150000}"/>
    <cellStyle name="checkLiq 13 5" xfId="6582" xr:uid="{00000000-0005-0000-0000-000098150000}"/>
    <cellStyle name="checkLiq 13 5 2" xfId="6583" xr:uid="{00000000-0005-0000-0000-000099150000}"/>
    <cellStyle name="checkLiq 13 6" xfId="6584" xr:uid="{00000000-0005-0000-0000-00009A150000}"/>
    <cellStyle name="checkLiq 13 6 2" xfId="6585" xr:uid="{00000000-0005-0000-0000-00009B150000}"/>
    <cellStyle name="checkLiq 13 7" xfId="6586" xr:uid="{00000000-0005-0000-0000-00009C150000}"/>
    <cellStyle name="checkLiq 13 7 2" xfId="6587" xr:uid="{00000000-0005-0000-0000-00009D150000}"/>
    <cellStyle name="checkLiq 13 8" xfId="6588" xr:uid="{00000000-0005-0000-0000-00009E150000}"/>
    <cellStyle name="checkLiq 13 8 2" xfId="6589" xr:uid="{00000000-0005-0000-0000-00009F150000}"/>
    <cellStyle name="checkLiq 13 9" xfId="6590" xr:uid="{00000000-0005-0000-0000-0000A0150000}"/>
    <cellStyle name="checkLiq 13 9 2" xfId="6591" xr:uid="{00000000-0005-0000-0000-0000A1150000}"/>
    <cellStyle name="checkLiq 14" xfId="6592" xr:uid="{00000000-0005-0000-0000-0000A2150000}"/>
    <cellStyle name="checkLiq 14 10" xfId="6593" xr:uid="{00000000-0005-0000-0000-0000A3150000}"/>
    <cellStyle name="checkLiq 14 10 2" xfId="6594" xr:uid="{00000000-0005-0000-0000-0000A4150000}"/>
    <cellStyle name="checkLiq 14 11" xfId="6595" xr:uid="{00000000-0005-0000-0000-0000A5150000}"/>
    <cellStyle name="checkLiq 14 11 2" xfId="6596" xr:uid="{00000000-0005-0000-0000-0000A6150000}"/>
    <cellStyle name="checkLiq 14 12" xfId="6597" xr:uid="{00000000-0005-0000-0000-0000A7150000}"/>
    <cellStyle name="checkLiq 14 12 2" xfId="6598" xr:uid="{00000000-0005-0000-0000-0000A8150000}"/>
    <cellStyle name="checkLiq 14 13" xfId="6599" xr:uid="{00000000-0005-0000-0000-0000A9150000}"/>
    <cellStyle name="checkLiq 14 13 2" xfId="6600" xr:uid="{00000000-0005-0000-0000-0000AA150000}"/>
    <cellStyle name="checkLiq 14 14" xfId="6601" xr:uid="{00000000-0005-0000-0000-0000AB150000}"/>
    <cellStyle name="checkLiq 14 14 2" xfId="6602" xr:uid="{00000000-0005-0000-0000-0000AC150000}"/>
    <cellStyle name="checkLiq 14 15" xfId="6603" xr:uid="{00000000-0005-0000-0000-0000AD150000}"/>
    <cellStyle name="checkLiq 14 2" xfId="6604" xr:uid="{00000000-0005-0000-0000-0000AE150000}"/>
    <cellStyle name="checkLiq 14 2 2" xfId="6605" xr:uid="{00000000-0005-0000-0000-0000AF150000}"/>
    <cellStyle name="checkLiq 14 3" xfId="6606" xr:uid="{00000000-0005-0000-0000-0000B0150000}"/>
    <cellStyle name="checkLiq 14 3 2" xfId="6607" xr:uid="{00000000-0005-0000-0000-0000B1150000}"/>
    <cellStyle name="checkLiq 14 4" xfId="6608" xr:uid="{00000000-0005-0000-0000-0000B2150000}"/>
    <cellStyle name="checkLiq 14 4 2" xfId="6609" xr:uid="{00000000-0005-0000-0000-0000B3150000}"/>
    <cellStyle name="checkLiq 14 5" xfId="6610" xr:uid="{00000000-0005-0000-0000-0000B4150000}"/>
    <cellStyle name="checkLiq 14 5 2" xfId="6611" xr:uid="{00000000-0005-0000-0000-0000B5150000}"/>
    <cellStyle name="checkLiq 14 6" xfId="6612" xr:uid="{00000000-0005-0000-0000-0000B6150000}"/>
    <cellStyle name="checkLiq 14 6 2" xfId="6613" xr:uid="{00000000-0005-0000-0000-0000B7150000}"/>
    <cellStyle name="checkLiq 14 7" xfId="6614" xr:uid="{00000000-0005-0000-0000-0000B8150000}"/>
    <cellStyle name="checkLiq 14 7 2" xfId="6615" xr:uid="{00000000-0005-0000-0000-0000B9150000}"/>
    <cellStyle name="checkLiq 14 8" xfId="6616" xr:uid="{00000000-0005-0000-0000-0000BA150000}"/>
    <cellStyle name="checkLiq 14 8 2" xfId="6617" xr:uid="{00000000-0005-0000-0000-0000BB150000}"/>
    <cellStyle name="checkLiq 14 9" xfId="6618" xr:uid="{00000000-0005-0000-0000-0000BC150000}"/>
    <cellStyle name="checkLiq 14 9 2" xfId="6619" xr:uid="{00000000-0005-0000-0000-0000BD150000}"/>
    <cellStyle name="checkLiq 15" xfId="6620" xr:uid="{00000000-0005-0000-0000-0000BE150000}"/>
    <cellStyle name="checkLiq 15 10" xfId="6621" xr:uid="{00000000-0005-0000-0000-0000BF150000}"/>
    <cellStyle name="checkLiq 15 10 2" xfId="6622" xr:uid="{00000000-0005-0000-0000-0000C0150000}"/>
    <cellStyle name="checkLiq 15 11" xfId="6623" xr:uid="{00000000-0005-0000-0000-0000C1150000}"/>
    <cellStyle name="checkLiq 15 11 2" xfId="6624" xr:uid="{00000000-0005-0000-0000-0000C2150000}"/>
    <cellStyle name="checkLiq 15 12" xfId="6625" xr:uid="{00000000-0005-0000-0000-0000C3150000}"/>
    <cellStyle name="checkLiq 15 12 2" xfId="6626" xr:uid="{00000000-0005-0000-0000-0000C4150000}"/>
    <cellStyle name="checkLiq 15 13" xfId="6627" xr:uid="{00000000-0005-0000-0000-0000C5150000}"/>
    <cellStyle name="checkLiq 15 13 2" xfId="6628" xr:uid="{00000000-0005-0000-0000-0000C6150000}"/>
    <cellStyle name="checkLiq 15 14" xfId="6629" xr:uid="{00000000-0005-0000-0000-0000C7150000}"/>
    <cellStyle name="checkLiq 15 14 2" xfId="6630" xr:uid="{00000000-0005-0000-0000-0000C8150000}"/>
    <cellStyle name="checkLiq 15 15" xfId="6631" xr:uid="{00000000-0005-0000-0000-0000C9150000}"/>
    <cellStyle name="checkLiq 15 2" xfId="6632" xr:uid="{00000000-0005-0000-0000-0000CA150000}"/>
    <cellStyle name="checkLiq 15 2 2" xfId="6633" xr:uid="{00000000-0005-0000-0000-0000CB150000}"/>
    <cellStyle name="checkLiq 15 3" xfId="6634" xr:uid="{00000000-0005-0000-0000-0000CC150000}"/>
    <cellStyle name="checkLiq 15 3 2" xfId="6635" xr:uid="{00000000-0005-0000-0000-0000CD150000}"/>
    <cellStyle name="checkLiq 15 4" xfId="6636" xr:uid="{00000000-0005-0000-0000-0000CE150000}"/>
    <cellStyle name="checkLiq 15 4 2" xfId="6637" xr:uid="{00000000-0005-0000-0000-0000CF150000}"/>
    <cellStyle name="checkLiq 15 5" xfId="6638" xr:uid="{00000000-0005-0000-0000-0000D0150000}"/>
    <cellStyle name="checkLiq 15 5 2" xfId="6639" xr:uid="{00000000-0005-0000-0000-0000D1150000}"/>
    <cellStyle name="checkLiq 15 6" xfId="6640" xr:uid="{00000000-0005-0000-0000-0000D2150000}"/>
    <cellStyle name="checkLiq 15 6 2" xfId="6641" xr:uid="{00000000-0005-0000-0000-0000D3150000}"/>
    <cellStyle name="checkLiq 15 7" xfId="6642" xr:uid="{00000000-0005-0000-0000-0000D4150000}"/>
    <cellStyle name="checkLiq 15 7 2" xfId="6643" xr:uid="{00000000-0005-0000-0000-0000D5150000}"/>
    <cellStyle name="checkLiq 15 8" xfId="6644" xr:uid="{00000000-0005-0000-0000-0000D6150000}"/>
    <cellStyle name="checkLiq 15 8 2" xfId="6645" xr:uid="{00000000-0005-0000-0000-0000D7150000}"/>
    <cellStyle name="checkLiq 15 9" xfId="6646" xr:uid="{00000000-0005-0000-0000-0000D8150000}"/>
    <cellStyle name="checkLiq 15 9 2" xfId="6647" xr:uid="{00000000-0005-0000-0000-0000D9150000}"/>
    <cellStyle name="checkLiq 16" xfId="6648" xr:uid="{00000000-0005-0000-0000-0000DA150000}"/>
    <cellStyle name="checkLiq 16 10" xfId="6649" xr:uid="{00000000-0005-0000-0000-0000DB150000}"/>
    <cellStyle name="checkLiq 16 10 2" xfId="6650" xr:uid="{00000000-0005-0000-0000-0000DC150000}"/>
    <cellStyle name="checkLiq 16 11" xfId="6651" xr:uid="{00000000-0005-0000-0000-0000DD150000}"/>
    <cellStyle name="checkLiq 16 11 2" xfId="6652" xr:uid="{00000000-0005-0000-0000-0000DE150000}"/>
    <cellStyle name="checkLiq 16 12" xfId="6653" xr:uid="{00000000-0005-0000-0000-0000DF150000}"/>
    <cellStyle name="checkLiq 16 12 2" xfId="6654" xr:uid="{00000000-0005-0000-0000-0000E0150000}"/>
    <cellStyle name="checkLiq 16 13" xfId="6655" xr:uid="{00000000-0005-0000-0000-0000E1150000}"/>
    <cellStyle name="checkLiq 16 13 2" xfId="6656" xr:uid="{00000000-0005-0000-0000-0000E2150000}"/>
    <cellStyle name="checkLiq 16 14" xfId="6657" xr:uid="{00000000-0005-0000-0000-0000E3150000}"/>
    <cellStyle name="checkLiq 16 14 2" xfId="6658" xr:uid="{00000000-0005-0000-0000-0000E4150000}"/>
    <cellStyle name="checkLiq 16 15" xfId="6659" xr:uid="{00000000-0005-0000-0000-0000E5150000}"/>
    <cellStyle name="checkLiq 16 2" xfId="6660" xr:uid="{00000000-0005-0000-0000-0000E6150000}"/>
    <cellStyle name="checkLiq 16 2 2" xfId="6661" xr:uid="{00000000-0005-0000-0000-0000E7150000}"/>
    <cellStyle name="checkLiq 16 3" xfId="6662" xr:uid="{00000000-0005-0000-0000-0000E8150000}"/>
    <cellStyle name="checkLiq 16 3 2" xfId="6663" xr:uid="{00000000-0005-0000-0000-0000E9150000}"/>
    <cellStyle name="checkLiq 16 4" xfId="6664" xr:uid="{00000000-0005-0000-0000-0000EA150000}"/>
    <cellStyle name="checkLiq 16 4 2" xfId="6665" xr:uid="{00000000-0005-0000-0000-0000EB150000}"/>
    <cellStyle name="checkLiq 16 5" xfId="6666" xr:uid="{00000000-0005-0000-0000-0000EC150000}"/>
    <cellStyle name="checkLiq 16 5 2" xfId="6667" xr:uid="{00000000-0005-0000-0000-0000ED150000}"/>
    <cellStyle name="checkLiq 16 6" xfId="6668" xr:uid="{00000000-0005-0000-0000-0000EE150000}"/>
    <cellStyle name="checkLiq 16 6 2" xfId="6669" xr:uid="{00000000-0005-0000-0000-0000EF150000}"/>
    <cellStyle name="checkLiq 16 7" xfId="6670" xr:uid="{00000000-0005-0000-0000-0000F0150000}"/>
    <cellStyle name="checkLiq 16 7 2" xfId="6671" xr:uid="{00000000-0005-0000-0000-0000F1150000}"/>
    <cellStyle name="checkLiq 16 8" xfId="6672" xr:uid="{00000000-0005-0000-0000-0000F2150000}"/>
    <cellStyle name="checkLiq 16 8 2" xfId="6673" xr:uid="{00000000-0005-0000-0000-0000F3150000}"/>
    <cellStyle name="checkLiq 16 9" xfId="6674" xr:uid="{00000000-0005-0000-0000-0000F4150000}"/>
    <cellStyle name="checkLiq 16 9 2" xfId="6675" xr:uid="{00000000-0005-0000-0000-0000F5150000}"/>
    <cellStyle name="checkLiq 17" xfId="6676" xr:uid="{00000000-0005-0000-0000-0000F6150000}"/>
    <cellStyle name="checkLiq 17 10" xfId="6677" xr:uid="{00000000-0005-0000-0000-0000F7150000}"/>
    <cellStyle name="checkLiq 17 10 2" xfId="6678" xr:uid="{00000000-0005-0000-0000-0000F8150000}"/>
    <cellStyle name="checkLiq 17 11" xfId="6679" xr:uid="{00000000-0005-0000-0000-0000F9150000}"/>
    <cellStyle name="checkLiq 17 11 2" xfId="6680" xr:uid="{00000000-0005-0000-0000-0000FA150000}"/>
    <cellStyle name="checkLiq 17 12" xfId="6681" xr:uid="{00000000-0005-0000-0000-0000FB150000}"/>
    <cellStyle name="checkLiq 17 12 2" xfId="6682" xr:uid="{00000000-0005-0000-0000-0000FC150000}"/>
    <cellStyle name="checkLiq 17 13" xfId="6683" xr:uid="{00000000-0005-0000-0000-0000FD150000}"/>
    <cellStyle name="checkLiq 17 13 2" xfId="6684" xr:uid="{00000000-0005-0000-0000-0000FE150000}"/>
    <cellStyle name="checkLiq 17 14" xfId="6685" xr:uid="{00000000-0005-0000-0000-0000FF150000}"/>
    <cellStyle name="checkLiq 17 14 2" xfId="6686" xr:uid="{00000000-0005-0000-0000-000000160000}"/>
    <cellStyle name="checkLiq 17 15" xfId="6687" xr:uid="{00000000-0005-0000-0000-000001160000}"/>
    <cellStyle name="checkLiq 17 2" xfId="6688" xr:uid="{00000000-0005-0000-0000-000002160000}"/>
    <cellStyle name="checkLiq 17 2 2" xfId="6689" xr:uid="{00000000-0005-0000-0000-000003160000}"/>
    <cellStyle name="checkLiq 17 3" xfId="6690" xr:uid="{00000000-0005-0000-0000-000004160000}"/>
    <cellStyle name="checkLiq 17 3 2" xfId="6691" xr:uid="{00000000-0005-0000-0000-000005160000}"/>
    <cellStyle name="checkLiq 17 4" xfId="6692" xr:uid="{00000000-0005-0000-0000-000006160000}"/>
    <cellStyle name="checkLiq 17 4 2" xfId="6693" xr:uid="{00000000-0005-0000-0000-000007160000}"/>
    <cellStyle name="checkLiq 17 5" xfId="6694" xr:uid="{00000000-0005-0000-0000-000008160000}"/>
    <cellStyle name="checkLiq 17 5 2" xfId="6695" xr:uid="{00000000-0005-0000-0000-000009160000}"/>
    <cellStyle name="checkLiq 17 6" xfId="6696" xr:uid="{00000000-0005-0000-0000-00000A160000}"/>
    <cellStyle name="checkLiq 17 6 2" xfId="6697" xr:uid="{00000000-0005-0000-0000-00000B160000}"/>
    <cellStyle name="checkLiq 17 7" xfId="6698" xr:uid="{00000000-0005-0000-0000-00000C160000}"/>
    <cellStyle name="checkLiq 17 7 2" xfId="6699" xr:uid="{00000000-0005-0000-0000-00000D160000}"/>
    <cellStyle name="checkLiq 17 8" xfId="6700" xr:uid="{00000000-0005-0000-0000-00000E160000}"/>
    <cellStyle name="checkLiq 17 8 2" xfId="6701" xr:uid="{00000000-0005-0000-0000-00000F160000}"/>
    <cellStyle name="checkLiq 17 9" xfId="6702" xr:uid="{00000000-0005-0000-0000-000010160000}"/>
    <cellStyle name="checkLiq 17 9 2" xfId="6703" xr:uid="{00000000-0005-0000-0000-000011160000}"/>
    <cellStyle name="checkLiq 18" xfId="6704" xr:uid="{00000000-0005-0000-0000-000012160000}"/>
    <cellStyle name="checkLiq 18 10" xfId="6705" xr:uid="{00000000-0005-0000-0000-000013160000}"/>
    <cellStyle name="checkLiq 18 10 2" xfId="6706" xr:uid="{00000000-0005-0000-0000-000014160000}"/>
    <cellStyle name="checkLiq 18 11" xfId="6707" xr:uid="{00000000-0005-0000-0000-000015160000}"/>
    <cellStyle name="checkLiq 18 11 2" xfId="6708" xr:uid="{00000000-0005-0000-0000-000016160000}"/>
    <cellStyle name="checkLiq 18 12" xfId="6709" xr:uid="{00000000-0005-0000-0000-000017160000}"/>
    <cellStyle name="checkLiq 18 12 2" xfId="6710" xr:uid="{00000000-0005-0000-0000-000018160000}"/>
    <cellStyle name="checkLiq 18 13" xfId="6711" xr:uid="{00000000-0005-0000-0000-000019160000}"/>
    <cellStyle name="checkLiq 18 13 2" xfId="6712" xr:uid="{00000000-0005-0000-0000-00001A160000}"/>
    <cellStyle name="checkLiq 18 14" xfId="6713" xr:uid="{00000000-0005-0000-0000-00001B160000}"/>
    <cellStyle name="checkLiq 18 14 2" xfId="6714" xr:uid="{00000000-0005-0000-0000-00001C160000}"/>
    <cellStyle name="checkLiq 18 15" xfId="6715" xr:uid="{00000000-0005-0000-0000-00001D160000}"/>
    <cellStyle name="checkLiq 18 2" xfId="6716" xr:uid="{00000000-0005-0000-0000-00001E160000}"/>
    <cellStyle name="checkLiq 18 2 2" xfId="6717" xr:uid="{00000000-0005-0000-0000-00001F160000}"/>
    <cellStyle name="checkLiq 18 3" xfId="6718" xr:uid="{00000000-0005-0000-0000-000020160000}"/>
    <cellStyle name="checkLiq 18 3 2" xfId="6719" xr:uid="{00000000-0005-0000-0000-000021160000}"/>
    <cellStyle name="checkLiq 18 4" xfId="6720" xr:uid="{00000000-0005-0000-0000-000022160000}"/>
    <cellStyle name="checkLiq 18 4 2" xfId="6721" xr:uid="{00000000-0005-0000-0000-000023160000}"/>
    <cellStyle name="checkLiq 18 5" xfId="6722" xr:uid="{00000000-0005-0000-0000-000024160000}"/>
    <cellStyle name="checkLiq 18 5 2" xfId="6723" xr:uid="{00000000-0005-0000-0000-000025160000}"/>
    <cellStyle name="checkLiq 18 6" xfId="6724" xr:uid="{00000000-0005-0000-0000-000026160000}"/>
    <cellStyle name="checkLiq 18 6 2" xfId="6725" xr:uid="{00000000-0005-0000-0000-000027160000}"/>
    <cellStyle name="checkLiq 18 7" xfId="6726" xr:uid="{00000000-0005-0000-0000-000028160000}"/>
    <cellStyle name="checkLiq 18 7 2" xfId="6727" xr:uid="{00000000-0005-0000-0000-000029160000}"/>
    <cellStyle name="checkLiq 18 8" xfId="6728" xr:uid="{00000000-0005-0000-0000-00002A160000}"/>
    <cellStyle name="checkLiq 18 8 2" xfId="6729" xr:uid="{00000000-0005-0000-0000-00002B160000}"/>
    <cellStyle name="checkLiq 18 9" xfId="6730" xr:uid="{00000000-0005-0000-0000-00002C160000}"/>
    <cellStyle name="checkLiq 18 9 2" xfId="6731" xr:uid="{00000000-0005-0000-0000-00002D160000}"/>
    <cellStyle name="checkLiq 19" xfId="6732" xr:uid="{00000000-0005-0000-0000-00002E160000}"/>
    <cellStyle name="checkLiq 19 10" xfId="6733" xr:uid="{00000000-0005-0000-0000-00002F160000}"/>
    <cellStyle name="checkLiq 19 10 2" xfId="6734" xr:uid="{00000000-0005-0000-0000-000030160000}"/>
    <cellStyle name="checkLiq 19 11" xfId="6735" xr:uid="{00000000-0005-0000-0000-000031160000}"/>
    <cellStyle name="checkLiq 19 11 2" xfId="6736" xr:uid="{00000000-0005-0000-0000-000032160000}"/>
    <cellStyle name="checkLiq 19 12" xfId="6737" xr:uid="{00000000-0005-0000-0000-000033160000}"/>
    <cellStyle name="checkLiq 19 12 2" xfId="6738" xr:uid="{00000000-0005-0000-0000-000034160000}"/>
    <cellStyle name="checkLiq 19 13" xfId="6739" xr:uid="{00000000-0005-0000-0000-000035160000}"/>
    <cellStyle name="checkLiq 19 13 2" xfId="6740" xr:uid="{00000000-0005-0000-0000-000036160000}"/>
    <cellStyle name="checkLiq 19 14" xfId="6741" xr:uid="{00000000-0005-0000-0000-000037160000}"/>
    <cellStyle name="checkLiq 19 14 2" xfId="6742" xr:uid="{00000000-0005-0000-0000-000038160000}"/>
    <cellStyle name="checkLiq 19 15" xfId="6743" xr:uid="{00000000-0005-0000-0000-000039160000}"/>
    <cellStyle name="checkLiq 19 2" xfId="6744" xr:uid="{00000000-0005-0000-0000-00003A160000}"/>
    <cellStyle name="checkLiq 19 2 2" xfId="6745" xr:uid="{00000000-0005-0000-0000-00003B160000}"/>
    <cellStyle name="checkLiq 19 3" xfId="6746" xr:uid="{00000000-0005-0000-0000-00003C160000}"/>
    <cellStyle name="checkLiq 19 3 2" xfId="6747" xr:uid="{00000000-0005-0000-0000-00003D160000}"/>
    <cellStyle name="checkLiq 19 4" xfId="6748" xr:uid="{00000000-0005-0000-0000-00003E160000}"/>
    <cellStyle name="checkLiq 19 4 2" xfId="6749" xr:uid="{00000000-0005-0000-0000-00003F160000}"/>
    <cellStyle name="checkLiq 19 5" xfId="6750" xr:uid="{00000000-0005-0000-0000-000040160000}"/>
    <cellStyle name="checkLiq 19 5 2" xfId="6751" xr:uid="{00000000-0005-0000-0000-000041160000}"/>
    <cellStyle name="checkLiq 19 6" xfId="6752" xr:uid="{00000000-0005-0000-0000-000042160000}"/>
    <cellStyle name="checkLiq 19 6 2" xfId="6753" xr:uid="{00000000-0005-0000-0000-000043160000}"/>
    <cellStyle name="checkLiq 19 7" xfId="6754" xr:uid="{00000000-0005-0000-0000-000044160000}"/>
    <cellStyle name="checkLiq 19 7 2" xfId="6755" xr:uid="{00000000-0005-0000-0000-000045160000}"/>
    <cellStyle name="checkLiq 19 8" xfId="6756" xr:uid="{00000000-0005-0000-0000-000046160000}"/>
    <cellStyle name="checkLiq 19 8 2" xfId="6757" xr:uid="{00000000-0005-0000-0000-000047160000}"/>
    <cellStyle name="checkLiq 19 9" xfId="6758" xr:uid="{00000000-0005-0000-0000-000048160000}"/>
    <cellStyle name="checkLiq 19 9 2" xfId="6759" xr:uid="{00000000-0005-0000-0000-000049160000}"/>
    <cellStyle name="checkLiq 2" xfId="6760" xr:uid="{00000000-0005-0000-0000-00004A160000}"/>
    <cellStyle name="checkLiq 2 10" xfId="6761" xr:uid="{00000000-0005-0000-0000-00004B160000}"/>
    <cellStyle name="checkLiq 2 10 2" xfId="6762" xr:uid="{00000000-0005-0000-0000-00004C160000}"/>
    <cellStyle name="checkLiq 2 11" xfId="6763" xr:uid="{00000000-0005-0000-0000-00004D160000}"/>
    <cellStyle name="checkLiq 2 11 2" xfId="6764" xr:uid="{00000000-0005-0000-0000-00004E160000}"/>
    <cellStyle name="checkLiq 2 12" xfId="6765" xr:uid="{00000000-0005-0000-0000-00004F160000}"/>
    <cellStyle name="checkLiq 2 12 2" xfId="6766" xr:uid="{00000000-0005-0000-0000-000050160000}"/>
    <cellStyle name="checkLiq 2 13" xfId="6767" xr:uid="{00000000-0005-0000-0000-000051160000}"/>
    <cellStyle name="checkLiq 2 13 2" xfId="6768" xr:uid="{00000000-0005-0000-0000-000052160000}"/>
    <cellStyle name="checkLiq 2 14" xfId="6769" xr:uid="{00000000-0005-0000-0000-000053160000}"/>
    <cellStyle name="checkLiq 2 14 2" xfId="6770" xr:uid="{00000000-0005-0000-0000-000054160000}"/>
    <cellStyle name="checkLiq 2 15" xfId="6771" xr:uid="{00000000-0005-0000-0000-000055160000}"/>
    <cellStyle name="checkLiq 2 2" xfId="6772" xr:uid="{00000000-0005-0000-0000-000056160000}"/>
    <cellStyle name="checkLiq 2 2 2" xfId="6773" xr:uid="{00000000-0005-0000-0000-000057160000}"/>
    <cellStyle name="checkLiq 2 3" xfId="6774" xr:uid="{00000000-0005-0000-0000-000058160000}"/>
    <cellStyle name="checkLiq 2 3 2" xfId="6775" xr:uid="{00000000-0005-0000-0000-000059160000}"/>
    <cellStyle name="checkLiq 2 4" xfId="6776" xr:uid="{00000000-0005-0000-0000-00005A160000}"/>
    <cellStyle name="checkLiq 2 4 2" xfId="6777" xr:uid="{00000000-0005-0000-0000-00005B160000}"/>
    <cellStyle name="checkLiq 2 5" xfId="6778" xr:uid="{00000000-0005-0000-0000-00005C160000}"/>
    <cellStyle name="checkLiq 2 5 2" xfId="6779" xr:uid="{00000000-0005-0000-0000-00005D160000}"/>
    <cellStyle name="checkLiq 2 6" xfId="6780" xr:uid="{00000000-0005-0000-0000-00005E160000}"/>
    <cellStyle name="checkLiq 2 6 2" xfId="6781" xr:uid="{00000000-0005-0000-0000-00005F160000}"/>
    <cellStyle name="checkLiq 2 7" xfId="6782" xr:uid="{00000000-0005-0000-0000-000060160000}"/>
    <cellStyle name="checkLiq 2 7 2" xfId="6783" xr:uid="{00000000-0005-0000-0000-000061160000}"/>
    <cellStyle name="checkLiq 2 8" xfId="6784" xr:uid="{00000000-0005-0000-0000-000062160000}"/>
    <cellStyle name="checkLiq 2 8 2" xfId="6785" xr:uid="{00000000-0005-0000-0000-000063160000}"/>
    <cellStyle name="checkLiq 2 9" xfId="6786" xr:uid="{00000000-0005-0000-0000-000064160000}"/>
    <cellStyle name="checkLiq 2 9 2" xfId="6787" xr:uid="{00000000-0005-0000-0000-000065160000}"/>
    <cellStyle name="checkLiq 20" xfId="6788" xr:uid="{00000000-0005-0000-0000-000066160000}"/>
    <cellStyle name="checkLiq 20 10" xfId="6789" xr:uid="{00000000-0005-0000-0000-000067160000}"/>
    <cellStyle name="checkLiq 20 10 2" xfId="6790" xr:uid="{00000000-0005-0000-0000-000068160000}"/>
    <cellStyle name="checkLiq 20 11" xfId="6791" xr:uid="{00000000-0005-0000-0000-000069160000}"/>
    <cellStyle name="checkLiq 20 11 2" xfId="6792" xr:uid="{00000000-0005-0000-0000-00006A160000}"/>
    <cellStyle name="checkLiq 20 12" xfId="6793" xr:uid="{00000000-0005-0000-0000-00006B160000}"/>
    <cellStyle name="checkLiq 20 12 2" xfId="6794" xr:uid="{00000000-0005-0000-0000-00006C160000}"/>
    <cellStyle name="checkLiq 20 13" xfId="6795" xr:uid="{00000000-0005-0000-0000-00006D160000}"/>
    <cellStyle name="checkLiq 20 13 2" xfId="6796" xr:uid="{00000000-0005-0000-0000-00006E160000}"/>
    <cellStyle name="checkLiq 20 14" xfId="6797" xr:uid="{00000000-0005-0000-0000-00006F160000}"/>
    <cellStyle name="checkLiq 20 14 2" xfId="6798" xr:uid="{00000000-0005-0000-0000-000070160000}"/>
    <cellStyle name="checkLiq 20 15" xfId="6799" xr:uid="{00000000-0005-0000-0000-000071160000}"/>
    <cellStyle name="checkLiq 20 2" xfId="6800" xr:uid="{00000000-0005-0000-0000-000072160000}"/>
    <cellStyle name="checkLiq 20 2 2" xfId="6801" xr:uid="{00000000-0005-0000-0000-000073160000}"/>
    <cellStyle name="checkLiq 20 3" xfId="6802" xr:uid="{00000000-0005-0000-0000-000074160000}"/>
    <cellStyle name="checkLiq 20 3 2" xfId="6803" xr:uid="{00000000-0005-0000-0000-000075160000}"/>
    <cellStyle name="checkLiq 20 4" xfId="6804" xr:uid="{00000000-0005-0000-0000-000076160000}"/>
    <cellStyle name="checkLiq 20 4 2" xfId="6805" xr:uid="{00000000-0005-0000-0000-000077160000}"/>
    <cellStyle name="checkLiq 20 5" xfId="6806" xr:uid="{00000000-0005-0000-0000-000078160000}"/>
    <cellStyle name="checkLiq 20 5 2" xfId="6807" xr:uid="{00000000-0005-0000-0000-000079160000}"/>
    <cellStyle name="checkLiq 20 6" xfId="6808" xr:uid="{00000000-0005-0000-0000-00007A160000}"/>
    <cellStyle name="checkLiq 20 6 2" xfId="6809" xr:uid="{00000000-0005-0000-0000-00007B160000}"/>
    <cellStyle name="checkLiq 20 7" xfId="6810" xr:uid="{00000000-0005-0000-0000-00007C160000}"/>
    <cellStyle name="checkLiq 20 7 2" xfId="6811" xr:uid="{00000000-0005-0000-0000-00007D160000}"/>
    <cellStyle name="checkLiq 20 8" xfId="6812" xr:uid="{00000000-0005-0000-0000-00007E160000}"/>
    <cellStyle name="checkLiq 20 8 2" xfId="6813" xr:uid="{00000000-0005-0000-0000-00007F160000}"/>
    <cellStyle name="checkLiq 20 9" xfId="6814" xr:uid="{00000000-0005-0000-0000-000080160000}"/>
    <cellStyle name="checkLiq 20 9 2" xfId="6815" xr:uid="{00000000-0005-0000-0000-000081160000}"/>
    <cellStyle name="checkLiq 21" xfId="6816" xr:uid="{00000000-0005-0000-0000-000082160000}"/>
    <cellStyle name="checkLiq 21 10" xfId="6817" xr:uid="{00000000-0005-0000-0000-000083160000}"/>
    <cellStyle name="checkLiq 21 10 2" xfId="6818" xr:uid="{00000000-0005-0000-0000-000084160000}"/>
    <cellStyle name="checkLiq 21 11" xfId="6819" xr:uid="{00000000-0005-0000-0000-000085160000}"/>
    <cellStyle name="checkLiq 21 11 2" xfId="6820" xr:uid="{00000000-0005-0000-0000-000086160000}"/>
    <cellStyle name="checkLiq 21 12" xfId="6821" xr:uid="{00000000-0005-0000-0000-000087160000}"/>
    <cellStyle name="checkLiq 21 12 2" xfId="6822" xr:uid="{00000000-0005-0000-0000-000088160000}"/>
    <cellStyle name="checkLiq 21 13" xfId="6823" xr:uid="{00000000-0005-0000-0000-000089160000}"/>
    <cellStyle name="checkLiq 21 13 2" xfId="6824" xr:uid="{00000000-0005-0000-0000-00008A160000}"/>
    <cellStyle name="checkLiq 21 14" xfId="6825" xr:uid="{00000000-0005-0000-0000-00008B160000}"/>
    <cellStyle name="checkLiq 21 14 2" xfId="6826" xr:uid="{00000000-0005-0000-0000-00008C160000}"/>
    <cellStyle name="checkLiq 21 15" xfId="6827" xr:uid="{00000000-0005-0000-0000-00008D160000}"/>
    <cellStyle name="checkLiq 21 2" xfId="6828" xr:uid="{00000000-0005-0000-0000-00008E160000}"/>
    <cellStyle name="checkLiq 21 2 2" xfId="6829" xr:uid="{00000000-0005-0000-0000-00008F160000}"/>
    <cellStyle name="checkLiq 21 3" xfId="6830" xr:uid="{00000000-0005-0000-0000-000090160000}"/>
    <cellStyle name="checkLiq 21 3 2" xfId="6831" xr:uid="{00000000-0005-0000-0000-000091160000}"/>
    <cellStyle name="checkLiq 21 4" xfId="6832" xr:uid="{00000000-0005-0000-0000-000092160000}"/>
    <cellStyle name="checkLiq 21 4 2" xfId="6833" xr:uid="{00000000-0005-0000-0000-000093160000}"/>
    <cellStyle name="checkLiq 21 5" xfId="6834" xr:uid="{00000000-0005-0000-0000-000094160000}"/>
    <cellStyle name="checkLiq 21 5 2" xfId="6835" xr:uid="{00000000-0005-0000-0000-000095160000}"/>
    <cellStyle name="checkLiq 21 6" xfId="6836" xr:uid="{00000000-0005-0000-0000-000096160000}"/>
    <cellStyle name="checkLiq 21 6 2" xfId="6837" xr:uid="{00000000-0005-0000-0000-000097160000}"/>
    <cellStyle name="checkLiq 21 7" xfId="6838" xr:uid="{00000000-0005-0000-0000-000098160000}"/>
    <cellStyle name="checkLiq 21 7 2" xfId="6839" xr:uid="{00000000-0005-0000-0000-000099160000}"/>
    <cellStyle name="checkLiq 21 8" xfId="6840" xr:uid="{00000000-0005-0000-0000-00009A160000}"/>
    <cellStyle name="checkLiq 21 8 2" xfId="6841" xr:uid="{00000000-0005-0000-0000-00009B160000}"/>
    <cellStyle name="checkLiq 21 9" xfId="6842" xr:uid="{00000000-0005-0000-0000-00009C160000}"/>
    <cellStyle name="checkLiq 21 9 2" xfId="6843" xr:uid="{00000000-0005-0000-0000-00009D160000}"/>
    <cellStyle name="checkLiq 22" xfId="6844" xr:uid="{00000000-0005-0000-0000-00009E160000}"/>
    <cellStyle name="checkLiq 22 10" xfId="6845" xr:uid="{00000000-0005-0000-0000-00009F160000}"/>
    <cellStyle name="checkLiq 22 10 2" xfId="6846" xr:uid="{00000000-0005-0000-0000-0000A0160000}"/>
    <cellStyle name="checkLiq 22 11" xfId="6847" xr:uid="{00000000-0005-0000-0000-0000A1160000}"/>
    <cellStyle name="checkLiq 22 11 2" xfId="6848" xr:uid="{00000000-0005-0000-0000-0000A2160000}"/>
    <cellStyle name="checkLiq 22 12" xfId="6849" xr:uid="{00000000-0005-0000-0000-0000A3160000}"/>
    <cellStyle name="checkLiq 22 12 2" xfId="6850" xr:uid="{00000000-0005-0000-0000-0000A4160000}"/>
    <cellStyle name="checkLiq 22 13" xfId="6851" xr:uid="{00000000-0005-0000-0000-0000A5160000}"/>
    <cellStyle name="checkLiq 22 13 2" xfId="6852" xr:uid="{00000000-0005-0000-0000-0000A6160000}"/>
    <cellStyle name="checkLiq 22 14" xfId="6853" xr:uid="{00000000-0005-0000-0000-0000A7160000}"/>
    <cellStyle name="checkLiq 22 14 2" xfId="6854" xr:uid="{00000000-0005-0000-0000-0000A8160000}"/>
    <cellStyle name="checkLiq 22 15" xfId="6855" xr:uid="{00000000-0005-0000-0000-0000A9160000}"/>
    <cellStyle name="checkLiq 22 2" xfId="6856" xr:uid="{00000000-0005-0000-0000-0000AA160000}"/>
    <cellStyle name="checkLiq 22 2 2" xfId="6857" xr:uid="{00000000-0005-0000-0000-0000AB160000}"/>
    <cellStyle name="checkLiq 22 3" xfId="6858" xr:uid="{00000000-0005-0000-0000-0000AC160000}"/>
    <cellStyle name="checkLiq 22 3 2" xfId="6859" xr:uid="{00000000-0005-0000-0000-0000AD160000}"/>
    <cellStyle name="checkLiq 22 4" xfId="6860" xr:uid="{00000000-0005-0000-0000-0000AE160000}"/>
    <cellStyle name="checkLiq 22 4 2" xfId="6861" xr:uid="{00000000-0005-0000-0000-0000AF160000}"/>
    <cellStyle name="checkLiq 22 5" xfId="6862" xr:uid="{00000000-0005-0000-0000-0000B0160000}"/>
    <cellStyle name="checkLiq 22 5 2" xfId="6863" xr:uid="{00000000-0005-0000-0000-0000B1160000}"/>
    <cellStyle name="checkLiq 22 6" xfId="6864" xr:uid="{00000000-0005-0000-0000-0000B2160000}"/>
    <cellStyle name="checkLiq 22 6 2" xfId="6865" xr:uid="{00000000-0005-0000-0000-0000B3160000}"/>
    <cellStyle name="checkLiq 22 7" xfId="6866" xr:uid="{00000000-0005-0000-0000-0000B4160000}"/>
    <cellStyle name="checkLiq 22 7 2" xfId="6867" xr:uid="{00000000-0005-0000-0000-0000B5160000}"/>
    <cellStyle name="checkLiq 22 8" xfId="6868" xr:uid="{00000000-0005-0000-0000-0000B6160000}"/>
    <cellStyle name="checkLiq 22 8 2" xfId="6869" xr:uid="{00000000-0005-0000-0000-0000B7160000}"/>
    <cellStyle name="checkLiq 22 9" xfId="6870" xr:uid="{00000000-0005-0000-0000-0000B8160000}"/>
    <cellStyle name="checkLiq 22 9 2" xfId="6871" xr:uid="{00000000-0005-0000-0000-0000B9160000}"/>
    <cellStyle name="checkLiq 23" xfId="6872" xr:uid="{00000000-0005-0000-0000-0000BA160000}"/>
    <cellStyle name="checkLiq 23 10" xfId="6873" xr:uid="{00000000-0005-0000-0000-0000BB160000}"/>
    <cellStyle name="checkLiq 23 10 2" xfId="6874" xr:uid="{00000000-0005-0000-0000-0000BC160000}"/>
    <cellStyle name="checkLiq 23 11" xfId="6875" xr:uid="{00000000-0005-0000-0000-0000BD160000}"/>
    <cellStyle name="checkLiq 23 11 2" xfId="6876" xr:uid="{00000000-0005-0000-0000-0000BE160000}"/>
    <cellStyle name="checkLiq 23 12" xfId="6877" xr:uid="{00000000-0005-0000-0000-0000BF160000}"/>
    <cellStyle name="checkLiq 23 12 2" xfId="6878" xr:uid="{00000000-0005-0000-0000-0000C0160000}"/>
    <cellStyle name="checkLiq 23 13" xfId="6879" xr:uid="{00000000-0005-0000-0000-0000C1160000}"/>
    <cellStyle name="checkLiq 23 13 2" xfId="6880" xr:uid="{00000000-0005-0000-0000-0000C2160000}"/>
    <cellStyle name="checkLiq 23 14" xfId="6881" xr:uid="{00000000-0005-0000-0000-0000C3160000}"/>
    <cellStyle name="checkLiq 23 14 2" xfId="6882" xr:uid="{00000000-0005-0000-0000-0000C4160000}"/>
    <cellStyle name="checkLiq 23 15" xfId="6883" xr:uid="{00000000-0005-0000-0000-0000C5160000}"/>
    <cellStyle name="checkLiq 23 2" xfId="6884" xr:uid="{00000000-0005-0000-0000-0000C6160000}"/>
    <cellStyle name="checkLiq 23 2 2" xfId="6885" xr:uid="{00000000-0005-0000-0000-0000C7160000}"/>
    <cellStyle name="checkLiq 23 3" xfId="6886" xr:uid="{00000000-0005-0000-0000-0000C8160000}"/>
    <cellStyle name="checkLiq 23 3 2" xfId="6887" xr:uid="{00000000-0005-0000-0000-0000C9160000}"/>
    <cellStyle name="checkLiq 23 4" xfId="6888" xr:uid="{00000000-0005-0000-0000-0000CA160000}"/>
    <cellStyle name="checkLiq 23 4 2" xfId="6889" xr:uid="{00000000-0005-0000-0000-0000CB160000}"/>
    <cellStyle name="checkLiq 23 5" xfId="6890" xr:uid="{00000000-0005-0000-0000-0000CC160000}"/>
    <cellStyle name="checkLiq 23 5 2" xfId="6891" xr:uid="{00000000-0005-0000-0000-0000CD160000}"/>
    <cellStyle name="checkLiq 23 6" xfId="6892" xr:uid="{00000000-0005-0000-0000-0000CE160000}"/>
    <cellStyle name="checkLiq 23 6 2" xfId="6893" xr:uid="{00000000-0005-0000-0000-0000CF160000}"/>
    <cellStyle name="checkLiq 23 7" xfId="6894" xr:uid="{00000000-0005-0000-0000-0000D0160000}"/>
    <cellStyle name="checkLiq 23 7 2" xfId="6895" xr:uid="{00000000-0005-0000-0000-0000D1160000}"/>
    <cellStyle name="checkLiq 23 8" xfId="6896" xr:uid="{00000000-0005-0000-0000-0000D2160000}"/>
    <cellStyle name="checkLiq 23 8 2" xfId="6897" xr:uid="{00000000-0005-0000-0000-0000D3160000}"/>
    <cellStyle name="checkLiq 23 9" xfId="6898" xr:uid="{00000000-0005-0000-0000-0000D4160000}"/>
    <cellStyle name="checkLiq 23 9 2" xfId="6899" xr:uid="{00000000-0005-0000-0000-0000D5160000}"/>
    <cellStyle name="checkLiq 24" xfId="6900" xr:uid="{00000000-0005-0000-0000-0000D6160000}"/>
    <cellStyle name="checkLiq 24 10" xfId="6901" xr:uid="{00000000-0005-0000-0000-0000D7160000}"/>
    <cellStyle name="checkLiq 24 10 2" xfId="6902" xr:uid="{00000000-0005-0000-0000-0000D8160000}"/>
    <cellStyle name="checkLiq 24 11" xfId="6903" xr:uid="{00000000-0005-0000-0000-0000D9160000}"/>
    <cellStyle name="checkLiq 24 11 2" xfId="6904" xr:uid="{00000000-0005-0000-0000-0000DA160000}"/>
    <cellStyle name="checkLiq 24 12" xfId="6905" xr:uid="{00000000-0005-0000-0000-0000DB160000}"/>
    <cellStyle name="checkLiq 24 12 2" xfId="6906" xr:uid="{00000000-0005-0000-0000-0000DC160000}"/>
    <cellStyle name="checkLiq 24 13" xfId="6907" xr:uid="{00000000-0005-0000-0000-0000DD160000}"/>
    <cellStyle name="checkLiq 24 13 2" xfId="6908" xr:uid="{00000000-0005-0000-0000-0000DE160000}"/>
    <cellStyle name="checkLiq 24 14" xfId="6909" xr:uid="{00000000-0005-0000-0000-0000DF160000}"/>
    <cellStyle name="checkLiq 24 14 2" xfId="6910" xr:uid="{00000000-0005-0000-0000-0000E0160000}"/>
    <cellStyle name="checkLiq 24 15" xfId="6911" xr:uid="{00000000-0005-0000-0000-0000E1160000}"/>
    <cellStyle name="checkLiq 24 2" xfId="6912" xr:uid="{00000000-0005-0000-0000-0000E2160000}"/>
    <cellStyle name="checkLiq 24 2 2" xfId="6913" xr:uid="{00000000-0005-0000-0000-0000E3160000}"/>
    <cellStyle name="checkLiq 24 3" xfId="6914" xr:uid="{00000000-0005-0000-0000-0000E4160000}"/>
    <cellStyle name="checkLiq 24 3 2" xfId="6915" xr:uid="{00000000-0005-0000-0000-0000E5160000}"/>
    <cellStyle name="checkLiq 24 4" xfId="6916" xr:uid="{00000000-0005-0000-0000-0000E6160000}"/>
    <cellStyle name="checkLiq 24 4 2" xfId="6917" xr:uid="{00000000-0005-0000-0000-0000E7160000}"/>
    <cellStyle name="checkLiq 24 5" xfId="6918" xr:uid="{00000000-0005-0000-0000-0000E8160000}"/>
    <cellStyle name="checkLiq 24 5 2" xfId="6919" xr:uid="{00000000-0005-0000-0000-0000E9160000}"/>
    <cellStyle name="checkLiq 24 6" xfId="6920" xr:uid="{00000000-0005-0000-0000-0000EA160000}"/>
    <cellStyle name="checkLiq 24 6 2" xfId="6921" xr:uid="{00000000-0005-0000-0000-0000EB160000}"/>
    <cellStyle name="checkLiq 24 7" xfId="6922" xr:uid="{00000000-0005-0000-0000-0000EC160000}"/>
    <cellStyle name="checkLiq 24 7 2" xfId="6923" xr:uid="{00000000-0005-0000-0000-0000ED160000}"/>
    <cellStyle name="checkLiq 24 8" xfId="6924" xr:uid="{00000000-0005-0000-0000-0000EE160000}"/>
    <cellStyle name="checkLiq 24 8 2" xfId="6925" xr:uid="{00000000-0005-0000-0000-0000EF160000}"/>
    <cellStyle name="checkLiq 24 9" xfId="6926" xr:uid="{00000000-0005-0000-0000-0000F0160000}"/>
    <cellStyle name="checkLiq 24 9 2" xfId="6927" xr:uid="{00000000-0005-0000-0000-0000F1160000}"/>
    <cellStyle name="checkLiq 25" xfId="6928" xr:uid="{00000000-0005-0000-0000-0000F2160000}"/>
    <cellStyle name="checkLiq 25 10" xfId="6929" xr:uid="{00000000-0005-0000-0000-0000F3160000}"/>
    <cellStyle name="checkLiq 25 10 2" xfId="6930" xr:uid="{00000000-0005-0000-0000-0000F4160000}"/>
    <cellStyle name="checkLiq 25 11" xfId="6931" xr:uid="{00000000-0005-0000-0000-0000F5160000}"/>
    <cellStyle name="checkLiq 25 11 2" xfId="6932" xr:uid="{00000000-0005-0000-0000-0000F6160000}"/>
    <cellStyle name="checkLiq 25 12" xfId="6933" xr:uid="{00000000-0005-0000-0000-0000F7160000}"/>
    <cellStyle name="checkLiq 25 12 2" xfId="6934" xr:uid="{00000000-0005-0000-0000-0000F8160000}"/>
    <cellStyle name="checkLiq 25 13" xfId="6935" xr:uid="{00000000-0005-0000-0000-0000F9160000}"/>
    <cellStyle name="checkLiq 25 13 2" xfId="6936" xr:uid="{00000000-0005-0000-0000-0000FA160000}"/>
    <cellStyle name="checkLiq 25 14" xfId="6937" xr:uid="{00000000-0005-0000-0000-0000FB160000}"/>
    <cellStyle name="checkLiq 25 2" xfId="6938" xr:uid="{00000000-0005-0000-0000-0000FC160000}"/>
    <cellStyle name="checkLiq 25 2 2" xfId="6939" xr:uid="{00000000-0005-0000-0000-0000FD160000}"/>
    <cellStyle name="checkLiq 25 3" xfId="6940" xr:uid="{00000000-0005-0000-0000-0000FE160000}"/>
    <cellStyle name="checkLiq 25 3 2" xfId="6941" xr:uid="{00000000-0005-0000-0000-0000FF160000}"/>
    <cellStyle name="checkLiq 25 4" xfId="6942" xr:uid="{00000000-0005-0000-0000-000000170000}"/>
    <cellStyle name="checkLiq 25 4 2" xfId="6943" xr:uid="{00000000-0005-0000-0000-000001170000}"/>
    <cellStyle name="checkLiq 25 5" xfId="6944" xr:uid="{00000000-0005-0000-0000-000002170000}"/>
    <cellStyle name="checkLiq 25 5 2" xfId="6945" xr:uid="{00000000-0005-0000-0000-000003170000}"/>
    <cellStyle name="checkLiq 25 6" xfId="6946" xr:uid="{00000000-0005-0000-0000-000004170000}"/>
    <cellStyle name="checkLiq 25 6 2" xfId="6947" xr:uid="{00000000-0005-0000-0000-000005170000}"/>
    <cellStyle name="checkLiq 25 7" xfId="6948" xr:uid="{00000000-0005-0000-0000-000006170000}"/>
    <cellStyle name="checkLiq 25 7 2" xfId="6949" xr:uid="{00000000-0005-0000-0000-000007170000}"/>
    <cellStyle name="checkLiq 25 8" xfId="6950" xr:uid="{00000000-0005-0000-0000-000008170000}"/>
    <cellStyle name="checkLiq 25 8 2" xfId="6951" xr:uid="{00000000-0005-0000-0000-000009170000}"/>
    <cellStyle name="checkLiq 25 9" xfId="6952" xr:uid="{00000000-0005-0000-0000-00000A170000}"/>
    <cellStyle name="checkLiq 25 9 2" xfId="6953" xr:uid="{00000000-0005-0000-0000-00000B170000}"/>
    <cellStyle name="checkLiq 26" xfId="6954" xr:uid="{00000000-0005-0000-0000-00000C170000}"/>
    <cellStyle name="checkLiq 26 10" xfId="6955" xr:uid="{00000000-0005-0000-0000-00000D170000}"/>
    <cellStyle name="checkLiq 26 10 2" xfId="6956" xr:uid="{00000000-0005-0000-0000-00000E170000}"/>
    <cellStyle name="checkLiq 26 11" xfId="6957" xr:uid="{00000000-0005-0000-0000-00000F170000}"/>
    <cellStyle name="checkLiq 26 11 2" xfId="6958" xr:uid="{00000000-0005-0000-0000-000010170000}"/>
    <cellStyle name="checkLiq 26 12" xfId="6959" xr:uid="{00000000-0005-0000-0000-000011170000}"/>
    <cellStyle name="checkLiq 26 12 2" xfId="6960" xr:uid="{00000000-0005-0000-0000-000012170000}"/>
    <cellStyle name="checkLiq 26 13" xfId="6961" xr:uid="{00000000-0005-0000-0000-000013170000}"/>
    <cellStyle name="checkLiq 26 13 2" xfId="6962" xr:uid="{00000000-0005-0000-0000-000014170000}"/>
    <cellStyle name="checkLiq 26 14" xfId="6963" xr:uid="{00000000-0005-0000-0000-000015170000}"/>
    <cellStyle name="checkLiq 26 2" xfId="6964" xr:uid="{00000000-0005-0000-0000-000016170000}"/>
    <cellStyle name="checkLiq 26 2 2" xfId="6965" xr:uid="{00000000-0005-0000-0000-000017170000}"/>
    <cellStyle name="checkLiq 26 3" xfId="6966" xr:uid="{00000000-0005-0000-0000-000018170000}"/>
    <cellStyle name="checkLiq 26 3 2" xfId="6967" xr:uid="{00000000-0005-0000-0000-000019170000}"/>
    <cellStyle name="checkLiq 26 4" xfId="6968" xr:uid="{00000000-0005-0000-0000-00001A170000}"/>
    <cellStyle name="checkLiq 26 4 2" xfId="6969" xr:uid="{00000000-0005-0000-0000-00001B170000}"/>
    <cellStyle name="checkLiq 26 5" xfId="6970" xr:uid="{00000000-0005-0000-0000-00001C170000}"/>
    <cellStyle name="checkLiq 26 5 2" xfId="6971" xr:uid="{00000000-0005-0000-0000-00001D170000}"/>
    <cellStyle name="checkLiq 26 6" xfId="6972" xr:uid="{00000000-0005-0000-0000-00001E170000}"/>
    <cellStyle name="checkLiq 26 6 2" xfId="6973" xr:uid="{00000000-0005-0000-0000-00001F170000}"/>
    <cellStyle name="checkLiq 26 7" xfId="6974" xr:uid="{00000000-0005-0000-0000-000020170000}"/>
    <cellStyle name="checkLiq 26 7 2" xfId="6975" xr:uid="{00000000-0005-0000-0000-000021170000}"/>
    <cellStyle name="checkLiq 26 8" xfId="6976" xr:uid="{00000000-0005-0000-0000-000022170000}"/>
    <cellStyle name="checkLiq 26 8 2" xfId="6977" xr:uid="{00000000-0005-0000-0000-000023170000}"/>
    <cellStyle name="checkLiq 26 9" xfId="6978" xr:uid="{00000000-0005-0000-0000-000024170000}"/>
    <cellStyle name="checkLiq 26 9 2" xfId="6979" xr:uid="{00000000-0005-0000-0000-000025170000}"/>
    <cellStyle name="checkLiq 27" xfId="6980" xr:uid="{00000000-0005-0000-0000-000026170000}"/>
    <cellStyle name="checkLiq 27 10" xfId="6981" xr:uid="{00000000-0005-0000-0000-000027170000}"/>
    <cellStyle name="checkLiq 27 10 2" xfId="6982" xr:uid="{00000000-0005-0000-0000-000028170000}"/>
    <cellStyle name="checkLiq 27 11" xfId="6983" xr:uid="{00000000-0005-0000-0000-000029170000}"/>
    <cellStyle name="checkLiq 27 11 2" xfId="6984" xr:uid="{00000000-0005-0000-0000-00002A170000}"/>
    <cellStyle name="checkLiq 27 12" xfId="6985" xr:uid="{00000000-0005-0000-0000-00002B170000}"/>
    <cellStyle name="checkLiq 27 12 2" xfId="6986" xr:uid="{00000000-0005-0000-0000-00002C170000}"/>
    <cellStyle name="checkLiq 27 13" xfId="6987" xr:uid="{00000000-0005-0000-0000-00002D170000}"/>
    <cellStyle name="checkLiq 27 13 2" xfId="6988" xr:uid="{00000000-0005-0000-0000-00002E170000}"/>
    <cellStyle name="checkLiq 27 14" xfId="6989" xr:uid="{00000000-0005-0000-0000-00002F170000}"/>
    <cellStyle name="checkLiq 27 2" xfId="6990" xr:uid="{00000000-0005-0000-0000-000030170000}"/>
    <cellStyle name="checkLiq 27 2 2" xfId="6991" xr:uid="{00000000-0005-0000-0000-000031170000}"/>
    <cellStyle name="checkLiq 27 3" xfId="6992" xr:uid="{00000000-0005-0000-0000-000032170000}"/>
    <cellStyle name="checkLiq 27 3 2" xfId="6993" xr:uid="{00000000-0005-0000-0000-000033170000}"/>
    <cellStyle name="checkLiq 27 4" xfId="6994" xr:uid="{00000000-0005-0000-0000-000034170000}"/>
    <cellStyle name="checkLiq 27 4 2" xfId="6995" xr:uid="{00000000-0005-0000-0000-000035170000}"/>
    <cellStyle name="checkLiq 27 5" xfId="6996" xr:uid="{00000000-0005-0000-0000-000036170000}"/>
    <cellStyle name="checkLiq 27 5 2" xfId="6997" xr:uid="{00000000-0005-0000-0000-000037170000}"/>
    <cellStyle name="checkLiq 27 6" xfId="6998" xr:uid="{00000000-0005-0000-0000-000038170000}"/>
    <cellStyle name="checkLiq 27 6 2" xfId="6999" xr:uid="{00000000-0005-0000-0000-000039170000}"/>
    <cellStyle name="checkLiq 27 7" xfId="7000" xr:uid="{00000000-0005-0000-0000-00003A170000}"/>
    <cellStyle name="checkLiq 27 7 2" xfId="7001" xr:uid="{00000000-0005-0000-0000-00003B170000}"/>
    <cellStyle name="checkLiq 27 8" xfId="7002" xr:uid="{00000000-0005-0000-0000-00003C170000}"/>
    <cellStyle name="checkLiq 27 8 2" xfId="7003" xr:uid="{00000000-0005-0000-0000-00003D170000}"/>
    <cellStyle name="checkLiq 27 9" xfId="7004" xr:uid="{00000000-0005-0000-0000-00003E170000}"/>
    <cellStyle name="checkLiq 27 9 2" xfId="7005" xr:uid="{00000000-0005-0000-0000-00003F170000}"/>
    <cellStyle name="checkLiq 28" xfId="7006" xr:uid="{00000000-0005-0000-0000-000040170000}"/>
    <cellStyle name="checkLiq 28 10" xfId="7007" xr:uid="{00000000-0005-0000-0000-000041170000}"/>
    <cellStyle name="checkLiq 28 10 2" xfId="7008" xr:uid="{00000000-0005-0000-0000-000042170000}"/>
    <cellStyle name="checkLiq 28 11" xfId="7009" xr:uid="{00000000-0005-0000-0000-000043170000}"/>
    <cellStyle name="checkLiq 28 11 2" xfId="7010" xr:uid="{00000000-0005-0000-0000-000044170000}"/>
    <cellStyle name="checkLiq 28 12" xfId="7011" xr:uid="{00000000-0005-0000-0000-000045170000}"/>
    <cellStyle name="checkLiq 28 12 2" xfId="7012" xr:uid="{00000000-0005-0000-0000-000046170000}"/>
    <cellStyle name="checkLiq 28 13" xfId="7013" xr:uid="{00000000-0005-0000-0000-000047170000}"/>
    <cellStyle name="checkLiq 28 13 2" xfId="7014" xr:uid="{00000000-0005-0000-0000-000048170000}"/>
    <cellStyle name="checkLiq 28 14" xfId="7015" xr:uid="{00000000-0005-0000-0000-000049170000}"/>
    <cellStyle name="checkLiq 28 2" xfId="7016" xr:uid="{00000000-0005-0000-0000-00004A170000}"/>
    <cellStyle name="checkLiq 28 2 2" xfId="7017" xr:uid="{00000000-0005-0000-0000-00004B170000}"/>
    <cellStyle name="checkLiq 28 3" xfId="7018" xr:uid="{00000000-0005-0000-0000-00004C170000}"/>
    <cellStyle name="checkLiq 28 3 2" xfId="7019" xr:uid="{00000000-0005-0000-0000-00004D170000}"/>
    <cellStyle name="checkLiq 28 4" xfId="7020" xr:uid="{00000000-0005-0000-0000-00004E170000}"/>
    <cellStyle name="checkLiq 28 4 2" xfId="7021" xr:uid="{00000000-0005-0000-0000-00004F170000}"/>
    <cellStyle name="checkLiq 28 5" xfId="7022" xr:uid="{00000000-0005-0000-0000-000050170000}"/>
    <cellStyle name="checkLiq 28 5 2" xfId="7023" xr:uid="{00000000-0005-0000-0000-000051170000}"/>
    <cellStyle name="checkLiq 28 6" xfId="7024" xr:uid="{00000000-0005-0000-0000-000052170000}"/>
    <cellStyle name="checkLiq 28 6 2" xfId="7025" xr:uid="{00000000-0005-0000-0000-000053170000}"/>
    <cellStyle name="checkLiq 28 7" xfId="7026" xr:uid="{00000000-0005-0000-0000-000054170000}"/>
    <cellStyle name="checkLiq 28 7 2" xfId="7027" xr:uid="{00000000-0005-0000-0000-000055170000}"/>
    <cellStyle name="checkLiq 28 8" xfId="7028" xr:uid="{00000000-0005-0000-0000-000056170000}"/>
    <cellStyle name="checkLiq 28 8 2" xfId="7029" xr:uid="{00000000-0005-0000-0000-000057170000}"/>
    <cellStyle name="checkLiq 28 9" xfId="7030" xr:uid="{00000000-0005-0000-0000-000058170000}"/>
    <cellStyle name="checkLiq 28 9 2" xfId="7031" xr:uid="{00000000-0005-0000-0000-000059170000}"/>
    <cellStyle name="checkLiq 29" xfId="7032" xr:uid="{00000000-0005-0000-0000-00005A170000}"/>
    <cellStyle name="checkLiq 29 10" xfId="7033" xr:uid="{00000000-0005-0000-0000-00005B170000}"/>
    <cellStyle name="checkLiq 29 10 2" xfId="7034" xr:uid="{00000000-0005-0000-0000-00005C170000}"/>
    <cellStyle name="checkLiq 29 11" xfId="7035" xr:uid="{00000000-0005-0000-0000-00005D170000}"/>
    <cellStyle name="checkLiq 29 11 2" xfId="7036" xr:uid="{00000000-0005-0000-0000-00005E170000}"/>
    <cellStyle name="checkLiq 29 12" xfId="7037" xr:uid="{00000000-0005-0000-0000-00005F170000}"/>
    <cellStyle name="checkLiq 29 12 2" xfId="7038" xr:uid="{00000000-0005-0000-0000-000060170000}"/>
    <cellStyle name="checkLiq 29 13" xfId="7039" xr:uid="{00000000-0005-0000-0000-000061170000}"/>
    <cellStyle name="checkLiq 29 13 2" xfId="7040" xr:uid="{00000000-0005-0000-0000-000062170000}"/>
    <cellStyle name="checkLiq 29 14" xfId="7041" xr:uid="{00000000-0005-0000-0000-000063170000}"/>
    <cellStyle name="checkLiq 29 2" xfId="7042" xr:uid="{00000000-0005-0000-0000-000064170000}"/>
    <cellStyle name="checkLiq 29 2 2" xfId="7043" xr:uid="{00000000-0005-0000-0000-000065170000}"/>
    <cellStyle name="checkLiq 29 3" xfId="7044" xr:uid="{00000000-0005-0000-0000-000066170000}"/>
    <cellStyle name="checkLiq 29 3 2" xfId="7045" xr:uid="{00000000-0005-0000-0000-000067170000}"/>
    <cellStyle name="checkLiq 29 4" xfId="7046" xr:uid="{00000000-0005-0000-0000-000068170000}"/>
    <cellStyle name="checkLiq 29 4 2" xfId="7047" xr:uid="{00000000-0005-0000-0000-000069170000}"/>
    <cellStyle name="checkLiq 29 5" xfId="7048" xr:uid="{00000000-0005-0000-0000-00006A170000}"/>
    <cellStyle name="checkLiq 29 5 2" xfId="7049" xr:uid="{00000000-0005-0000-0000-00006B170000}"/>
    <cellStyle name="checkLiq 29 6" xfId="7050" xr:uid="{00000000-0005-0000-0000-00006C170000}"/>
    <cellStyle name="checkLiq 29 6 2" xfId="7051" xr:uid="{00000000-0005-0000-0000-00006D170000}"/>
    <cellStyle name="checkLiq 29 7" xfId="7052" xr:uid="{00000000-0005-0000-0000-00006E170000}"/>
    <cellStyle name="checkLiq 29 7 2" xfId="7053" xr:uid="{00000000-0005-0000-0000-00006F170000}"/>
    <cellStyle name="checkLiq 29 8" xfId="7054" xr:uid="{00000000-0005-0000-0000-000070170000}"/>
    <cellStyle name="checkLiq 29 8 2" xfId="7055" xr:uid="{00000000-0005-0000-0000-000071170000}"/>
    <cellStyle name="checkLiq 29 9" xfId="7056" xr:uid="{00000000-0005-0000-0000-000072170000}"/>
    <cellStyle name="checkLiq 29 9 2" xfId="7057" xr:uid="{00000000-0005-0000-0000-000073170000}"/>
    <cellStyle name="checkLiq 3" xfId="7058" xr:uid="{00000000-0005-0000-0000-000074170000}"/>
    <cellStyle name="checkLiq 3 10" xfId="7059" xr:uid="{00000000-0005-0000-0000-000075170000}"/>
    <cellStyle name="checkLiq 3 10 2" xfId="7060" xr:uid="{00000000-0005-0000-0000-000076170000}"/>
    <cellStyle name="checkLiq 3 11" xfId="7061" xr:uid="{00000000-0005-0000-0000-000077170000}"/>
    <cellStyle name="checkLiq 3 11 2" xfId="7062" xr:uid="{00000000-0005-0000-0000-000078170000}"/>
    <cellStyle name="checkLiq 3 12" xfId="7063" xr:uid="{00000000-0005-0000-0000-000079170000}"/>
    <cellStyle name="checkLiq 3 12 2" xfId="7064" xr:uid="{00000000-0005-0000-0000-00007A170000}"/>
    <cellStyle name="checkLiq 3 13" xfId="7065" xr:uid="{00000000-0005-0000-0000-00007B170000}"/>
    <cellStyle name="checkLiq 3 13 2" xfId="7066" xr:uid="{00000000-0005-0000-0000-00007C170000}"/>
    <cellStyle name="checkLiq 3 14" xfId="7067" xr:uid="{00000000-0005-0000-0000-00007D170000}"/>
    <cellStyle name="checkLiq 3 14 2" xfId="7068" xr:uid="{00000000-0005-0000-0000-00007E170000}"/>
    <cellStyle name="checkLiq 3 15" xfId="7069" xr:uid="{00000000-0005-0000-0000-00007F170000}"/>
    <cellStyle name="checkLiq 3 2" xfId="7070" xr:uid="{00000000-0005-0000-0000-000080170000}"/>
    <cellStyle name="checkLiq 3 2 2" xfId="7071" xr:uid="{00000000-0005-0000-0000-000081170000}"/>
    <cellStyle name="checkLiq 3 3" xfId="7072" xr:uid="{00000000-0005-0000-0000-000082170000}"/>
    <cellStyle name="checkLiq 3 3 2" xfId="7073" xr:uid="{00000000-0005-0000-0000-000083170000}"/>
    <cellStyle name="checkLiq 3 4" xfId="7074" xr:uid="{00000000-0005-0000-0000-000084170000}"/>
    <cellStyle name="checkLiq 3 4 2" xfId="7075" xr:uid="{00000000-0005-0000-0000-000085170000}"/>
    <cellStyle name="checkLiq 3 5" xfId="7076" xr:uid="{00000000-0005-0000-0000-000086170000}"/>
    <cellStyle name="checkLiq 3 5 2" xfId="7077" xr:uid="{00000000-0005-0000-0000-000087170000}"/>
    <cellStyle name="checkLiq 3 6" xfId="7078" xr:uid="{00000000-0005-0000-0000-000088170000}"/>
    <cellStyle name="checkLiq 3 6 2" xfId="7079" xr:uid="{00000000-0005-0000-0000-000089170000}"/>
    <cellStyle name="checkLiq 3 7" xfId="7080" xr:uid="{00000000-0005-0000-0000-00008A170000}"/>
    <cellStyle name="checkLiq 3 7 2" xfId="7081" xr:uid="{00000000-0005-0000-0000-00008B170000}"/>
    <cellStyle name="checkLiq 3 8" xfId="7082" xr:uid="{00000000-0005-0000-0000-00008C170000}"/>
    <cellStyle name="checkLiq 3 8 2" xfId="7083" xr:uid="{00000000-0005-0000-0000-00008D170000}"/>
    <cellStyle name="checkLiq 3 9" xfId="7084" xr:uid="{00000000-0005-0000-0000-00008E170000}"/>
    <cellStyle name="checkLiq 3 9 2" xfId="7085" xr:uid="{00000000-0005-0000-0000-00008F170000}"/>
    <cellStyle name="checkLiq 30" xfId="7086" xr:uid="{00000000-0005-0000-0000-000090170000}"/>
    <cellStyle name="checkLiq 30 10" xfId="7087" xr:uid="{00000000-0005-0000-0000-000091170000}"/>
    <cellStyle name="checkLiq 30 10 2" xfId="7088" xr:uid="{00000000-0005-0000-0000-000092170000}"/>
    <cellStyle name="checkLiq 30 11" xfId="7089" xr:uid="{00000000-0005-0000-0000-000093170000}"/>
    <cellStyle name="checkLiq 30 11 2" xfId="7090" xr:uid="{00000000-0005-0000-0000-000094170000}"/>
    <cellStyle name="checkLiq 30 12" xfId="7091" xr:uid="{00000000-0005-0000-0000-000095170000}"/>
    <cellStyle name="checkLiq 30 12 2" xfId="7092" xr:uid="{00000000-0005-0000-0000-000096170000}"/>
    <cellStyle name="checkLiq 30 13" xfId="7093" xr:uid="{00000000-0005-0000-0000-000097170000}"/>
    <cellStyle name="checkLiq 30 13 2" xfId="7094" xr:uid="{00000000-0005-0000-0000-000098170000}"/>
    <cellStyle name="checkLiq 30 14" xfId="7095" xr:uid="{00000000-0005-0000-0000-000099170000}"/>
    <cellStyle name="checkLiq 30 2" xfId="7096" xr:uid="{00000000-0005-0000-0000-00009A170000}"/>
    <cellStyle name="checkLiq 30 2 2" xfId="7097" xr:uid="{00000000-0005-0000-0000-00009B170000}"/>
    <cellStyle name="checkLiq 30 3" xfId="7098" xr:uid="{00000000-0005-0000-0000-00009C170000}"/>
    <cellStyle name="checkLiq 30 3 2" xfId="7099" xr:uid="{00000000-0005-0000-0000-00009D170000}"/>
    <cellStyle name="checkLiq 30 4" xfId="7100" xr:uid="{00000000-0005-0000-0000-00009E170000}"/>
    <cellStyle name="checkLiq 30 4 2" xfId="7101" xr:uid="{00000000-0005-0000-0000-00009F170000}"/>
    <cellStyle name="checkLiq 30 5" xfId="7102" xr:uid="{00000000-0005-0000-0000-0000A0170000}"/>
    <cellStyle name="checkLiq 30 5 2" xfId="7103" xr:uid="{00000000-0005-0000-0000-0000A1170000}"/>
    <cellStyle name="checkLiq 30 6" xfId="7104" xr:uid="{00000000-0005-0000-0000-0000A2170000}"/>
    <cellStyle name="checkLiq 30 6 2" xfId="7105" xr:uid="{00000000-0005-0000-0000-0000A3170000}"/>
    <cellStyle name="checkLiq 30 7" xfId="7106" xr:uid="{00000000-0005-0000-0000-0000A4170000}"/>
    <cellStyle name="checkLiq 30 7 2" xfId="7107" xr:uid="{00000000-0005-0000-0000-0000A5170000}"/>
    <cellStyle name="checkLiq 30 8" xfId="7108" xr:uid="{00000000-0005-0000-0000-0000A6170000}"/>
    <cellStyle name="checkLiq 30 8 2" xfId="7109" xr:uid="{00000000-0005-0000-0000-0000A7170000}"/>
    <cellStyle name="checkLiq 30 9" xfId="7110" xr:uid="{00000000-0005-0000-0000-0000A8170000}"/>
    <cellStyle name="checkLiq 30 9 2" xfId="7111" xr:uid="{00000000-0005-0000-0000-0000A9170000}"/>
    <cellStyle name="checkLiq 31" xfId="7112" xr:uid="{00000000-0005-0000-0000-0000AA170000}"/>
    <cellStyle name="checkLiq 31 10" xfId="7113" xr:uid="{00000000-0005-0000-0000-0000AB170000}"/>
    <cellStyle name="checkLiq 31 10 2" xfId="7114" xr:uid="{00000000-0005-0000-0000-0000AC170000}"/>
    <cellStyle name="checkLiq 31 11" xfId="7115" xr:uid="{00000000-0005-0000-0000-0000AD170000}"/>
    <cellStyle name="checkLiq 31 11 2" xfId="7116" xr:uid="{00000000-0005-0000-0000-0000AE170000}"/>
    <cellStyle name="checkLiq 31 12" xfId="7117" xr:uid="{00000000-0005-0000-0000-0000AF170000}"/>
    <cellStyle name="checkLiq 31 12 2" xfId="7118" xr:uid="{00000000-0005-0000-0000-0000B0170000}"/>
    <cellStyle name="checkLiq 31 13" xfId="7119" xr:uid="{00000000-0005-0000-0000-0000B1170000}"/>
    <cellStyle name="checkLiq 31 13 2" xfId="7120" xr:uid="{00000000-0005-0000-0000-0000B2170000}"/>
    <cellStyle name="checkLiq 31 14" xfId="7121" xr:uid="{00000000-0005-0000-0000-0000B3170000}"/>
    <cellStyle name="checkLiq 31 2" xfId="7122" xr:uid="{00000000-0005-0000-0000-0000B4170000}"/>
    <cellStyle name="checkLiq 31 2 2" xfId="7123" xr:uid="{00000000-0005-0000-0000-0000B5170000}"/>
    <cellStyle name="checkLiq 31 3" xfId="7124" xr:uid="{00000000-0005-0000-0000-0000B6170000}"/>
    <cellStyle name="checkLiq 31 3 2" xfId="7125" xr:uid="{00000000-0005-0000-0000-0000B7170000}"/>
    <cellStyle name="checkLiq 31 4" xfId="7126" xr:uid="{00000000-0005-0000-0000-0000B8170000}"/>
    <cellStyle name="checkLiq 31 4 2" xfId="7127" xr:uid="{00000000-0005-0000-0000-0000B9170000}"/>
    <cellStyle name="checkLiq 31 5" xfId="7128" xr:uid="{00000000-0005-0000-0000-0000BA170000}"/>
    <cellStyle name="checkLiq 31 5 2" xfId="7129" xr:uid="{00000000-0005-0000-0000-0000BB170000}"/>
    <cellStyle name="checkLiq 31 6" xfId="7130" xr:uid="{00000000-0005-0000-0000-0000BC170000}"/>
    <cellStyle name="checkLiq 31 6 2" xfId="7131" xr:uid="{00000000-0005-0000-0000-0000BD170000}"/>
    <cellStyle name="checkLiq 31 7" xfId="7132" xr:uid="{00000000-0005-0000-0000-0000BE170000}"/>
    <cellStyle name="checkLiq 31 7 2" xfId="7133" xr:uid="{00000000-0005-0000-0000-0000BF170000}"/>
    <cellStyle name="checkLiq 31 8" xfId="7134" xr:uid="{00000000-0005-0000-0000-0000C0170000}"/>
    <cellStyle name="checkLiq 31 8 2" xfId="7135" xr:uid="{00000000-0005-0000-0000-0000C1170000}"/>
    <cellStyle name="checkLiq 31 9" xfId="7136" xr:uid="{00000000-0005-0000-0000-0000C2170000}"/>
    <cellStyle name="checkLiq 31 9 2" xfId="7137" xr:uid="{00000000-0005-0000-0000-0000C3170000}"/>
    <cellStyle name="checkLiq 32" xfId="7138" xr:uid="{00000000-0005-0000-0000-0000C4170000}"/>
    <cellStyle name="checkLiq 32 10" xfId="7139" xr:uid="{00000000-0005-0000-0000-0000C5170000}"/>
    <cellStyle name="checkLiq 32 10 2" xfId="7140" xr:uid="{00000000-0005-0000-0000-0000C6170000}"/>
    <cellStyle name="checkLiq 32 11" xfId="7141" xr:uid="{00000000-0005-0000-0000-0000C7170000}"/>
    <cellStyle name="checkLiq 32 11 2" xfId="7142" xr:uid="{00000000-0005-0000-0000-0000C8170000}"/>
    <cellStyle name="checkLiq 32 12" xfId="7143" xr:uid="{00000000-0005-0000-0000-0000C9170000}"/>
    <cellStyle name="checkLiq 32 12 2" xfId="7144" xr:uid="{00000000-0005-0000-0000-0000CA170000}"/>
    <cellStyle name="checkLiq 32 13" xfId="7145" xr:uid="{00000000-0005-0000-0000-0000CB170000}"/>
    <cellStyle name="checkLiq 32 13 2" xfId="7146" xr:uid="{00000000-0005-0000-0000-0000CC170000}"/>
    <cellStyle name="checkLiq 32 14" xfId="7147" xr:uid="{00000000-0005-0000-0000-0000CD170000}"/>
    <cellStyle name="checkLiq 32 2" xfId="7148" xr:uid="{00000000-0005-0000-0000-0000CE170000}"/>
    <cellStyle name="checkLiq 32 2 2" xfId="7149" xr:uid="{00000000-0005-0000-0000-0000CF170000}"/>
    <cellStyle name="checkLiq 32 3" xfId="7150" xr:uid="{00000000-0005-0000-0000-0000D0170000}"/>
    <cellStyle name="checkLiq 32 3 2" xfId="7151" xr:uid="{00000000-0005-0000-0000-0000D1170000}"/>
    <cellStyle name="checkLiq 32 4" xfId="7152" xr:uid="{00000000-0005-0000-0000-0000D2170000}"/>
    <cellStyle name="checkLiq 32 4 2" xfId="7153" xr:uid="{00000000-0005-0000-0000-0000D3170000}"/>
    <cellStyle name="checkLiq 32 5" xfId="7154" xr:uid="{00000000-0005-0000-0000-0000D4170000}"/>
    <cellStyle name="checkLiq 32 5 2" xfId="7155" xr:uid="{00000000-0005-0000-0000-0000D5170000}"/>
    <cellStyle name="checkLiq 32 6" xfId="7156" xr:uid="{00000000-0005-0000-0000-0000D6170000}"/>
    <cellStyle name="checkLiq 32 6 2" xfId="7157" xr:uid="{00000000-0005-0000-0000-0000D7170000}"/>
    <cellStyle name="checkLiq 32 7" xfId="7158" xr:uid="{00000000-0005-0000-0000-0000D8170000}"/>
    <cellStyle name="checkLiq 32 7 2" xfId="7159" xr:uid="{00000000-0005-0000-0000-0000D9170000}"/>
    <cellStyle name="checkLiq 32 8" xfId="7160" xr:uid="{00000000-0005-0000-0000-0000DA170000}"/>
    <cellStyle name="checkLiq 32 8 2" xfId="7161" xr:uid="{00000000-0005-0000-0000-0000DB170000}"/>
    <cellStyle name="checkLiq 32 9" xfId="7162" xr:uid="{00000000-0005-0000-0000-0000DC170000}"/>
    <cellStyle name="checkLiq 32 9 2" xfId="7163" xr:uid="{00000000-0005-0000-0000-0000DD170000}"/>
    <cellStyle name="checkLiq 33" xfId="7164" xr:uid="{00000000-0005-0000-0000-0000DE170000}"/>
    <cellStyle name="checkLiq 33 10" xfId="7165" xr:uid="{00000000-0005-0000-0000-0000DF170000}"/>
    <cellStyle name="checkLiq 33 10 2" xfId="7166" xr:uid="{00000000-0005-0000-0000-0000E0170000}"/>
    <cellStyle name="checkLiq 33 11" xfId="7167" xr:uid="{00000000-0005-0000-0000-0000E1170000}"/>
    <cellStyle name="checkLiq 33 11 2" xfId="7168" xr:uid="{00000000-0005-0000-0000-0000E2170000}"/>
    <cellStyle name="checkLiq 33 12" xfId="7169" xr:uid="{00000000-0005-0000-0000-0000E3170000}"/>
    <cellStyle name="checkLiq 33 12 2" xfId="7170" xr:uid="{00000000-0005-0000-0000-0000E4170000}"/>
    <cellStyle name="checkLiq 33 13" xfId="7171" xr:uid="{00000000-0005-0000-0000-0000E5170000}"/>
    <cellStyle name="checkLiq 33 2" xfId="7172" xr:uid="{00000000-0005-0000-0000-0000E6170000}"/>
    <cellStyle name="checkLiq 33 2 2" xfId="7173" xr:uid="{00000000-0005-0000-0000-0000E7170000}"/>
    <cellStyle name="checkLiq 33 3" xfId="7174" xr:uid="{00000000-0005-0000-0000-0000E8170000}"/>
    <cellStyle name="checkLiq 33 3 2" xfId="7175" xr:uid="{00000000-0005-0000-0000-0000E9170000}"/>
    <cellStyle name="checkLiq 33 4" xfId="7176" xr:uid="{00000000-0005-0000-0000-0000EA170000}"/>
    <cellStyle name="checkLiq 33 4 2" xfId="7177" xr:uid="{00000000-0005-0000-0000-0000EB170000}"/>
    <cellStyle name="checkLiq 33 5" xfId="7178" xr:uid="{00000000-0005-0000-0000-0000EC170000}"/>
    <cellStyle name="checkLiq 33 5 2" xfId="7179" xr:uid="{00000000-0005-0000-0000-0000ED170000}"/>
    <cellStyle name="checkLiq 33 6" xfId="7180" xr:uid="{00000000-0005-0000-0000-0000EE170000}"/>
    <cellStyle name="checkLiq 33 6 2" xfId="7181" xr:uid="{00000000-0005-0000-0000-0000EF170000}"/>
    <cellStyle name="checkLiq 33 7" xfId="7182" xr:uid="{00000000-0005-0000-0000-0000F0170000}"/>
    <cellStyle name="checkLiq 33 7 2" xfId="7183" xr:uid="{00000000-0005-0000-0000-0000F1170000}"/>
    <cellStyle name="checkLiq 33 8" xfId="7184" xr:uid="{00000000-0005-0000-0000-0000F2170000}"/>
    <cellStyle name="checkLiq 33 8 2" xfId="7185" xr:uid="{00000000-0005-0000-0000-0000F3170000}"/>
    <cellStyle name="checkLiq 33 9" xfId="7186" xr:uid="{00000000-0005-0000-0000-0000F4170000}"/>
    <cellStyle name="checkLiq 33 9 2" xfId="7187" xr:uid="{00000000-0005-0000-0000-0000F5170000}"/>
    <cellStyle name="checkLiq 34" xfId="7188" xr:uid="{00000000-0005-0000-0000-0000F6170000}"/>
    <cellStyle name="checkLiq 34 10" xfId="7189" xr:uid="{00000000-0005-0000-0000-0000F7170000}"/>
    <cellStyle name="checkLiq 34 10 2" xfId="7190" xr:uid="{00000000-0005-0000-0000-0000F8170000}"/>
    <cellStyle name="checkLiq 34 11" xfId="7191" xr:uid="{00000000-0005-0000-0000-0000F9170000}"/>
    <cellStyle name="checkLiq 34 11 2" xfId="7192" xr:uid="{00000000-0005-0000-0000-0000FA170000}"/>
    <cellStyle name="checkLiq 34 12" xfId="7193" xr:uid="{00000000-0005-0000-0000-0000FB170000}"/>
    <cellStyle name="checkLiq 34 12 2" xfId="7194" xr:uid="{00000000-0005-0000-0000-0000FC170000}"/>
    <cellStyle name="checkLiq 34 13" xfId="7195" xr:uid="{00000000-0005-0000-0000-0000FD170000}"/>
    <cellStyle name="checkLiq 34 2" xfId="7196" xr:uid="{00000000-0005-0000-0000-0000FE170000}"/>
    <cellStyle name="checkLiq 34 2 2" xfId="7197" xr:uid="{00000000-0005-0000-0000-0000FF170000}"/>
    <cellStyle name="checkLiq 34 3" xfId="7198" xr:uid="{00000000-0005-0000-0000-000000180000}"/>
    <cellStyle name="checkLiq 34 3 2" xfId="7199" xr:uid="{00000000-0005-0000-0000-000001180000}"/>
    <cellStyle name="checkLiq 34 4" xfId="7200" xr:uid="{00000000-0005-0000-0000-000002180000}"/>
    <cellStyle name="checkLiq 34 4 2" xfId="7201" xr:uid="{00000000-0005-0000-0000-000003180000}"/>
    <cellStyle name="checkLiq 34 5" xfId="7202" xr:uid="{00000000-0005-0000-0000-000004180000}"/>
    <cellStyle name="checkLiq 34 5 2" xfId="7203" xr:uid="{00000000-0005-0000-0000-000005180000}"/>
    <cellStyle name="checkLiq 34 6" xfId="7204" xr:uid="{00000000-0005-0000-0000-000006180000}"/>
    <cellStyle name="checkLiq 34 6 2" xfId="7205" xr:uid="{00000000-0005-0000-0000-000007180000}"/>
    <cellStyle name="checkLiq 34 7" xfId="7206" xr:uid="{00000000-0005-0000-0000-000008180000}"/>
    <cellStyle name="checkLiq 34 7 2" xfId="7207" xr:uid="{00000000-0005-0000-0000-000009180000}"/>
    <cellStyle name="checkLiq 34 8" xfId="7208" xr:uid="{00000000-0005-0000-0000-00000A180000}"/>
    <cellStyle name="checkLiq 34 8 2" xfId="7209" xr:uid="{00000000-0005-0000-0000-00000B180000}"/>
    <cellStyle name="checkLiq 34 9" xfId="7210" xr:uid="{00000000-0005-0000-0000-00000C180000}"/>
    <cellStyle name="checkLiq 34 9 2" xfId="7211" xr:uid="{00000000-0005-0000-0000-00000D180000}"/>
    <cellStyle name="checkLiq 35" xfId="7212" xr:uid="{00000000-0005-0000-0000-00000E180000}"/>
    <cellStyle name="checkLiq 35 2" xfId="7213" xr:uid="{00000000-0005-0000-0000-00000F180000}"/>
    <cellStyle name="checkLiq 4" xfId="7214" xr:uid="{00000000-0005-0000-0000-000010180000}"/>
    <cellStyle name="checkLiq 4 10" xfId="7215" xr:uid="{00000000-0005-0000-0000-000011180000}"/>
    <cellStyle name="checkLiq 4 10 2" xfId="7216" xr:uid="{00000000-0005-0000-0000-000012180000}"/>
    <cellStyle name="checkLiq 4 11" xfId="7217" xr:uid="{00000000-0005-0000-0000-000013180000}"/>
    <cellStyle name="checkLiq 4 11 2" xfId="7218" xr:uid="{00000000-0005-0000-0000-000014180000}"/>
    <cellStyle name="checkLiq 4 12" xfId="7219" xr:uid="{00000000-0005-0000-0000-000015180000}"/>
    <cellStyle name="checkLiq 4 12 2" xfId="7220" xr:uid="{00000000-0005-0000-0000-000016180000}"/>
    <cellStyle name="checkLiq 4 13" xfId="7221" xr:uid="{00000000-0005-0000-0000-000017180000}"/>
    <cellStyle name="checkLiq 4 13 2" xfId="7222" xr:uid="{00000000-0005-0000-0000-000018180000}"/>
    <cellStyle name="checkLiq 4 14" xfId="7223" xr:uid="{00000000-0005-0000-0000-000019180000}"/>
    <cellStyle name="checkLiq 4 14 2" xfId="7224" xr:uid="{00000000-0005-0000-0000-00001A180000}"/>
    <cellStyle name="checkLiq 4 15" xfId="7225" xr:uid="{00000000-0005-0000-0000-00001B180000}"/>
    <cellStyle name="checkLiq 4 2" xfId="7226" xr:uid="{00000000-0005-0000-0000-00001C180000}"/>
    <cellStyle name="checkLiq 4 2 2" xfId="7227" xr:uid="{00000000-0005-0000-0000-00001D180000}"/>
    <cellStyle name="checkLiq 4 3" xfId="7228" xr:uid="{00000000-0005-0000-0000-00001E180000}"/>
    <cellStyle name="checkLiq 4 3 2" xfId="7229" xr:uid="{00000000-0005-0000-0000-00001F180000}"/>
    <cellStyle name="checkLiq 4 4" xfId="7230" xr:uid="{00000000-0005-0000-0000-000020180000}"/>
    <cellStyle name="checkLiq 4 4 2" xfId="7231" xr:uid="{00000000-0005-0000-0000-000021180000}"/>
    <cellStyle name="checkLiq 4 5" xfId="7232" xr:uid="{00000000-0005-0000-0000-000022180000}"/>
    <cellStyle name="checkLiq 4 5 2" xfId="7233" xr:uid="{00000000-0005-0000-0000-000023180000}"/>
    <cellStyle name="checkLiq 4 6" xfId="7234" xr:uid="{00000000-0005-0000-0000-000024180000}"/>
    <cellStyle name="checkLiq 4 6 2" xfId="7235" xr:uid="{00000000-0005-0000-0000-000025180000}"/>
    <cellStyle name="checkLiq 4 7" xfId="7236" xr:uid="{00000000-0005-0000-0000-000026180000}"/>
    <cellStyle name="checkLiq 4 7 2" xfId="7237" xr:uid="{00000000-0005-0000-0000-000027180000}"/>
    <cellStyle name="checkLiq 4 8" xfId="7238" xr:uid="{00000000-0005-0000-0000-000028180000}"/>
    <cellStyle name="checkLiq 4 8 2" xfId="7239" xr:uid="{00000000-0005-0000-0000-000029180000}"/>
    <cellStyle name="checkLiq 4 9" xfId="7240" xr:uid="{00000000-0005-0000-0000-00002A180000}"/>
    <cellStyle name="checkLiq 4 9 2" xfId="7241" xr:uid="{00000000-0005-0000-0000-00002B180000}"/>
    <cellStyle name="checkLiq 5" xfId="7242" xr:uid="{00000000-0005-0000-0000-00002C180000}"/>
    <cellStyle name="checkLiq 5 10" xfId="7243" xr:uid="{00000000-0005-0000-0000-00002D180000}"/>
    <cellStyle name="checkLiq 5 10 2" xfId="7244" xr:uid="{00000000-0005-0000-0000-00002E180000}"/>
    <cellStyle name="checkLiq 5 11" xfId="7245" xr:uid="{00000000-0005-0000-0000-00002F180000}"/>
    <cellStyle name="checkLiq 5 11 2" xfId="7246" xr:uid="{00000000-0005-0000-0000-000030180000}"/>
    <cellStyle name="checkLiq 5 12" xfId="7247" xr:uid="{00000000-0005-0000-0000-000031180000}"/>
    <cellStyle name="checkLiq 5 12 2" xfId="7248" xr:uid="{00000000-0005-0000-0000-000032180000}"/>
    <cellStyle name="checkLiq 5 13" xfId="7249" xr:uid="{00000000-0005-0000-0000-000033180000}"/>
    <cellStyle name="checkLiq 5 13 2" xfId="7250" xr:uid="{00000000-0005-0000-0000-000034180000}"/>
    <cellStyle name="checkLiq 5 14" xfId="7251" xr:uid="{00000000-0005-0000-0000-000035180000}"/>
    <cellStyle name="checkLiq 5 14 2" xfId="7252" xr:uid="{00000000-0005-0000-0000-000036180000}"/>
    <cellStyle name="checkLiq 5 15" xfId="7253" xr:uid="{00000000-0005-0000-0000-000037180000}"/>
    <cellStyle name="checkLiq 5 2" xfId="7254" xr:uid="{00000000-0005-0000-0000-000038180000}"/>
    <cellStyle name="checkLiq 5 2 2" xfId="7255" xr:uid="{00000000-0005-0000-0000-000039180000}"/>
    <cellStyle name="checkLiq 5 3" xfId="7256" xr:uid="{00000000-0005-0000-0000-00003A180000}"/>
    <cellStyle name="checkLiq 5 3 2" xfId="7257" xr:uid="{00000000-0005-0000-0000-00003B180000}"/>
    <cellStyle name="checkLiq 5 4" xfId="7258" xr:uid="{00000000-0005-0000-0000-00003C180000}"/>
    <cellStyle name="checkLiq 5 4 2" xfId="7259" xr:uid="{00000000-0005-0000-0000-00003D180000}"/>
    <cellStyle name="checkLiq 5 5" xfId="7260" xr:uid="{00000000-0005-0000-0000-00003E180000}"/>
    <cellStyle name="checkLiq 5 5 2" xfId="7261" xr:uid="{00000000-0005-0000-0000-00003F180000}"/>
    <cellStyle name="checkLiq 5 6" xfId="7262" xr:uid="{00000000-0005-0000-0000-000040180000}"/>
    <cellStyle name="checkLiq 5 6 2" xfId="7263" xr:uid="{00000000-0005-0000-0000-000041180000}"/>
    <cellStyle name="checkLiq 5 7" xfId="7264" xr:uid="{00000000-0005-0000-0000-000042180000}"/>
    <cellStyle name="checkLiq 5 7 2" xfId="7265" xr:uid="{00000000-0005-0000-0000-000043180000}"/>
    <cellStyle name="checkLiq 5 8" xfId="7266" xr:uid="{00000000-0005-0000-0000-000044180000}"/>
    <cellStyle name="checkLiq 5 8 2" xfId="7267" xr:uid="{00000000-0005-0000-0000-000045180000}"/>
    <cellStyle name="checkLiq 5 9" xfId="7268" xr:uid="{00000000-0005-0000-0000-000046180000}"/>
    <cellStyle name="checkLiq 5 9 2" xfId="7269" xr:uid="{00000000-0005-0000-0000-000047180000}"/>
    <cellStyle name="checkLiq 6" xfId="7270" xr:uid="{00000000-0005-0000-0000-000048180000}"/>
    <cellStyle name="checkLiq 6 10" xfId="7271" xr:uid="{00000000-0005-0000-0000-000049180000}"/>
    <cellStyle name="checkLiq 6 10 2" xfId="7272" xr:uid="{00000000-0005-0000-0000-00004A180000}"/>
    <cellStyle name="checkLiq 6 11" xfId="7273" xr:uid="{00000000-0005-0000-0000-00004B180000}"/>
    <cellStyle name="checkLiq 6 11 2" xfId="7274" xr:uid="{00000000-0005-0000-0000-00004C180000}"/>
    <cellStyle name="checkLiq 6 12" xfId="7275" xr:uid="{00000000-0005-0000-0000-00004D180000}"/>
    <cellStyle name="checkLiq 6 12 2" xfId="7276" xr:uid="{00000000-0005-0000-0000-00004E180000}"/>
    <cellStyle name="checkLiq 6 13" xfId="7277" xr:uid="{00000000-0005-0000-0000-00004F180000}"/>
    <cellStyle name="checkLiq 6 13 2" xfId="7278" xr:uid="{00000000-0005-0000-0000-000050180000}"/>
    <cellStyle name="checkLiq 6 14" xfId="7279" xr:uid="{00000000-0005-0000-0000-000051180000}"/>
    <cellStyle name="checkLiq 6 14 2" xfId="7280" xr:uid="{00000000-0005-0000-0000-000052180000}"/>
    <cellStyle name="checkLiq 6 15" xfId="7281" xr:uid="{00000000-0005-0000-0000-000053180000}"/>
    <cellStyle name="checkLiq 6 2" xfId="7282" xr:uid="{00000000-0005-0000-0000-000054180000}"/>
    <cellStyle name="checkLiq 6 2 2" xfId="7283" xr:uid="{00000000-0005-0000-0000-000055180000}"/>
    <cellStyle name="checkLiq 6 3" xfId="7284" xr:uid="{00000000-0005-0000-0000-000056180000}"/>
    <cellStyle name="checkLiq 6 3 2" xfId="7285" xr:uid="{00000000-0005-0000-0000-000057180000}"/>
    <cellStyle name="checkLiq 6 4" xfId="7286" xr:uid="{00000000-0005-0000-0000-000058180000}"/>
    <cellStyle name="checkLiq 6 4 2" xfId="7287" xr:uid="{00000000-0005-0000-0000-000059180000}"/>
    <cellStyle name="checkLiq 6 5" xfId="7288" xr:uid="{00000000-0005-0000-0000-00005A180000}"/>
    <cellStyle name="checkLiq 6 5 2" xfId="7289" xr:uid="{00000000-0005-0000-0000-00005B180000}"/>
    <cellStyle name="checkLiq 6 6" xfId="7290" xr:uid="{00000000-0005-0000-0000-00005C180000}"/>
    <cellStyle name="checkLiq 6 6 2" xfId="7291" xr:uid="{00000000-0005-0000-0000-00005D180000}"/>
    <cellStyle name="checkLiq 6 7" xfId="7292" xr:uid="{00000000-0005-0000-0000-00005E180000}"/>
    <cellStyle name="checkLiq 6 7 2" xfId="7293" xr:uid="{00000000-0005-0000-0000-00005F180000}"/>
    <cellStyle name="checkLiq 6 8" xfId="7294" xr:uid="{00000000-0005-0000-0000-000060180000}"/>
    <cellStyle name="checkLiq 6 8 2" xfId="7295" xr:uid="{00000000-0005-0000-0000-000061180000}"/>
    <cellStyle name="checkLiq 6 9" xfId="7296" xr:uid="{00000000-0005-0000-0000-000062180000}"/>
    <cellStyle name="checkLiq 6 9 2" xfId="7297" xr:uid="{00000000-0005-0000-0000-000063180000}"/>
    <cellStyle name="checkLiq 7" xfId="7298" xr:uid="{00000000-0005-0000-0000-000064180000}"/>
    <cellStyle name="checkLiq 7 10" xfId="7299" xr:uid="{00000000-0005-0000-0000-000065180000}"/>
    <cellStyle name="checkLiq 7 10 2" xfId="7300" xr:uid="{00000000-0005-0000-0000-000066180000}"/>
    <cellStyle name="checkLiq 7 11" xfId="7301" xr:uid="{00000000-0005-0000-0000-000067180000}"/>
    <cellStyle name="checkLiq 7 11 2" xfId="7302" xr:uid="{00000000-0005-0000-0000-000068180000}"/>
    <cellStyle name="checkLiq 7 12" xfId="7303" xr:uid="{00000000-0005-0000-0000-000069180000}"/>
    <cellStyle name="checkLiq 7 12 2" xfId="7304" xr:uid="{00000000-0005-0000-0000-00006A180000}"/>
    <cellStyle name="checkLiq 7 13" xfId="7305" xr:uid="{00000000-0005-0000-0000-00006B180000}"/>
    <cellStyle name="checkLiq 7 13 2" xfId="7306" xr:uid="{00000000-0005-0000-0000-00006C180000}"/>
    <cellStyle name="checkLiq 7 14" xfId="7307" xr:uid="{00000000-0005-0000-0000-00006D180000}"/>
    <cellStyle name="checkLiq 7 14 2" xfId="7308" xr:uid="{00000000-0005-0000-0000-00006E180000}"/>
    <cellStyle name="checkLiq 7 15" xfId="7309" xr:uid="{00000000-0005-0000-0000-00006F180000}"/>
    <cellStyle name="checkLiq 7 2" xfId="7310" xr:uid="{00000000-0005-0000-0000-000070180000}"/>
    <cellStyle name="checkLiq 7 2 2" xfId="7311" xr:uid="{00000000-0005-0000-0000-000071180000}"/>
    <cellStyle name="checkLiq 7 3" xfId="7312" xr:uid="{00000000-0005-0000-0000-000072180000}"/>
    <cellStyle name="checkLiq 7 3 2" xfId="7313" xr:uid="{00000000-0005-0000-0000-000073180000}"/>
    <cellStyle name="checkLiq 7 4" xfId="7314" xr:uid="{00000000-0005-0000-0000-000074180000}"/>
    <cellStyle name="checkLiq 7 4 2" xfId="7315" xr:uid="{00000000-0005-0000-0000-000075180000}"/>
    <cellStyle name="checkLiq 7 5" xfId="7316" xr:uid="{00000000-0005-0000-0000-000076180000}"/>
    <cellStyle name="checkLiq 7 5 2" xfId="7317" xr:uid="{00000000-0005-0000-0000-000077180000}"/>
    <cellStyle name="checkLiq 7 6" xfId="7318" xr:uid="{00000000-0005-0000-0000-000078180000}"/>
    <cellStyle name="checkLiq 7 6 2" xfId="7319" xr:uid="{00000000-0005-0000-0000-000079180000}"/>
    <cellStyle name="checkLiq 7 7" xfId="7320" xr:uid="{00000000-0005-0000-0000-00007A180000}"/>
    <cellStyle name="checkLiq 7 7 2" xfId="7321" xr:uid="{00000000-0005-0000-0000-00007B180000}"/>
    <cellStyle name="checkLiq 7 8" xfId="7322" xr:uid="{00000000-0005-0000-0000-00007C180000}"/>
    <cellStyle name="checkLiq 7 8 2" xfId="7323" xr:uid="{00000000-0005-0000-0000-00007D180000}"/>
    <cellStyle name="checkLiq 7 9" xfId="7324" xr:uid="{00000000-0005-0000-0000-00007E180000}"/>
    <cellStyle name="checkLiq 7 9 2" xfId="7325" xr:uid="{00000000-0005-0000-0000-00007F180000}"/>
    <cellStyle name="checkLiq 8" xfId="7326" xr:uid="{00000000-0005-0000-0000-000080180000}"/>
    <cellStyle name="checkLiq 8 10" xfId="7327" xr:uid="{00000000-0005-0000-0000-000081180000}"/>
    <cellStyle name="checkLiq 8 10 2" xfId="7328" xr:uid="{00000000-0005-0000-0000-000082180000}"/>
    <cellStyle name="checkLiq 8 11" xfId="7329" xr:uid="{00000000-0005-0000-0000-000083180000}"/>
    <cellStyle name="checkLiq 8 11 2" xfId="7330" xr:uid="{00000000-0005-0000-0000-000084180000}"/>
    <cellStyle name="checkLiq 8 12" xfId="7331" xr:uid="{00000000-0005-0000-0000-000085180000}"/>
    <cellStyle name="checkLiq 8 12 2" xfId="7332" xr:uid="{00000000-0005-0000-0000-000086180000}"/>
    <cellStyle name="checkLiq 8 13" xfId="7333" xr:uid="{00000000-0005-0000-0000-000087180000}"/>
    <cellStyle name="checkLiq 8 13 2" xfId="7334" xr:uid="{00000000-0005-0000-0000-000088180000}"/>
    <cellStyle name="checkLiq 8 14" xfId="7335" xr:uid="{00000000-0005-0000-0000-000089180000}"/>
    <cellStyle name="checkLiq 8 14 2" xfId="7336" xr:uid="{00000000-0005-0000-0000-00008A180000}"/>
    <cellStyle name="checkLiq 8 15" xfId="7337" xr:uid="{00000000-0005-0000-0000-00008B180000}"/>
    <cellStyle name="checkLiq 8 2" xfId="7338" xr:uid="{00000000-0005-0000-0000-00008C180000}"/>
    <cellStyle name="checkLiq 8 2 2" xfId="7339" xr:uid="{00000000-0005-0000-0000-00008D180000}"/>
    <cellStyle name="checkLiq 8 3" xfId="7340" xr:uid="{00000000-0005-0000-0000-00008E180000}"/>
    <cellStyle name="checkLiq 8 3 2" xfId="7341" xr:uid="{00000000-0005-0000-0000-00008F180000}"/>
    <cellStyle name="checkLiq 8 4" xfId="7342" xr:uid="{00000000-0005-0000-0000-000090180000}"/>
    <cellStyle name="checkLiq 8 4 2" xfId="7343" xr:uid="{00000000-0005-0000-0000-000091180000}"/>
    <cellStyle name="checkLiq 8 5" xfId="7344" xr:uid="{00000000-0005-0000-0000-000092180000}"/>
    <cellStyle name="checkLiq 8 5 2" xfId="7345" xr:uid="{00000000-0005-0000-0000-000093180000}"/>
    <cellStyle name="checkLiq 8 6" xfId="7346" xr:uid="{00000000-0005-0000-0000-000094180000}"/>
    <cellStyle name="checkLiq 8 6 2" xfId="7347" xr:uid="{00000000-0005-0000-0000-000095180000}"/>
    <cellStyle name="checkLiq 8 7" xfId="7348" xr:uid="{00000000-0005-0000-0000-000096180000}"/>
    <cellStyle name="checkLiq 8 7 2" xfId="7349" xr:uid="{00000000-0005-0000-0000-000097180000}"/>
    <cellStyle name="checkLiq 8 8" xfId="7350" xr:uid="{00000000-0005-0000-0000-000098180000}"/>
    <cellStyle name="checkLiq 8 8 2" xfId="7351" xr:uid="{00000000-0005-0000-0000-000099180000}"/>
    <cellStyle name="checkLiq 8 9" xfId="7352" xr:uid="{00000000-0005-0000-0000-00009A180000}"/>
    <cellStyle name="checkLiq 8 9 2" xfId="7353" xr:uid="{00000000-0005-0000-0000-00009B180000}"/>
    <cellStyle name="checkLiq 9" xfId="7354" xr:uid="{00000000-0005-0000-0000-00009C180000}"/>
    <cellStyle name="checkLiq 9 10" xfId="7355" xr:uid="{00000000-0005-0000-0000-00009D180000}"/>
    <cellStyle name="checkLiq 9 10 2" xfId="7356" xr:uid="{00000000-0005-0000-0000-00009E180000}"/>
    <cellStyle name="checkLiq 9 11" xfId="7357" xr:uid="{00000000-0005-0000-0000-00009F180000}"/>
    <cellStyle name="checkLiq 9 11 2" xfId="7358" xr:uid="{00000000-0005-0000-0000-0000A0180000}"/>
    <cellStyle name="checkLiq 9 12" xfId="7359" xr:uid="{00000000-0005-0000-0000-0000A1180000}"/>
    <cellStyle name="checkLiq 9 12 2" xfId="7360" xr:uid="{00000000-0005-0000-0000-0000A2180000}"/>
    <cellStyle name="checkLiq 9 13" xfId="7361" xr:uid="{00000000-0005-0000-0000-0000A3180000}"/>
    <cellStyle name="checkLiq 9 13 2" xfId="7362" xr:uid="{00000000-0005-0000-0000-0000A4180000}"/>
    <cellStyle name="checkLiq 9 14" xfId="7363" xr:uid="{00000000-0005-0000-0000-0000A5180000}"/>
    <cellStyle name="checkLiq 9 14 2" xfId="7364" xr:uid="{00000000-0005-0000-0000-0000A6180000}"/>
    <cellStyle name="checkLiq 9 15" xfId="7365" xr:uid="{00000000-0005-0000-0000-0000A7180000}"/>
    <cellStyle name="checkLiq 9 2" xfId="7366" xr:uid="{00000000-0005-0000-0000-0000A8180000}"/>
    <cellStyle name="checkLiq 9 2 2" xfId="7367" xr:uid="{00000000-0005-0000-0000-0000A9180000}"/>
    <cellStyle name="checkLiq 9 3" xfId="7368" xr:uid="{00000000-0005-0000-0000-0000AA180000}"/>
    <cellStyle name="checkLiq 9 3 2" xfId="7369" xr:uid="{00000000-0005-0000-0000-0000AB180000}"/>
    <cellStyle name="checkLiq 9 4" xfId="7370" xr:uid="{00000000-0005-0000-0000-0000AC180000}"/>
    <cellStyle name="checkLiq 9 4 2" xfId="7371" xr:uid="{00000000-0005-0000-0000-0000AD180000}"/>
    <cellStyle name="checkLiq 9 5" xfId="7372" xr:uid="{00000000-0005-0000-0000-0000AE180000}"/>
    <cellStyle name="checkLiq 9 5 2" xfId="7373" xr:uid="{00000000-0005-0000-0000-0000AF180000}"/>
    <cellStyle name="checkLiq 9 6" xfId="7374" xr:uid="{00000000-0005-0000-0000-0000B0180000}"/>
    <cellStyle name="checkLiq 9 6 2" xfId="7375" xr:uid="{00000000-0005-0000-0000-0000B1180000}"/>
    <cellStyle name="checkLiq 9 7" xfId="7376" xr:uid="{00000000-0005-0000-0000-0000B2180000}"/>
    <cellStyle name="checkLiq 9 7 2" xfId="7377" xr:uid="{00000000-0005-0000-0000-0000B3180000}"/>
    <cellStyle name="checkLiq 9 8" xfId="7378" xr:uid="{00000000-0005-0000-0000-0000B4180000}"/>
    <cellStyle name="checkLiq 9 8 2" xfId="7379" xr:uid="{00000000-0005-0000-0000-0000B5180000}"/>
    <cellStyle name="checkLiq 9 9" xfId="7380" xr:uid="{00000000-0005-0000-0000-0000B6180000}"/>
    <cellStyle name="checkLiq 9 9 2" xfId="7381" xr:uid="{00000000-0005-0000-0000-0000B7180000}"/>
    <cellStyle name="Cím" xfId="7382" xr:uid="{00000000-0005-0000-0000-0000B8180000}"/>
    <cellStyle name="Címsor 1" xfId="7383" xr:uid="{00000000-0005-0000-0000-0000B9180000}"/>
    <cellStyle name="Címsor 2" xfId="7384" xr:uid="{00000000-0005-0000-0000-0000BA180000}"/>
    <cellStyle name="Címsor 3" xfId="7385" xr:uid="{00000000-0005-0000-0000-0000BB180000}"/>
    <cellStyle name="Címsor 4" xfId="7386" xr:uid="{00000000-0005-0000-0000-0000BC180000}"/>
    <cellStyle name="Comma 3" xfId="130" xr:uid="{00000000-0005-0000-0000-0000BD180000}"/>
    <cellStyle name="Comma 3 2" xfId="131" xr:uid="{00000000-0005-0000-0000-0000BE180000}"/>
    <cellStyle name="Comma 3 2 2" xfId="132" xr:uid="{00000000-0005-0000-0000-0000BF180000}"/>
    <cellStyle name="Comma 3 3" xfId="133" xr:uid="{00000000-0005-0000-0000-0000C0180000}"/>
    <cellStyle name="Deleted" xfId="7387" xr:uid="{00000000-0005-0000-0000-0000C1180000}"/>
    <cellStyle name="DPM_CellCode" xfId="2" xr:uid="{00000000-0005-0000-0000-0000C2180000}"/>
    <cellStyle name="DPM_EmptyCell" xfId="1" xr:uid="{00000000-0005-0000-0000-0000C3180000}"/>
    <cellStyle name="Dårlig 2" xfId="134" xr:uid="{00000000-0005-0000-0000-0000C4180000}"/>
    <cellStyle name="Dårlig 2 2" xfId="135" xr:uid="{00000000-0005-0000-0000-0000C5180000}"/>
    <cellStyle name="Dårlig 2 2 2" xfId="7389" xr:uid="{00000000-0005-0000-0000-0000C6180000}"/>
    <cellStyle name="Dårlig 2 3" xfId="7388" xr:uid="{00000000-0005-0000-0000-0000C7180000}"/>
    <cellStyle name="Dårlig 3" xfId="136" xr:uid="{00000000-0005-0000-0000-0000C8180000}"/>
    <cellStyle name="Ellenőrzőcella" xfId="7390" xr:uid="{00000000-0005-0000-0000-0000C9180000}"/>
    <cellStyle name="Encabezado 4" xfId="7391" xr:uid="{00000000-0005-0000-0000-0000CA180000}"/>
    <cellStyle name="Énfasis1" xfId="7392" xr:uid="{00000000-0005-0000-0000-0000CB180000}"/>
    <cellStyle name="Énfasis2" xfId="7393" xr:uid="{00000000-0005-0000-0000-0000CC180000}"/>
    <cellStyle name="Énfasis3" xfId="7394" xr:uid="{00000000-0005-0000-0000-0000CD180000}"/>
    <cellStyle name="Énfasis4" xfId="7395" xr:uid="{00000000-0005-0000-0000-0000CE180000}"/>
    <cellStyle name="Énfasis5" xfId="7396" xr:uid="{00000000-0005-0000-0000-0000CF180000}"/>
    <cellStyle name="Énfasis6" xfId="7397" xr:uid="{00000000-0005-0000-0000-0000D0180000}"/>
    <cellStyle name="Entrada" xfId="7398" xr:uid="{00000000-0005-0000-0000-0000D1180000}"/>
    <cellStyle name="Entrada 10" xfId="7399" xr:uid="{00000000-0005-0000-0000-0000D2180000}"/>
    <cellStyle name="Entrada 10 10" xfId="7400" xr:uid="{00000000-0005-0000-0000-0000D3180000}"/>
    <cellStyle name="Entrada 10 10 2" xfId="7401" xr:uid="{00000000-0005-0000-0000-0000D4180000}"/>
    <cellStyle name="Entrada 10 11" xfId="7402" xr:uid="{00000000-0005-0000-0000-0000D5180000}"/>
    <cellStyle name="Entrada 10 2" xfId="7403" xr:uid="{00000000-0005-0000-0000-0000D6180000}"/>
    <cellStyle name="Entrada 10 2 2" xfId="7404" xr:uid="{00000000-0005-0000-0000-0000D7180000}"/>
    <cellStyle name="Entrada 10 3" xfId="7405" xr:uid="{00000000-0005-0000-0000-0000D8180000}"/>
    <cellStyle name="Entrada 10 3 2" xfId="7406" xr:uid="{00000000-0005-0000-0000-0000D9180000}"/>
    <cellStyle name="Entrada 10 4" xfId="7407" xr:uid="{00000000-0005-0000-0000-0000DA180000}"/>
    <cellStyle name="Entrada 10 4 2" xfId="7408" xr:uid="{00000000-0005-0000-0000-0000DB180000}"/>
    <cellStyle name="Entrada 10 5" xfId="7409" xr:uid="{00000000-0005-0000-0000-0000DC180000}"/>
    <cellStyle name="Entrada 10 5 2" xfId="7410" xr:uid="{00000000-0005-0000-0000-0000DD180000}"/>
    <cellStyle name="Entrada 10 6" xfId="7411" xr:uid="{00000000-0005-0000-0000-0000DE180000}"/>
    <cellStyle name="Entrada 10 6 2" xfId="7412" xr:uid="{00000000-0005-0000-0000-0000DF180000}"/>
    <cellStyle name="Entrada 10 7" xfId="7413" xr:uid="{00000000-0005-0000-0000-0000E0180000}"/>
    <cellStyle name="Entrada 10 7 2" xfId="7414" xr:uid="{00000000-0005-0000-0000-0000E1180000}"/>
    <cellStyle name="Entrada 10 8" xfId="7415" xr:uid="{00000000-0005-0000-0000-0000E2180000}"/>
    <cellStyle name="Entrada 10 8 2" xfId="7416" xr:uid="{00000000-0005-0000-0000-0000E3180000}"/>
    <cellStyle name="Entrada 10 9" xfId="7417" xr:uid="{00000000-0005-0000-0000-0000E4180000}"/>
    <cellStyle name="Entrada 10 9 2" xfId="7418" xr:uid="{00000000-0005-0000-0000-0000E5180000}"/>
    <cellStyle name="Entrada 11" xfId="7419" xr:uid="{00000000-0005-0000-0000-0000E6180000}"/>
    <cellStyle name="Entrada 11 10" xfId="7420" xr:uid="{00000000-0005-0000-0000-0000E7180000}"/>
    <cellStyle name="Entrada 11 10 2" xfId="7421" xr:uid="{00000000-0005-0000-0000-0000E8180000}"/>
    <cellStyle name="Entrada 11 11" xfId="7422" xr:uid="{00000000-0005-0000-0000-0000E9180000}"/>
    <cellStyle name="Entrada 11 2" xfId="7423" xr:uid="{00000000-0005-0000-0000-0000EA180000}"/>
    <cellStyle name="Entrada 11 2 2" xfId="7424" xr:uid="{00000000-0005-0000-0000-0000EB180000}"/>
    <cellStyle name="Entrada 11 3" xfId="7425" xr:uid="{00000000-0005-0000-0000-0000EC180000}"/>
    <cellStyle name="Entrada 11 3 2" xfId="7426" xr:uid="{00000000-0005-0000-0000-0000ED180000}"/>
    <cellStyle name="Entrada 11 4" xfId="7427" xr:uid="{00000000-0005-0000-0000-0000EE180000}"/>
    <cellStyle name="Entrada 11 4 2" xfId="7428" xr:uid="{00000000-0005-0000-0000-0000EF180000}"/>
    <cellStyle name="Entrada 11 5" xfId="7429" xr:uid="{00000000-0005-0000-0000-0000F0180000}"/>
    <cellStyle name="Entrada 11 5 2" xfId="7430" xr:uid="{00000000-0005-0000-0000-0000F1180000}"/>
    <cellStyle name="Entrada 11 6" xfId="7431" xr:uid="{00000000-0005-0000-0000-0000F2180000}"/>
    <cellStyle name="Entrada 11 6 2" xfId="7432" xr:uid="{00000000-0005-0000-0000-0000F3180000}"/>
    <cellStyle name="Entrada 11 7" xfId="7433" xr:uid="{00000000-0005-0000-0000-0000F4180000}"/>
    <cellStyle name="Entrada 11 7 2" xfId="7434" xr:uid="{00000000-0005-0000-0000-0000F5180000}"/>
    <cellStyle name="Entrada 11 8" xfId="7435" xr:uid="{00000000-0005-0000-0000-0000F6180000}"/>
    <cellStyle name="Entrada 11 8 2" xfId="7436" xr:uid="{00000000-0005-0000-0000-0000F7180000}"/>
    <cellStyle name="Entrada 11 9" xfId="7437" xr:uid="{00000000-0005-0000-0000-0000F8180000}"/>
    <cellStyle name="Entrada 11 9 2" xfId="7438" xr:uid="{00000000-0005-0000-0000-0000F9180000}"/>
    <cellStyle name="Entrada 12" xfId="7439" xr:uid="{00000000-0005-0000-0000-0000FA180000}"/>
    <cellStyle name="Entrada 12 10" xfId="7440" xr:uid="{00000000-0005-0000-0000-0000FB180000}"/>
    <cellStyle name="Entrada 12 10 2" xfId="7441" xr:uid="{00000000-0005-0000-0000-0000FC180000}"/>
    <cellStyle name="Entrada 12 11" xfId="7442" xr:uid="{00000000-0005-0000-0000-0000FD180000}"/>
    <cellStyle name="Entrada 12 2" xfId="7443" xr:uid="{00000000-0005-0000-0000-0000FE180000}"/>
    <cellStyle name="Entrada 12 2 2" xfId="7444" xr:uid="{00000000-0005-0000-0000-0000FF180000}"/>
    <cellStyle name="Entrada 12 3" xfId="7445" xr:uid="{00000000-0005-0000-0000-000000190000}"/>
    <cellStyle name="Entrada 12 3 2" xfId="7446" xr:uid="{00000000-0005-0000-0000-000001190000}"/>
    <cellStyle name="Entrada 12 4" xfId="7447" xr:uid="{00000000-0005-0000-0000-000002190000}"/>
    <cellStyle name="Entrada 12 4 2" xfId="7448" xr:uid="{00000000-0005-0000-0000-000003190000}"/>
    <cellStyle name="Entrada 12 5" xfId="7449" xr:uid="{00000000-0005-0000-0000-000004190000}"/>
    <cellStyle name="Entrada 12 5 2" xfId="7450" xr:uid="{00000000-0005-0000-0000-000005190000}"/>
    <cellStyle name="Entrada 12 6" xfId="7451" xr:uid="{00000000-0005-0000-0000-000006190000}"/>
    <cellStyle name="Entrada 12 6 2" xfId="7452" xr:uid="{00000000-0005-0000-0000-000007190000}"/>
    <cellStyle name="Entrada 12 7" xfId="7453" xr:uid="{00000000-0005-0000-0000-000008190000}"/>
    <cellStyle name="Entrada 12 7 2" xfId="7454" xr:uid="{00000000-0005-0000-0000-000009190000}"/>
    <cellStyle name="Entrada 12 8" xfId="7455" xr:uid="{00000000-0005-0000-0000-00000A190000}"/>
    <cellStyle name="Entrada 12 8 2" xfId="7456" xr:uid="{00000000-0005-0000-0000-00000B190000}"/>
    <cellStyle name="Entrada 12 9" xfId="7457" xr:uid="{00000000-0005-0000-0000-00000C190000}"/>
    <cellStyle name="Entrada 12 9 2" xfId="7458" xr:uid="{00000000-0005-0000-0000-00000D190000}"/>
    <cellStyle name="Entrada 13" xfId="7459" xr:uid="{00000000-0005-0000-0000-00000E190000}"/>
    <cellStyle name="Entrada 13 10" xfId="7460" xr:uid="{00000000-0005-0000-0000-00000F190000}"/>
    <cellStyle name="Entrada 13 10 2" xfId="7461" xr:uid="{00000000-0005-0000-0000-000010190000}"/>
    <cellStyle name="Entrada 13 11" xfId="7462" xr:uid="{00000000-0005-0000-0000-000011190000}"/>
    <cellStyle name="Entrada 13 2" xfId="7463" xr:uid="{00000000-0005-0000-0000-000012190000}"/>
    <cellStyle name="Entrada 13 2 2" xfId="7464" xr:uid="{00000000-0005-0000-0000-000013190000}"/>
    <cellStyle name="Entrada 13 3" xfId="7465" xr:uid="{00000000-0005-0000-0000-000014190000}"/>
    <cellStyle name="Entrada 13 3 2" xfId="7466" xr:uid="{00000000-0005-0000-0000-000015190000}"/>
    <cellStyle name="Entrada 13 4" xfId="7467" xr:uid="{00000000-0005-0000-0000-000016190000}"/>
    <cellStyle name="Entrada 13 4 2" xfId="7468" xr:uid="{00000000-0005-0000-0000-000017190000}"/>
    <cellStyle name="Entrada 13 5" xfId="7469" xr:uid="{00000000-0005-0000-0000-000018190000}"/>
    <cellStyle name="Entrada 13 5 2" xfId="7470" xr:uid="{00000000-0005-0000-0000-000019190000}"/>
    <cellStyle name="Entrada 13 6" xfId="7471" xr:uid="{00000000-0005-0000-0000-00001A190000}"/>
    <cellStyle name="Entrada 13 6 2" xfId="7472" xr:uid="{00000000-0005-0000-0000-00001B190000}"/>
    <cellStyle name="Entrada 13 7" xfId="7473" xr:uid="{00000000-0005-0000-0000-00001C190000}"/>
    <cellStyle name="Entrada 13 7 2" xfId="7474" xr:uid="{00000000-0005-0000-0000-00001D190000}"/>
    <cellStyle name="Entrada 13 8" xfId="7475" xr:uid="{00000000-0005-0000-0000-00001E190000}"/>
    <cellStyle name="Entrada 13 8 2" xfId="7476" xr:uid="{00000000-0005-0000-0000-00001F190000}"/>
    <cellStyle name="Entrada 13 9" xfId="7477" xr:uid="{00000000-0005-0000-0000-000020190000}"/>
    <cellStyle name="Entrada 13 9 2" xfId="7478" xr:uid="{00000000-0005-0000-0000-000021190000}"/>
    <cellStyle name="Entrada 14" xfId="7479" xr:uid="{00000000-0005-0000-0000-000022190000}"/>
    <cellStyle name="Entrada 14 10" xfId="7480" xr:uid="{00000000-0005-0000-0000-000023190000}"/>
    <cellStyle name="Entrada 14 10 2" xfId="7481" xr:uid="{00000000-0005-0000-0000-000024190000}"/>
    <cellStyle name="Entrada 14 11" xfId="7482" xr:uid="{00000000-0005-0000-0000-000025190000}"/>
    <cellStyle name="Entrada 14 2" xfId="7483" xr:uid="{00000000-0005-0000-0000-000026190000}"/>
    <cellStyle name="Entrada 14 2 2" xfId="7484" xr:uid="{00000000-0005-0000-0000-000027190000}"/>
    <cellStyle name="Entrada 14 3" xfId="7485" xr:uid="{00000000-0005-0000-0000-000028190000}"/>
    <cellStyle name="Entrada 14 3 2" xfId="7486" xr:uid="{00000000-0005-0000-0000-000029190000}"/>
    <cellStyle name="Entrada 14 4" xfId="7487" xr:uid="{00000000-0005-0000-0000-00002A190000}"/>
    <cellStyle name="Entrada 14 4 2" xfId="7488" xr:uid="{00000000-0005-0000-0000-00002B190000}"/>
    <cellStyle name="Entrada 14 5" xfId="7489" xr:uid="{00000000-0005-0000-0000-00002C190000}"/>
    <cellStyle name="Entrada 14 5 2" xfId="7490" xr:uid="{00000000-0005-0000-0000-00002D190000}"/>
    <cellStyle name="Entrada 14 6" xfId="7491" xr:uid="{00000000-0005-0000-0000-00002E190000}"/>
    <cellStyle name="Entrada 14 6 2" xfId="7492" xr:uid="{00000000-0005-0000-0000-00002F190000}"/>
    <cellStyle name="Entrada 14 7" xfId="7493" xr:uid="{00000000-0005-0000-0000-000030190000}"/>
    <cellStyle name="Entrada 14 7 2" xfId="7494" xr:uid="{00000000-0005-0000-0000-000031190000}"/>
    <cellStyle name="Entrada 14 8" xfId="7495" xr:uid="{00000000-0005-0000-0000-000032190000}"/>
    <cellStyle name="Entrada 14 8 2" xfId="7496" xr:uid="{00000000-0005-0000-0000-000033190000}"/>
    <cellStyle name="Entrada 14 9" xfId="7497" xr:uid="{00000000-0005-0000-0000-000034190000}"/>
    <cellStyle name="Entrada 14 9 2" xfId="7498" xr:uid="{00000000-0005-0000-0000-000035190000}"/>
    <cellStyle name="Entrada 15" xfId="7499" xr:uid="{00000000-0005-0000-0000-000036190000}"/>
    <cellStyle name="Entrada 15 10" xfId="7500" xr:uid="{00000000-0005-0000-0000-000037190000}"/>
    <cellStyle name="Entrada 15 10 2" xfId="7501" xr:uid="{00000000-0005-0000-0000-000038190000}"/>
    <cellStyle name="Entrada 15 11" xfId="7502" xr:uid="{00000000-0005-0000-0000-000039190000}"/>
    <cellStyle name="Entrada 15 2" xfId="7503" xr:uid="{00000000-0005-0000-0000-00003A190000}"/>
    <cellStyle name="Entrada 15 2 2" xfId="7504" xr:uid="{00000000-0005-0000-0000-00003B190000}"/>
    <cellStyle name="Entrada 15 3" xfId="7505" xr:uid="{00000000-0005-0000-0000-00003C190000}"/>
    <cellStyle name="Entrada 15 3 2" xfId="7506" xr:uid="{00000000-0005-0000-0000-00003D190000}"/>
    <cellStyle name="Entrada 15 4" xfId="7507" xr:uid="{00000000-0005-0000-0000-00003E190000}"/>
    <cellStyle name="Entrada 15 4 2" xfId="7508" xr:uid="{00000000-0005-0000-0000-00003F190000}"/>
    <cellStyle name="Entrada 15 5" xfId="7509" xr:uid="{00000000-0005-0000-0000-000040190000}"/>
    <cellStyle name="Entrada 15 5 2" xfId="7510" xr:uid="{00000000-0005-0000-0000-000041190000}"/>
    <cellStyle name="Entrada 15 6" xfId="7511" xr:uid="{00000000-0005-0000-0000-000042190000}"/>
    <cellStyle name="Entrada 15 6 2" xfId="7512" xr:uid="{00000000-0005-0000-0000-000043190000}"/>
    <cellStyle name="Entrada 15 7" xfId="7513" xr:uid="{00000000-0005-0000-0000-000044190000}"/>
    <cellStyle name="Entrada 15 7 2" xfId="7514" xr:uid="{00000000-0005-0000-0000-000045190000}"/>
    <cellStyle name="Entrada 15 8" xfId="7515" xr:uid="{00000000-0005-0000-0000-000046190000}"/>
    <cellStyle name="Entrada 15 8 2" xfId="7516" xr:uid="{00000000-0005-0000-0000-000047190000}"/>
    <cellStyle name="Entrada 15 9" xfId="7517" xr:uid="{00000000-0005-0000-0000-000048190000}"/>
    <cellStyle name="Entrada 15 9 2" xfId="7518" xr:uid="{00000000-0005-0000-0000-000049190000}"/>
    <cellStyle name="Entrada 16" xfId="7519" xr:uid="{00000000-0005-0000-0000-00004A190000}"/>
    <cellStyle name="Entrada 16 10" xfId="7520" xr:uid="{00000000-0005-0000-0000-00004B190000}"/>
    <cellStyle name="Entrada 16 10 2" xfId="7521" xr:uid="{00000000-0005-0000-0000-00004C190000}"/>
    <cellStyle name="Entrada 16 11" xfId="7522" xr:uid="{00000000-0005-0000-0000-00004D190000}"/>
    <cellStyle name="Entrada 16 2" xfId="7523" xr:uid="{00000000-0005-0000-0000-00004E190000}"/>
    <cellStyle name="Entrada 16 2 2" xfId="7524" xr:uid="{00000000-0005-0000-0000-00004F190000}"/>
    <cellStyle name="Entrada 16 3" xfId="7525" xr:uid="{00000000-0005-0000-0000-000050190000}"/>
    <cellStyle name="Entrada 16 3 2" xfId="7526" xr:uid="{00000000-0005-0000-0000-000051190000}"/>
    <cellStyle name="Entrada 16 4" xfId="7527" xr:uid="{00000000-0005-0000-0000-000052190000}"/>
    <cellStyle name="Entrada 16 4 2" xfId="7528" xr:uid="{00000000-0005-0000-0000-000053190000}"/>
    <cellStyle name="Entrada 16 5" xfId="7529" xr:uid="{00000000-0005-0000-0000-000054190000}"/>
    <cellStyle name="Entrada 16 5 2" xfId="7530" xr:uid="{00000000-0005-0000-0000-000055190000}"/>
    <cellStyle name="Entrada 16 6" xfId="7531" xr:uid="{00000000-0005-0000-0000-000056190000}"/>
    <cellStyle name="Entrada 16 6 2" xfId="7532" xr:uid="{00000000-0005-0000-0000-000057190000}"/>
    <cellStyle name="Entrada 16 7" xfId="7533" xr:uid="{00000000-0005-0000-0000-000058190000}"/>
    <cellStyle name="Entrada 16 7 2" xfId="7534" xr:uid="{00000000-0005-0000-0000-000059190000}"/>
    <cellStyle name="Entrada 16 8" xfId="7535" xr:uid="{00000000-0005-0000-0000-00005A190000}"/>
    <cellStyle name="Entrada 16 8 2" xfId="7536" xr:uid="{00000000-0005-0000-0000-00005B190000}"/>
    <cellStyle name="Entrada 16 9" xfId="7537" xr:uid="{00000000-0005-0000-0000-00005C190000}"/>
    <cellStyle name="Entrada 16 9 2" xfId="7538" xr:uid="{00000000-0005-0000-0000-00005D190000}"/>
    <cellStyle name="Entrada 17" xfId="7539" xr:uid="{00000000-0005-0000-0000-00005E190000}"/>
    <cellStyle name="Entrada 17 10" xfId="7540" xr:uid="{00000000-0005-0000-0000-00005F190000}"/>
    <cellStyle name="Entrada 17 10 2" xfId="7541" xr:uid="{00000000-0005-0000-0000-000060190000}"/>
    <cellStyle name="Entrada 17 11" xfId="7542" xr:uid="{00000000-0005-0000-0000-000061190000}"/>
    <cellStyle name="Entrada 17 2" xfId="7543" xr:uid="{00000000-0005-0000-0000-000062190000}"/>
    <cellStyle name="Entrada 17 2 2" xfId="7544" xr:uid="{00000000-0005-0000-0000-000063190000}"/>
    <cellStyle name="Entrada 17 3" xfId="7545" xr:uid="{00000000-0005-0000-0000-000064190000}"/>
    <cellStyle name="Entrada 17 3 2" xfId="7546" xr:uid="{00000000-0005-0000-0000-000065190000}"/>
    <cellStyle name="Entrada 17 4" xfId="7547" xr:uid="{00000000-0005-0000-0000-000066190000}"/>
    <cellStyle name="Entrada 17 4 2" xfId="7548" xr:uid="{00000000-0005-0000-0000-000067190000}"/>
    <cellStyle name="Entrada 17 5" xfId="7549" xr:uid="{00000000-0005-0000-0000-000068190000}"/>
    <cellStyle name="Entrada 17 5 2" xfId="7550" xr:uid="{00000000-0005-0000-0000-000069190000}"/>
    <cellStyle name="Entrada 17 6" xfId="7551" xr:uid="{00000000-0005-0000-0000-00006A190000}"/>
    <cellStyle name="Entrada 17 6 2" xfId="7552" xr:uid="{00000000-0005-0000-0000-00006B190000}"/>
    <cellStyle name="Entrada 17 7" xfId="7553" xr:uid="{00000000-0005-0000-0000-00006C190000}"/>
    <cellStyle name="Entrada 17 7 2" xfId="7554" xr:uid="{00000000-0005-0000-0000-00006D190000}"/>
    <cellStyle name="Entrada 17 8" xfId="7555" xr:uid="{00000000-0005-0000-0000-00006E190000}"/>
    <cellStyle name="Entrada 17 8 2" xfId="7556" xr:uid="{00000000-0005-0000-0000-00006F190000}"/>
    <cellStyle name="Entrada 17 9" xfId="7557" xr:uid="{00000000-0005-0000-0000-000070190000}"/>
    <cellStyle name="Entrada 17 9 2" xfId="7558" xr:uid="{00000000-0005-0000-0000-000071190000}"/>
    <cellStyle name="Entrada 18" xfId="7559" xr:uid="{00000000-0005-0000-0000-000072190000}"/>
    <cellStyle name="Entrada 18 10" xfId="7560" xr:uid="{00000000-0005-0000-0000-000073190000}"/>
    <cellStyle name="Entrada 18 10 2" xfId="7561" xr:uid="{00000000-0005-0000-0000-000074190000}"/>
    <cellStyle name="Entrada 18 11" xfId="7562" xr:uid="{00000000-0005-0000-0000-000075190000}"/>
    <cellStyle name="Entrada 18 2" xfId="7563" xr:uid="{00000000-0005-0000-0000-000076190000}"/>
    <cellStyle name="Entrada 18 2 2" xfId="7564" xr:uid="{00000000-0005-0000-0000-000077190000}"/>
    <cellStyle name="Entrada 18 3" xfId="7565" xr:uid="{00000000-0005-0000-0000-000078190000}"/>
    <cellStyle name="Entrada 18 3 2" xfId="7566" xr:uid="{00000000-0005-0000-0000-000079190000}"/>
    <cellStyle name="Entrada 18 4" xfId="7567" xr:uid="{00000000-0005-0000-0000-00007A190000}"/>
    <cellStyle name="Entrada 18 4 2" xfId="7568" xr:uid="{00000000-0005-0000-0000-00007B190000}"/>
    <cellStyle name="Entrada 18 5" xfId="7569" xr:uid="{00000000-0005-0000-0000-00007C190000}"/>
    <cellStyle name="Entrada 18 5 2" xfId="7570" xr:uid="{00000000-0005-0000-0000-00007D190000}"/>
    <cellStyle name="Entrada 18 6" xfId="7571" xr:uid="{00000000-0005-0000-0000-00007E190000}"/>
    <cellStyle name="Entrada 18 6 2" xfId="7572" xr:uid="{00000000-0005-0000-0000-00007F190000}"/>
    <cellStyle name="Entrada 18 7" xfId="7573" xr:uid="{00000000-0005-0000-0000-000080190000}"/>
    <cellStyle name="Entrada 18 7 2" xfId="7574" xr:uid="{00000000-0005-0000-0000-000081190000}"/>
    <cellStyle name="Entrada 18 8" xfId="7575" xr:uid="{00000000-0005-0000-0000-000082190000}"/>
    <cellStyle name="Entrada 18 8 2" xfId="7576" xr:uid="{00000000-0005-0000-0000-000083190000}"/>
    <cellStyle name="Entrada 18 9" xfId="7577" xr:uid="{00000000-0005-0000-0000-000084190000}"/>
    <cellStyle name="Entrada 18 9 2" xfId="7578" xr:uid="{00000000-0005-0000-0000-000085190000}"/>
    <cellStyle name="Entrada 19" xfId="7579" xr:uid="{00000000-0005-0000-0000-000086190000}"/>
    <cellStyle name="Entrada 19 10" xfId="7580" xr:uid="{00000000-0005-0000-0000-000087190000}"/>
    <cellStyle name="Entrada 19 10 2" xfId="7581" xr:uid="{00000000-0005-0000-0000-000088190000}"/>
    <cellStyle name="Entrada 19 11" xfId="7582" xr:uid="{00000000-0005-0000-0000-000089190000}"/>
    <cellStyle name="Entrada 19 2" xfId="7583" xr:uid="{00000000-0005-0000-0000-00008A190000}"/>
    <cellStyle name="Entrada 19 2 2" xfId="7584" xr:uid="{00000000-0005-0000-0000-00008B190000}"/>
    <cellStyle name="Entrada 19 3" xfId="7585" xr:uid="{00000000-0005-0000-0000-00008C190000}"/>
    <cellStyle name="Entrada 19 3 2" xfId="7586" xr:uid="{00000000-0005-0000-0000-00008D190000}"/>
    <cellStyle name="Entrada 19 4" xfId="7587" xr:uid="{00000000-0005-0000-0000-00008E190000}"/>
    <cellStyle name="Entrada 19 4 2" xfId="7588" xr:uid="{00000000-0005-0000-0000-00008F190000}"/>
    <cellStyle name="Entrada 19 5" xfId="7589" xr:uid="{00000000-0005-0000-0000-000090190000}"/>
    <cellStyle name="Entrada 19 5 2" xfId="7590" xr:uid="{00000000-0005-0000-0000-000091190000}"/>
    <cellStyle name="Entrada 19 6" xfId="7591" xr:uid="{00000000-0005-0000-0000-000092190000}"/>
    <cellStyle name="Entrada 19 6 2" xfId="7592" xr:uid="{00000000-0005-0000-0000-000093190000}"/>
    <cellStyle name="Entrada 19 7" xfId="7593" xr:uid="{00000000-0005-0000-0000-000094190000}"/>
    <cellStyle name="Entrada 19 7 2" xfId="7594" xr:uid="{00000000-0005-0000-0000-000095190000}"/>
    <cellStyle name="Entrada 19 8" xfId="7595" xr:uid="{00000000-0005-0000-0000-000096190000}"/>
    <cellStyle name="Entrada 19 8 2" xfId="7596" xr:uid="{00000000-0005-0000-0000-000097190000}"/>
    <cellStyle name="Entrada 19 9" xfId="7597" xr:uid="{00000000-0005-0000-0000-000098190000}"/>
    <cellStyle name="Entrada 19 9 2" xfId="7598" xr:uid="{00000000-0005-0000-0000-000099190000}"/>
    <cellStyle name="Entrada 2" xfId="7599" xr:uid="{00000000-0005-0000-0000-00009A190000}"/>
    <cellStyle name="Entrada 2 10" xfId="7600" xr:uid="{00000000-0005-0000-0000-00009B190000}"/>
    <cellStyle name="Entrada 2 10 2" xfId="7601" xr:uid="{00000000-0005-0000-0000-00009C190000}"/>
    <cellStyle name="Entrada 2 2" xfId="7602" xr:uid="{00000000-0005-0000-0000-00009D190000}"/>
    <cellStyle name="Entrada 2 3" xfId="7603" xr:uid="{00000000-0005-0000-0000-00009E190000}"/>
    <cellStyle name="Entrada 2 3 2" xfId="7604" xr:uid="{00000000-0005-0000-0000-00009F190000}"/>
    <cellStyle name="Entrada 2 4" xfId="7605" xr:uid="{00000000-0005-0000-0000-0000A0190000}"/>
    <cellStyle name="Entrada 2 4 2" xfId="7606" xr:uid="{00000000-0005-0000-0000-0000A1190000}"/>
    <cellStyle name="Entrada 2 5" xfId="7607" xr:uid="{00000000-0005-0000-0000-0000A2190000}"/>
    <cellStyle name="Entrada 2 5 2" xfId="7608" xr:uid="{00000000-0005-0000-0000-0000A3190000}"/>
    <cellStyle name="Entrada 2 6" xfId="7609" xr:uid="{00000000-0005-0000-0000-0000A4190000}"/>
    <cellStyle name="Entrada 2 6 2" xfId="7610" xr:uid="{00000000-0005-0000-0000-0000A5190000}"/>
    <cellStyle name="Entrada 2 7" xfId="7611" xr:uid="{00000000-0005-0000-0000-0000A6190000}"/>
    <cellStyle name="Entrada 2 7 2" xfId="7612" xr:uid="{00000000-0005-0000-0000-0000A7190000}"/>
    <cellStyle name="Entrada 2 8" xfId="7613" xr:uid="{00000000-0005-0000-0000-0000A8190000}"/>
    <cellStyle name="Entrada 2 8 2" xfId="7614" xr:uid="{00000000-0005-0000-0000-0000A9190000}"/>
    <cellStyle name="Entrada 2 9" xfId="7615" xr:uid="{00000000-0005-0000-0000-0000AA190000}"/>
    <cellStyle name="Entrada 2 9 2" xfId="7616" xr:uid="{00000000-0005-0000-0000-0000AB190000}"/>
    <cellStyle name="Entrada 20" xfId="7617" xr:uid="{00000000-0005-0000-0000-0000AC190000}"/>
    <cellStyle name="Entrada 20 10" xfId="7618" xr:uid="{00000000-0005-0000-0000-0000AD190000}"/>
    <cellStyle name="Entrada 20 10 2" xfId="7619" xr:uid="{00000000-0005-0000-0000-0000AE190000}"/>
    <cellStyle name="Entrada 20 11" xfId="7620" xr:uid="{00000000-0005-0000-0000-0000AF190000}"/>
    <cellStyle name="Entrada 20 2" xfId="7621" xr:uid="{00000000-0005-0000-0000-0000B0190000}"/>
    <cellStyle name="Entrada 20 2 2" xfId="7622" xr:uid="{00000000-0005-0000-0000-0000B1190000}"/>
    <cellStyle name="Entrada 20 3" xfId="7623" xr:uid="{00000000-0005-0000-0000-0000B2190000}"/>
    <cellStyle name="Entrada 20 3 2" xfId="7624" xr:uid="{00000000-0005-0000-0000-0000B3190000}"/>
    <cellStyle name="Entrada 20 4" xfId="7625" xr:uid="{00000000-0005-0000-0000-0000B4190000}"/>
    <cellStyle name="Entrada 20 4 2" xfId="7626" xr:uid="{00000000-0005-0000-0000-0000B5190000}"/>
    <cellStyle name="Entrada 20 5" xfId="7627" xr:uid="{00000000-0005-0000-0000-0000B6190000}"/>
    <cellStyle name="Entrada 20 5 2" xfId="7628" xr:uid="{00000000-0005-0000-0000-0000B7190000}"/>
    <cellStyle name="Entrada 20 6" xfId="7629" xr:uid="{00000000-0005-0000-0000-0000B8190000}"/>
    <cellStyle name="Entrada 20 6 2" xfId="7630" xr:uid="{00000000-0005-0000-0000-0000B9190000}"/>
    <cellStyle name="Entrada 20 7" xfId="7631" xr:uid="{00000000-0005-0000-0000-0000BA190000}"/>
    <cellStyle name="Entrada 20 7 2" xfId="7632" xr:uid="{00000000-0005-0000-0000-0000BB190000}"/>
    <cellStyle name="Entrada 20 8" xfId="7633" xr:uid="{00000000-0005-0000-0000-0000BC190000}"/>
    <cellStyle name="Entrada 20 8 2" xfId="7634" xr:uid="{00000000-0005-0000-0000-0000BD190000}"/>
    <cellStyle name="Entrada 20 9" xfId="7635" xr:uid="{00000000-0005-0000-0000-0000BE190000}"/>
    <cellStyle name="Entrada 20 9 2" xfId="7636" xr:uid="{00000000-0005-0000-0000-0000BF190000}"/>
    <cellStyle name="Entrada 21" xfId="7637" xr:uid="{00000000-0005-0000-0000-0000C0190000}"/>
    <cellStyle name="Entrada 21 10" xfId="7638" xr:uid="{00000000-0005-0000-0000-0000C1190000}"/>
    <cellStyle name="Entrada 21 10 2" xfId="7639" xr:uid="{00000000-0005-0000-0000-0000C2190000}"/>
    <cellStyle name="Entrada 21 11" xfId="7640" xr:uid="{00000000-0005-0000-0000-0000C3190000}"/>
    <cellStyle name="Entrada 21 2" xfId="7641" xr:uid="{00000000-0005-0000-0000-0000C4190000}"/>
    <cellStyle name="Entrada 21 2 2" xfId="7642" xr:uid="{00000000-0005-0000-0000-0000C5190000}"/>
    <cellStyle name="Entrada 21 3" xfId="7643" xr:uid="{00000000-0005-0000-0000-0000C6190000}"/>
    <cellStyle name="Entrada 21 3 2" xfId="7644" xr:uid="{00000000-0005-0000-0000-0000C7190000}"/>
    <cellStyle name="Entrada 21 4" xfId="7645" xr:uid="{00000000-0005-0000-0000-0000C8190000}"/>
    <cellStyle name="Entrada 21 4 2" xfId="7646" xr:uid="{00000000-0005-0000-0000-0000C9190000}"/>
    <cellStyle name="Entrada 21 5" xfId="7647" xr:uid="{00000000-0005-0000-0000-0000CA190000}"/>
    <cellStyle name="Entrada 21 5 2" xfId="7648" xr:uid="{00000000-0005-0000-0000-0000CB190000}"/>
    <cellStyle name="Entrada 21 6" xfId="7649" xr:uid="{00000000-0005-0000-0000-0000CC190000}"/>
    <cellStyle name="Entrada 21 6 2" xfId="7650" xr:uid="{00000000-0005-0000-0000-0000CD190000}"/>
    <cellStyle name="Entrada 21 7" xfId="7651" xr:uid="{00000000-0005-0000-0000-0000CE190000}"/>
    <cellStyle name="Entrada 21 7 2" xfId="7652" xr:uid="{00000000-0005-0000-0000-0000CF190000}"/>
    <cellStyle name="Entrada 21 8" xfId="7653" xr:uid="{00000000-0005-0000-0000-0000D0190000}"/>
    <cellStyle name="Entrada 21 8 2" xfId="7654" xr:uid="{00000000-0005-0000-0000-0000D1190000}"/>
    <cellStyle name="Entrada 21 9" xfId="7655" xr:uid="{00000000-0005-0000-0000-0000D2190000}"/>
    <cellStyle name="Entrada 21 9 2" xfId="7656" xr:uid="{00000000-0005-0000-0000-0000D3190000}"/>
    <cellStyle name="Entrada 22" xfId="7657" xr:uid="{00000000-0005-0000-0000-0000D4190000}"/>
    <cellStyle name="Entrada 22 10" xfId="7658" xr:uid="{00000000-0005-0000-0000-0000D5190000}"/>
    <cellStyle name="Entrada 22 10 2" xfId="7659" xr:uid="{00000000-0005-0000-0000-0000D6190000}"/>
    <cellStyle name="Entrada 22 11" xfId="7660" xr:uid="{00000000-0005-0000-0000-0000D7190000}"/>
    <cellStyle name="Entrada 22 2" xfId="7661" xr:uid="{00000000-0005-0000-0000-0000D8190000}"/>
    <cellStyle name="Entrada 22 2 2" xfId="7662" xr:uid="{00000000-0005-0000-0000-0000D9190000}"/>
    <cellStyle name="Entrada 22 3" xfId="7663" xr:uid="{00000000-0005-0000-0000-0000DA190000}"/>
    <cellStyle name="Entrada 22 3 2" xfId="7664" xr:uid="{00000000-0005-0000-0000-0000DB190000}"/>
    <cellStyle name="Entrada 22 4" xfId="7665" xr:uid="{00000000-0005-0000-0000-0000DC190000}"/>
    <cellStyle name="Entrada 22 4 2" xfId="7666" xr:uid="{00000000-0005-0000-0000-0000DD190000}"/>
    <cellStyle name="Entrada 22 5" xfId="7667" xr:uid="{00000000-0005-0000-0000-0000DE190000}"/>
    <cellStyle name="Entrada 22 5 2" xfId="7668" xr:uid="{00000000-0005-0000-0000-0000DF190000}"/>
    <cellStyle name="Entrada 22 6" xfId="7669" xr:uid="{00000000-0005-0000-0000-0000E0190000}"/>
    <cellStyle name="Entrada 22 6 2" xfId="7670" xr:uid="{00000000-0005-0000-0000-0000E1190000}"/>
    <cellStyle name="Entrada 22 7" xfId="7671" xr:uid="{00000000-0005-0000-0000-0000E2190000}"/>
    <cellStyle name="Entrada 22 7 2" xfId="7672" xr:uid="{00000000-0005-0000-0000-0000E3190000}"/>
    <cellStyle name="Entrada 22 8" xfId="7673" xr:uid="{00000000-0005-0000-0000-0000E4190000}"/>
    <cellStyle name="Entrada 22 8 2" xfId="7674" xr:uid="{00000000-0005-0000-0000-0000E5190000}"/>
    <cellStyle name="Entrada 22 9" xfId="7675" xr:uid="{00000000-0005-0000-0000-0000E6190000}"/>
    <cellStyle name="Entrada 22 9 2" xfId="7676" xr:uid="{00000000-0005-0000-0000-0000E7190000}"/>
    <cellStyle name="Entrada 23" xfId="7677" xr:uid="{00000000-0005-0000-0000-0000E8190000}"/>
    <cellStyle name="Entrada 23 10" xfId="7678" xr:uid="{00000000-0005-0000-0000-0000E9190000}"/>
    <cellStyle name="Entrada 23 10 2" xfId="7679" xr:uid="{00000000-0005-0000-0000-0000EA190000}"/>
    <cellStyle name="Entrada 23 11" xfId="7680" xr:uid="{00000000-0005-0000-0000-0000EB190000}"/>
    <cellStyle name="Entrada 23 2" xfId="7681" xr:uid="{00000000-0005-0000-0000-0000EC190000}"/>
    <cellStyle name="Entrada 23 2 2" xfId="7682" xr:uid="{00000000-0005-0000-0000-0000ED190000}"/>
    <cellStyle name="Entrada 23 3" xfId="7683" xr:uid="{00000000-0005-0000-0000-0000EE190000}"/>
    <cellStyle name="Entrada 23 3 2" xfId="7684" xr:uid="{00000000-0005-0000-0000-0000EF190000}"/>
    <cellStyle name="Entrada 23 4" xfId="7685" xr:uid="{00000000-0005-0000-0000-0000F0190000}"/>
    <cellStyle name="Entrada 23 4 2" xfId="7686" xr:uid="{00000000-0005-0000-0000-0000F1190000}"/>
    <cellStyle name="Entrada 23 5" xfId="7687" xr:uid="{00000000-0005-0000-0000-0000F2190000}"/>
    <cellStyle name="Entrada 23 5 2" xfId="7688" xr:uid="{00000000-0005-0000-0000-0000F3190000}"/>
    <cellStyle name="Entrada 23 6" xfId="7689" xr:uid="{00000000-0005-0000-0000-0000F4190000}"/>
    <cellStyle name="Entrada 23 6 2" xfId="7690" xr:uid="{00000000-0005-0000-0000-0000F5190000}"/>
    <cellStyle name="Entrada 23 7" xfId="7691" xr:uid="{00000000-0005-0000-0000-0000F6190000}"/>
    <cellStyle name="Entrada 23 7 2" xfId="7692" xr:uid="{00000000-0005-0000-0000-0000F7190000}"/>
    <cellStyle name="Entrada 23 8" xfId="7693" xr:uid="{00000000-0005-0000-0000-0000F8190000}"/>
    <cellStyle name="Entrada 23 8 2" xfId="7694" xr:uid="{00000000-0005-0000-0000-0000F9190000}"/>
    <cellStyle name="Entrada 23 9" xfId="7695" xr:uid="{00000000-0005-0000-0000-0000FA190000}"/>
    <cellStyle name="Entrada 23 9 2" xfId="7696" xr:uid="{00000000-0005-0000-0000-0000FB190000}"/>
    <cellStyle name="Entrada 24" xfId="7697" xr:uid="{00000000-0005-0000-0000-0000FC190000}"/>
    <cellStyle name="Entrada 24 10" xfId="7698" xr:uid="{00000000-0005-0000-0000-0000FD190000}"/>
    <cellStyle name="Entrada 24 10 2" xfId="7699" xr:uid="{00000000-0005-0000-0000-0000FE190000}"/>
    <cellStyle name="Entrada 24 11" xfId="7700" xr:uid="{00000000-0005-0000-0000-0000FF190000}"/>
    <cellStyle name="Entrada 24 2" xfId="7701" xr:uid="{00000000-0005-0000-0000-0000001A0000}"/>
    <cellStyle name="Entrada 24 2 2" xfId="7702" xr:uid="{00000000-0005-0000-0000-0000011A0000}"/>
    <cellStyle name="Entrada 24 3" xfId="7703" xr:uid="{00000000-0005-0000-0000-0000021A0000}"/>
    <cellStyle name="Entrada 24 3 2" xfId="7704" xr:uid="{00000000-0005-0000-0000-0000031A0000}"/>
    <cellStyle name="Entrada 24 4" xfId="7705" xr:uid="{00000000-0005-0000-0000-0000041A0000}"/>
    <cellStyle name="Entrada 24 4 2" xfId="7706" xr:uid="{00000000-0005-0000-0000-0000051A0000}"/>
    <cellStyle name="Entrada 24 5" xfId="7707" xr:uid="{00000000-0005-0000-0000-0000061A0000}"/>
    <cellStyle name="Entrada 24 5 2" xfId="7708" xr:uid="{00000000-0005-0000-0000-0000071A0000}"/>
    <cellStyle name="Entrada 24 6" xfId="7709" xr:uid="{00000000-0005-0000-0000-0000081A0000}"/>
    <cellStyle name="Entrada 24 6 2" xfId="7710" xr:uid="{00000000-0005-0000-0000-0000091A0000}"/>
    <cellStyle name="Entrada 24 7" xfId="7711" xr:uid="{00000000-0005-0000-0000-00000A1A0000}"/>
    <cellStyle name="Entrada 24 7 2" xfId="7712" xr:uid="{00000000-0005-0000-0000-00000B1A0000}"/>
    <cellStyle name="Entrada 24 8" xfId="7713" xr:uid="{00000000-0005-0000-0000-00000C1A0000}"/>
    <cellStyle name="Entrada 24 8 2" xfId="7714" xr:uid="{00000000-0005-0000-0000-00000D1A0000}"/>
    <cellStyle name="Entrada 24 9" xfId="7715" xr:uid="{00000000-0005-0000-0000-00000E1A0000}"/>
    <cellStyle name="Entrada 24 9 2" xfId="7716" xr:uid="{00000000-0005-0000-0000-00000F1A0000}"/>
    <cellStyle name="Entrada 25" xfId="7717" xr:uid="{00000000-0005-0000-0000-0000101A0000}"/>
    <cellStyle name="Entrada 25 10" xfId="7718" xr:uid="{00000000-0005-0000-0000-0000111A0000}"/>
    <cellStyle name="Entrada 25 10 2" xfId="7719" xr:uid="{00000000-0005-0000-0000-0000121A0000}"/>
    <cellStyle name="Entrada 25 11" xfId="7720" xr:uid="{00000000-0005-0000-0000-0000131A0000}"/>
    <cellStyle name="Entrada 25 2" xfId="7721" xr:uid="{00000000-0005-0000-0000-0000141A0000}"/>
    <cellStyle name="Entrada 25 2 2" xfId="7722" xr:uid="{00000000-0005-0000-0000-0000151A0000}"/>
    <cellStyle name="Entrada 25 3" xfId="7723" xr:uid="{00000000-0005-0000-0000-0000161A0000}"/>
    <cellStyle name="Entrada 25 3 2" xfId="7724" xr:uid="{00000000-0005-0000-0000-0000171A0000}"/>
    <cellStyle name="Entrada 25 4" xfId="7725" xr:uid="{00000000-0005-0000-0000-0000181A0000}"/>
    <cellStyle name="Entrada 25 4 2" xfId="7726" xr:uid="{00000000-0005-0000-0000-0000191A0000}"/>
    <cellStyle name="Entrada 25 5" xfId="7727" xr:uid="{00000000-0005-0000-0000-00001A1A0000}"/>
    <cellStyle name="Entrada 25 5 2" xfId="7728" xr:uid="{00000000-0005-0000-0000-00001B1A0000}"/>
    <cellStyle name="Entrada 25 6" xfId="7729" xr:uid="{00000000-0005-0000-0000-00001C1A0000}"/>
    <cellStyle name="Entrada 25 6 2" xfId="7730" xr:uid="{00000000-0005-0000-0000-00001D1A0000}"/>
    <cellStyle name="Entrada 25 7" xfId="7731" xr:uid="{00000000-0005-0000-0000-00001E1A0000}"/>
    <cellStyle name="Entrada 25 7 2" xfId="7732" xr:uid="{00000000-0005-0000-0000-00001F1A0000}"/>
    <cellStyle name="Entrada 25 8" xfId="7733" xr:uid="{00000000-0005-0000-0000-0000201A0000}"/>
    <cellStyle name="Entrada 25 8 2" xfId="7734" xr:uid="{00000000-0005-0000-0000-0000211A0000}"/>
    <cellStyle name="Entrada 25 9" xfId="7735" xr:uid="{00000000-0005-0000-0000-0000221A0000}"/>
    <cellStyle name="Entrada 25 9 2" xfId="7736" xr:uid="{00000000-0005-0000-0000-0000231A0000}"/>
    <cellStyle name="Entrada 26" xfId="7737" xr:uid="{00000000-0005-0000-0000-0000241A0000}"/>
    <cellStyle name="Entrada 26 10" xfId="7738" xr:uid="{00000000-0005-0000-0000-0000251A0000}"/>
    <cellStyle name="Entrada 26 10 2" xfId="7739" xr:uid="{00000000-0005-0000-0000-0000261A0000}"/>
    <cellStyle name="Entrada 26 11" xfId="7740" xr:uid="{00000000-0005-0000-0000-0000271A0000}"/>
    <cellStyle name="Entrada 26 2" xfId="7741" xr:uid="{00000000-0005-0000-0000-0000281A0000}"/>
    <cellStyle name="Entrada 26 2 2" xfId="7742" xr:uid="{00000000-0005-0000-0000-0000291A0000}"/>
    <cellStyle name="Entrada 26 3" xfId="7743" xr:uid="{00000000-0005-0000-0000-00002A1A0000}"/>
    <cellStyle name="Entrada 26 3 2" xfId="7744" xr:uid="{00000000-0005-0000-0000-00002B1A0000}"/>
    <cellStyle name="Entrada 26 4" xfId="7745" xr:uid="{00000000-0005-0000-0000-00002C1A0000}"/>
    <cellStyle name="Entrada 26 4 2" xfId="7746" xr:uid="{00000000-0005-0000-0000-00002D1A0000}"/>
    <cellStyle name="Entrada 26 5" xfId="7747" xr:uid="{00000000-0005-0000-0000-00002E1A0000}"/>
    <cellStyle name="Entrada 26 5 2" xfId="7748" xr:uid="{00000000-0005-0000-0000-00002F1A0000}"/>
    <cellStyle name="Entrada 26 6" xfId="7749" xr:uid="{00000000-0005-0000-0000-0000301A0000}"/>
    <cellStyle name="Entrada 26 6 2" xfId="7750" xr:uid="{00000000-0005-0000-0000-0000311A0000}"/>
    <cellStyle name="Entrada 26 7" xfId="7751" xr:uid="{00000000-0005-0000-0000-0000321A0000}"/>
    <cellStyle name="Entrada 26 7 2" xfId="7752" xr:uid="{00000000-0005-0000-0000-0000331A0000}"/>
    <cellStyle name="Entrada 26 8" xfId="7753" xr:uid="{00000000-0005-0000-0000-0000341A0000}"/>
    <cellStyle name="Entrada 26 8 2" xfId="7754" xr:uid="{00000000-0005-0000-0000-0000351A0000}"/>
    <cellStyle name="Entrada 26 9" xfId="7755" xr:uid="{00000000-0005-0000-0000-0000361A0000}"/>
    <cellStyle name="Entrada 26 9 2" xfId="7756" xr:uid="{00000000-0005-0000-0000-0000371A0000}"/>
    <cellStyle name="Entrada 27" xfId="7757" xr:uid="{00000000-0005-0000-0000-0000381A0000}"/>
    <cellStyle name="Entrada 27 10" xfId="7758" xr:uid="{00000000-0005-0000-0000-0000391A0000}"/>
    <cellStyle name="Entrada 27 10 2" xfId="7759" xr:uid="{00000000-0005-0000-0000-00003A1A0000}"/>
    <cellStyle name="Entrada 27 11" xfId="7760" xr:uid="{00000000-0005-0000-0000-00003B1A0000}"/>
    <cellStyle name="Entrada 27 2" xfId="7761" xr:uid="{00000000-0005-0000-0000-00003C1A0000}"/>
    <cellStyle name="Entrada 27 2 2" xfId="7762" xr:uid="{00000000-0005-0000-0000-00003D1A0000}"/>
    <cellStyle name="Entrada 27 3" xfId="7763" xr:uid="{00000000-0005-0000-0000-00003E1A0000}"/>
    <cellStyle name="Entrada 27 3 2" xfId="7764" xr:uid="{00000000-0005-0000-0000-00003F1A0000}"/>
    <cellStyle name="Entrada 27 4" xfId="7765" xr:uid="{00000000-0005-0000-0000-0000401A0000}"/>
    <cellStyle name="Entrada 27 4 2" xfId="7766" xr:uid="{00000000-0005-0000-0000-0000411A0000}"/>
    <cellStyle name="Entrada 27 5" xfId="7767" xr:uid="{00000000-0005-0000-0000-0000421A0000}"/>
    <cellStyle name="Entrada 27 5 2" xfId="7768" xr:uid="{00000000-0005-0000-0000-0000431A0000}"/>
    <cellStyle name="Entrada 27 6" xfId="7769" xr:uid="{00000000-0005-0000-0000-0000441A0000}"/>
    <cellStyle name="Entrada 27 6 2" xfId="7770" xr:uid="{00000000-0005-0000-0000-0000451A0000}"/>
    <cellStyle name="Entrada 27 7" xfId="7771" xr:uid="{00000000-0005-0000-0000-0000461A0000}"/>
    <cellStyle name="Entrada 27 7 2" xfId="7772" xr:uid="{00000000-0005-0000-0000-0000471A0000}"/>
    <cellStyle name="Entrada 27 8" xfId="7773" xr:uid="{00000000-0005-0000-0000-0000481A0000}"/>
    <cellStyle name="Entrada 27 8 2" xfId="7774" xr:uid="{00000000-0005-0000-0000-0000491A0000}"/>
    <cellStyle name="Entrada 27 9" xfId="7775" xr:uid="{00000000-0005-0000-0000-00004A1A0000}"/>
    <cellStyle name="Entrada 27 9 2" xfId="7776" xr:uid="{00000000-0005-0000-0000-00004B1A0000}"/>
    <cellStyle name="Entrada 28" xfId="7777" xr:uid="{00000000-0005-0000-0000-00004C1A0000}"/>
    <cellStyle name="Entrada 28 10" xfId="7778" xr:uid="{00000000-0005-0000-0000-00004D1A0000}"/>
    <cellStyle name="Entrada 28 10 2" xfId="7779" xr:uid="{00000000-0005-0000-0000-00004E1A0000}"/>
    <cellStyle name="Entrada 28 11" xfId="7780" xr:uid="{00000000-0005-0000-0000-00004F1A0000}"/>
    <cellStyle name="Entrada 28 2" xfId="7781" xr:uid="{00000000-0005-0000-0000-0000501A0000}"/>
    <cellStyle name="Entrada 28 2 2" xfId="7782" xr:uid="{00000000-0005-0000-0000-0000511A0000}"/>
    <cellStyle name="Entrada 28 3" xfId="7783" xr:uid="{00000000-0005-0000-0000-0000521A0000}"/>
    <cellStyle name="Entrada 28 3 2" xfId="7784" xr:uid="{00000000-0005-0000-0000-0000531A0000}"/>
    <cellStyle name="Entrada 28 4" xfId="7785" xr:uid="{00000000-0005-0000-0000-0000541A0000}"/>
    <cellStyle name="Entrada 28 4 2" xfId="7786" xr:uid="{00000000-0005-0000-0000-0000551A0000}"/>
    <cellStyle name="Entrada 28 5" xfId="7787" xr:uid="{00000000-0005-0000-0000-0000561A0000}"/>
    <cellStyle name="Entrada 28 5 2" xfId="7788" xr:uid="{00000000-0005-0000-0000-0000571A0000}"/>
    <cellStyle name="Entrada 28 6" xfId="7789" xr:uid="{00000000-0005-0000-0000-0000581A0000}"/>
    <cellStyle name="Entrada 28 6 2" xfId="7790" xr:uid="{00000000-0005-0000-0000-0000591A0000}"/>
    <cellStyle name="Entrada 28 7" xfId="7791" xr:uid="{00000000-0005-0000-0000-00005A1A0000}"/>
    <cellStyle name="Entrada 28 7 2" xfId="7792" xr:uid="{00000000-0005-0000-0000-00005B1A0000}"/>
    <cellStyle name="Entrada 28 8" xfId="7793" xr:uid="{00000000-0005-0000-0000-00005C1A0000}"/>
    <cellStyle name="Entrada 28 8 2" xfId="7794" xr:uid="{00000000-0005-0000-0000-00005D1A0000}"/>
    <cellStyle name="Entrada 28 9" xfId="7795" xr:uid="{00000000-0005-0000-0000-00005E1A0000}"/>
    <cellStyle name="Entrada 28 9 2" xfId="7796" xr:uid="{00000000-0005-0000-0000-00005F1A0000}"/>
    <cellStyle name="Entrada 29" xfId="7797" xr:uid="{00000000-0005-0000-0000-0000601A0000}"/>
    <cellStyle name="Entrada 29 10" xfId="7798" xr:uid="{00000000-0005-0000-0000-0000611A0000}"/>
    <cellStyle name="Entrada 29 10 2" xfId="7799" xr:uid="{00000000-0005-0000-0000-0000621A0000}"/>
    <cellStyle name="Entrada 29 11" xfId="7800" xr:uid="{00000000-0005-0000-0000-0000631A0000}"/>
    <cellStyle name="Entrada 29 11 2" xfId="7801" xr:uid="{00000000-0005-0000-0000-0000641A0000}"/>
    <cellStyle name="Entrada 29 12" xfId="7802" xr:uid="{00000000-0005-0000-0000-0000651A0000}"/>
    <cellStyle name="Entrada 29 12 2" xfId="7803" xr:uid="{00000000-0005-0000-0000-0000661A0000}"/>
    <cellStyle name="Entrada 29 13" xfId="7804" xr:uid="{00000000-0005-0000-0000-0000671A0000}"/>
    <cellStyle name="Entrada 29 13 2" xfId="7805" xr:uid="{00000000-0005-0000-0000-0000681A0000}"/>
    <cellStyle name="Entrada 29 14" xfId="7806" xr:uid="{00000000-0005-0000-0000-0000691A0000}"/>
    <cellStyle name="Entrada 29 14 2" xfId="7807" xr:uid="{00000000-0005-0000-0000-00006A1A0000}"/>
    <cellStyle name="Entrada 29 15" xfId="7808" xr:uid="{00000000-0005-0000-0000-00006B1A0000}"/>
    <cellStyle name="Entrada 29 2" xfId="7809" xr:uid="{00000000-0005-0000-0000-00006C1A0000}"/>
    <cellStyle name="Entrada 29 2 2" xfId="7810" xr:uid="{00000000-0005-0000-0000-00006D1A0000}"/>
    <cellStyle name="Entrada 29 3" xfId="7811" xr:uid="{00000000-0005-0000-0000-00006E1A0000}"/>
    <cellStyle name="Entrada 29 3 2" xfId="7812" xr:uid="{00000000-0005-0000-0000-00006F1A0000}"/>
    <cellStyle name="Entrada 29 4" xfId="7813" xr:uid="{00000000-0005-0000-0000-0000701A0000}"/>
    <cellStyle name="Entrada 29 4 2" xfId="7814" xr:uid="{00000000-0005-0000-0000-0000711A0000}"/>
    <cellStyle name="Entrada 29 5" xfId="7815" xr:uid="{00000000-0005-0000-0000-0000721A0000}"/>
    <cellStyle name="Entrada 29 5 2" xfId="7816" xr:uid="{00000000-0005-0000-0000-0000731A0000}"/>
    <cellStyle name="Entrada 29 6" xfId="7817" xr:uid="{00000000-0005-0000-0000-0000741A0000}"/>
    <cellStyle name="Entrada 29 6 2" xfId="7818" xr:uid="{00000000-0005-0000-0000-0000751A0000}"/>
    <cellStyle name="Entrada 29 7" xfId="7819" xr:uid="{00000000-0005-0000-0000-0000761A0000}"/>
    <cellStyle name="Entrada 29 7 2" xfId="7820" xr:uid="{00000000-0005-0000-0000-0000771A0000}"/>
    <cellStyle name="Entrada 29 8" xfId="7821" xr:uid="{00000000-0005-0000-0000-0000781A0000}"/>
    <cellStyle name="Entrada 29 8 2" xfId="7822" xr:uid="{00000000-0005-0000-0000-0000791A0000}"/>
    <cellStyle name="Entrada 29 9" xfId="7823" xr:uid="{00000000-0005-0000-0000-00007A1A0000}"/>
    <cellStyle name="Entrada 29 9 2" xfId="7824" xr:uid="{00000000-0005-0000-0000-00007B1A0000}"/>
    <cellStyle name="Entrada 3" xfId="7825" xr:uid="{00000000-0005-0000-0000-00007C1A0000}"/>
    <cellStyle name="Entrada 3 10" xfId="7826" xr:uid="{00000000-0005-0000-0000-00007D1A0000}"/>
    <cellStyle name="Entrada 3 10 2" xfId="7827" xr:uid="{00000000-0005-0000-0000-00007E1A0000}"/>
    <cellStyle name="Entrada 3 2" xfId="7828" xr:uid="{00000000-0005-0000-0000-00007F1A0000}"/>
    <cellStyle name="Entrada 3 3" xfId="7829" xr:uid="{00000000-0005-0000-0000-0000801A0000}"/>
    <cellStyle name="Entrada 3 3 2" xfId="7830" xr:uid="{00000000-0005-0000-0000-0000811A0000}"/>
    <cellStyle name="Entrada 3 4" xfId="7831" xr:uid="{00000000-0005-0000-0000-0000821A0000}"/>
    <cellStyle name="Entrada 3 4 2" xfId="7832" xr:uid="{00000000-0005-0000-0000-0000831A0000}"/>
    <cellStyle name="Entrada 3 5" xfId="7833" xr:uid="{00000000-0005-0000-0000-0000841A0000}"/>
    <cellStyle name="Entrada 3 5 2" xfId="7834" xr:uid="{00000000-0005-0000-0000-0000851A0000}"/>
    <cellStyle name="Entrada 3 6" xfId="7835" xr:uid="{00000000-0005-0000-0000-0000861A0000}"/>
    <cellStyle name="Entrada 3 6 2" xfId="7836" xr:uid="{00000000-0005-0000-0000-0000871A0000}"/>
    <cellStyle name="Entrada 3 7" xfId="7837" xr:uid="{00000000-0005-0000-0000-0000881A0000}"/>
    <cellStyle name="Entrada 3 7 2" xfId="7838" xr:uid="{00000000-0005-0000-0000-0000891A0000}"/>
    <cellStyle name="Entrada 3 8" xfId="7839" xr:uid="{00000000-0005-0000-0000-00008A1A0000}"/>
    <cellStyle name="Entrada 3 8 2" xfId="7840" xr:uid="{00000000-0005-0000-0000-00008B1A0000}"/>
    <cellStyle name="Entrada 3 9" xfId="7841" xr:uid="{00000000-0005-0000-0000-00008C1A0000}"/>
    <cellStyle name="Entrada 3 9 2" xfId="7842" xr:uid="{00000000-0005-0000-0000-00008D1A0000}"/>
    <cellStyle name="Entrada 30" xfId="7843" xr:uid="{00000000-0005-0000-0000-00008E1A0000}"/>
    <cellStyle name="Entrada 30 10" xfId="7844" xr:uid="{00000000-0005-0000-0000-00008F1A0000}"/>
    <cellStyle name="Entrada 30 10 2" xfId="7845" xr:uid="{00000000-0005-0000-0000-0000901A0000}"/>
    <cellStyle name="Entrada 30 11" xfId="7846" xr:uid="{00000000-0005-0000-0000-0000911A0000}"/>
    <cellStyle name="Entrada 30 11 2" xfId="7847" xr:uid="{00000000-0005-0000-0000-0000921A0000}"/>
    <cellStyle name="Entrada 30 12" xfId="7848" xr:uid="{00000000-0005-0000-0000-0000931A0000}"/>
    <cellStyle name="Entrada 30 12 2" xfId="7849" xr:uid="{00000000-0005-0000-0000-0000941A0000}"/>
    <cellStyle name="Entrada 30 13" xfId="7850" xr:uid="{00000000-0005-0000-0000-0000951A0000}"/>
    <cellStyle name="Entrada 30 13 2" xfId="7851" xr:uid="{00000000-0005-0000-0000-0000961A0000}"/>
    <cellStyle name="Entrada 30 14" xfId="7852" xr:uid="{00000000-0005-0000-0000-0000971A0000}"/>
    <cellStyle name="Entrada 30 14 2" xfId="7853" xr:uid="{00000000-0005-0000-0000-0000981A0000}"/>
    <cellStyle name="Entrada 30 15" xfId="7854" xr:uid="{00000000-0005-0000-0000-0000991A0000}"/>
    <cellStyle name="Entrada 30 2" xfId="7855" xr:uid="{00000000-0005-0000-0000-00009A1A0000}"/>
    <cellStyle name="Entrada 30 2 2" xfId="7856" xr:uid="{00000000-0005-0000-0000-00009B1A0000}"/>
    <cellStyle name="Entrada 30 3" xfId="7857" xr:uid="{00000000-0005-0000-0000-00009C1A0000}"/>
    <cellStyle name="Entrada 30 3 2" xfId="7858" xr:uid="{00000000-0005-0000-0000-00009D1A0000}"/>
    <cellStyle name="Entrada 30 4" xfId="7859" xr:uid="{00000000-0005-0000-0000-00009E1A0000}"/>
    <cellStyle name="Entrada 30 4 2" xfId="7860" xr:uid="{00000000-0005-0000-0000-00009F1A0000}"/>
    <cellStyle name="Entrada 30 5" xfId="7861" xr:uid="{00000000-0005-0000-0000-0000A01A0000}"/>
    <cellStyle name="Entrada 30 5 2" xfId="7862" xr:uid="{00000000-0005-0000-0000-0000A11A0000}"/>
    <cellStyle name="Entrada 30 6" xfId="7863" xr:uid="{00000000-0005-0000-0000-0000A21A0000}"/>
    <cellStyle name="Entrada 30 6 2" xfId="7864" xr:uid="{00000000-0005-0000-0000-0000A31A0000}"/>
    <cellStyle name="Entrada 30 7" xfId="7865" xr:uid="{00000000-0005-0000-0000-0000A41A0000}"/>
    <cellStyle name="Entrada 30 7 2" xfId="7866" xr:uid="{00000000-0005-0000-0000-0000A51A0000}"/>
    <cellStyle name="Entrada 30 8" xfId="7867" xr:uid="{00000000-0005-0000-0000-0000A61A0000}"/>
    <cellStyle name="Entrada 30 8 2" xfId="7868" xr:uid="{00000000-0005-0000-0000-0000A71A0000}"/>
    <cellStyle name="Entrada 30 9" xfId="7869" xr:uid="{00000000-0005-0000-0000-0000A81A0000}"/>
    <cellStyle name="Entrada 30 9 2" xfId="7870" xr:uid="{00000000-0005-0000-0000-0000A91A0000}"/>
    <cellStyle name="Entrada 31" xfId="7871" xr:uid="{00000000-0005-0000-0000-0000AA1A0000}"/>
    <cellStyle name="Entrada 31 10" xfId="7872" xr:uid="{00000000-0005-0000-0000-0000AB1A0000}"/>
    <cellStyle name="Entrada 31 10 2" xfId="7873" xr:uid="{00000000-0005-0000-0000-0000AC1A0000}"/>
    <cellStyle name="Entrada 31 11" xfId="7874" xr:uid="{00000000-0005-0000-0000-0000AD1A0000}"/>
    <cellStyle name="Entrada 31 11 2" xfId="7875" xr:uid="{00000000-0005-0000-0000-0000AE1A0000}"/>
    <cellStyle name="Entrada 31 12" xfId="7876" xr:uid="{00000000-0005-0000-0000-0000AF1A0000}"/>
    <cellStyle name="Entrada 31 2" xfId="7877" xr:uid="{00000000-0005-0000-0000-0000B01A0000}"/>
    <cellStyle name="Entrada 31 2 2" xfId="7878" xr:uid="{00000000-0005-0000-0000-0000B11A0000}"/>
    <cellStyle name="Entrada 31 3" xfId="7879" xr:uid="{00000000-0005-0000-0000-0000B21A0000}"/>
    <cellStyle name="Entrada 31 3 2" xfId="7880" xr:uid="{00000000-0005-0000-0000-0000B31A0000}"/>
    <cellStyle name="Entrada 31 4" xfId="7881" xr:uid="{00000000-0005-0000-0000-0000B41A0000}"/>
    <cellStyle name="Entrada 31 4 2" xfId="7882" xr:uid="{00000000-0005-0000-0000-0000B51A0000}"/>
    <cellStyle name="Entrada 31 5" xfId="7883" xr:uid="{00000000-0005-0000-0000-0000B61A0000}"/>
    <cellStyle name="Entrada 31 5 2" xfId="7884" xr:uid="{00000000-0005-0000-0000-0000B71A0000}"/>
    <cellStyle name="Entrada 31 6" xfId="7885" xr:uid="{00000000-0005-0000-0000-0000B81A0000}"/>
    <cellStyle name="Entrada 31 6 2" xfId="7886" xr:uid="{00000000-0005-0000-0000-0000B91A0000}"/>
    <cellStyle name="Entrada 31 7" xfId="7887" xr:uid="{00000000-0005-0000-0000-0000BA1A0000}"/>
    <cellStyle name="Entrada 31 7 2" xfId="7888" xr:uid="{00000000-0005-0000-0000-0000BB1A0000}"/>
    <cellStyle name="Entrada 31 8" xfId="7889" xr:uid="{00000000-0005-0000-0000-0000BC1A0000}"/>
    <cellStyle name="Entrada 31 8 2" xfId="7890" xr:uid="{00000000-0005-0000-0000-0000BD1A0000}"/>
    <cellStyle name="Entrada 31 9" xfId="7891" xr:uid="{00000000-0005-0000-0000-0000BE1A0000}"/>
    <cellStyle name="Entrada 31 9 2" xfId="7892" xr:uid="{00000000-0005-0000-0000-0000BF1A0000}"/>
    <cellStyle name="Entrada 32" xfId="7893" xr:uid="{00000000-0005-0000-0000-0000C01A0000}"/>
    <cellStyle name="Entrada 32 10" xfId="7894" xr:uid="{00000000-0005-0000-0000-0000C11A0000}"/>
    <cellStyle name="Entrada 32 10 2" xfId="7895" xr:uid="{00000000-0005-0000-0000-0000C21A0000}"/>
    <cellStyle name="Entrada 32 11" xfId="7896" xr:uid="{00000000-0005-0000-0000-0000C31A0000}"/>
    <cellStyle name="Entrada 32 11 2" xfId="7897" xr:uid="{00000000-0005-0000-0000-0000C41A0000}"/>
    <cellStyle name="Entrada 32 12" xfId="7898" xr:uid="{00000000-0005-0000-0000-0000C51A0000}"/>
    <cellStyle name="Entrada 32 2" xfId="7899" xr:uid="{00000000-0005-0000-0000-0000C61A0000}"/>
    <cellStyle name="Entrada 32 2 2" xfId="7900" xr:uid="{00000000-0005-0000-0000-0000C71A0000}"/>
    <cellStyle name="Entrada 32 3" xfId="7901" xr:uid="{00000000-0005-0000-0000-0000C81A0000}"/>
    <cellStyle name="Entrada 32 3 2" xfId="7902" xr:uid="{00000000-0005-0000-0000-0000C91A0000}"/>
    <cellStyle name="Entrada 32 4" xfId="7903" xr:uid="{00000000-0005-0000-0000-0000CA1A0000}"/>
    <cellStyle name="Entrada 32 4 2" xfId="7904" xr:uid="{00000000-0005-0000-0000-0000CB1A0000}"/>
    <cellStyle name="Entrada 32 5" xfId="7905" xr:uid="{00000000-0005-0000-0000-0000CC1A0000}"/>
    <cellStyle name="Entrada 32 5 2" xfId="7906" xr:uid="{00000000-0005-0000-0000-0000CD1A0000}"/>
    <cellStyle name="Entrada 32 6" xfId="7907" xr:uid="{00000000-0005-0000-0000-0000CE1A0000}"/>
    <cellStyle name="Entrada 32 6 2" xfId="7908" xr:uid="{00000000-0005-0000-0000-0000CF1A0000}"/>
    <cellStyle name="Entrada 32 7" xfId="7909" xr:uid="{00000000-0005-0000-0000-0000D01A0000}"/>
    <cellStyle name="Entrada 32 7 2" xfId="7910" xr:uid="{00000000-0005-0000-0000-0000D11A0000}"/>
    <cellStyle name="Entrada 32 8" xfId="7911" xr:uid="{00000000-0005-0000-0000-0000D21A0000}"/>
    <cellStyle name="Entrada 32 8 2" xfId="7912" xr:uid="{00000000-0005-0000-0000-0000D31A0000}"/>
    <cellStyle name="Entrada 32 9" xfId="7913" xr:uid="{00000000-0005-0000-0000-0000D41A0000}"/>
    <cellStyle name="Entrada 32 9 2" xfId="7914" xr:uid="{00000000-0005-0000-0000-0000D51A0000}"/>
    <cellStyle name="Entrada 33" xfId="7915" xr:uid="{00000000-0005-0000-0000-0000D61A0000}"/>
    <cellStyle name="Entrada 33 10" xfId="7916" xr:uid="{00000000-0005-0000-0000-0000D71A0000}"/>
    <cellStyle name="Entrada 33 10 2" xfId="7917" xr:uid="{00000000-0005-0000-0000-0000D81A0000}"/>
    <cellStyle name="Entrada 33 11" xfId="7918" xr:uid="{00000000-0005-0000-0000-0000D91A0000}"/>
    <cellStyle name="Entrada 33 11 2" xfId="7919" xr:uid="{00000000-0005-0000-0000-0000DA1A0000}"/>
    <cellStyle name="Entrada 33 12" xfId="7920" xr:uid="{00000000-0005-0000-0000-0000DB1A0000}"/>
    <cellStyle name="Entrada 33 2" xfId="7921" xr:uid="{00000000-0005-0000-0000-0000DC1A0000}"/>
    <cellStyle name="Entrada 33 2 2" xfId="7922" xr:uid="{00000000-0005-0000-0000-0000DD1A0000}"/>
    <cellStyle name="Entrada 33 3" xfId="7923" xr:uid="{00000000-0005-0000-0000-0000DE1A0000}"/>
    <cellStyle name="Entrada 33 3 2" xfId="7924" xr:uid="{00000000-0005-0000-0000-0000DF1A0000}"/>
    <cellStyle name="Entrada 33 4" xfId="7925" xr:uid="{00000000-0005-0000-0000-0000E01A0000}"/>
    <cellStyle name="Entrada 33 4 2" xfId="7926" xr:uid="{00000000-0005-0000-0000-0000E11A0000}"/>
    <cellStyle name="Entrada 33 5" xfId="7927" xr:uid="{00000000-0005-0000-0000-0000E21A0000}"/>
    <cellStyle name="Entrada 33 5 2" xfId="7928" xr:uid="{00000000-0005-0000-0000-0000E31A0000}"/>
    <cellStyle name="Entrada 33 6" xfId="7929" xr:uid="{00000000-0005-0000-0000-0000E41A0000}"/>
    <cellStyle name="Entrada 33 6 2" xfId="7930" xr:uid="{00000000-0005-0000-0000-0000E51A0000}"/>
    <cellStyle name="Entrada 33 7" xfId="7931" xr:uid="{00000000-0005-0000-0000-0000E61A0000}"/>
    <cellStyle name="Entrada 33 7 2" xfId="7932" xr:uid="{00000000-0005-0000-0000-0000E71A0000}"/>
    <cellStyle name="Entrada 33 8" xfId="7933" xr:uid="{00000000-0005-0000-0000-0000E81A0000}"/>
    <cellStyle name="Entrada 33 8 2" xfId="7934" xr:uid="{00000000-0005-0000-0000-0000E91A0000}"/>
    <cellStyle name="Entrada 33 9" xfId="7935" xr:uid="{00000000-0005-0000-0000-0000EA1A0000}"/>
    <cellStyle name="Entrada 33 9 2" xfId="7936" xr:uid="{00000000-0005-0000-0000-0000EB1A0000}"/>
    <cellStyle name="Entrada 34" xfId="7937" xr:uid="{00000000-0005-0000-0000-0000EC1A0000}"/>
    <cellStyle name="Entrada 34 10" xfId="7938" xr:uid="{00000000-0005-0000-0000-0000ED1A0000}"/>
    <cellStyle name="Entrada 34 10 2" xfId="7939" xr:uid="{00000000-0005-0000-0000-0000EE1A0000}"/>
    <cellStyle name="Entrada 34 11" xfId="7940" xr:uid="{00000000-0005-0000-0000-0000EF1A0000}"/>
    <cellStyle name="Entrada 34 11 2" xfId="7941" xr:uid="{00000000-0005-0000-0000-0000F01A0000}"/>
    <cellStyle name="Entrada 34 12" xfId="7942" xr:uid="{00000000-0005-0000-0000-0000F11A0000}"/>
    <cellStyle name="Entrada 34 2" xfId="7943" xr:uid="{00000000-0005-0000-0000-0000F21A0000}"/>
    <cellStyle name="Entrada 34 2 2" xfId="7944" xr:uid="{00000000-0005-0000-0000-0000F31A0000}"/>
    <cellStyle name="Entrada 34 3" xfId="7945" xr:uid="{00000000-0005-0000-0000-0000F41A0000}"/>
    <cellStyle name="Entrada 34 3 2" xfId="7946" xr:uid="{00000000-0005-0000-0000-0000F51A0000}"/>
    <cellStyle name="Entrada 34 4" xfId="7947" xr:uid="{00000000-0005-0000-0000-0000F61A0000}"/>
    <cellStyle name="Entrada 34 4 2" xfId="7948" xr:uid="{00000000-0005-0000-0000-0000F71A0000}"/>
    <cellStyle name="Entrada 34 5" xfId="7949" xr:uid="{00000000-0005-0000-0000-0000F81A0000}"/>
    <cellStyle name="Entrada 34 5 2" xfId="7950" xr:uid="{00000000-0005-0000-0000-0000F91A0000}"/>
    <cellStyle name="Entrada 34 6" xfId="7951" xr:uid="{00000000-0005-0000-0000-0000FA1A0000}"/>
    <cellStyle name="Entrada 34 6 2" xfId="7952" xr:uid="{00000000-0005-0000-0000-0000FB1A0000}"/>
    <cellStyle name="Entrada 34 7" xfId="7953" xr:uid="{00000000-0005-0000-0000-0000FC1A0000}"/>
    <cellStyle name="Entrada 34 7 2" xfId="7954" xr:uid="{00000000-0005-0000-0000-0000FD1A0000}"/>
    <cellStyle name="Entrada 34 8" xfId="7955" xr:uid="{00000000-0005-0000-0000-0000FE1A0000}"/>
    <cellStyle name="Entrada 34 8 2" xfId="7956" xr:uid="{00000000-0005-0000-0000-0000FF1A0000}"/>
    <cellStyle name="Entrada 34 9" xfId="7957" xr:uid="{00000000-0005-0000-0000-0000001B0000}"/>
    <cellStyle name="Entrada 34 9 2" xfId="7958" xr:uid="{00000000-0005-0000-0000-0000011B0000}"/>
    <cellStyle name="Entrada 35" xfId="7959" xr:uid="{00000000-0005-0000-0000-0000021B0000}"/>
    <cellStyle name="Entrada 35 10" xfId="7960" xr:uid="{00000000-0005-0000-0000-0000031B0000}"/>
    <cellStyle name="Entrada 35 10 2" xfId="7961" xr:uid="{00000000-0005-0000-0000-0000041B0000}"/>
    <cellStyle name="Entrada 35 11" xfId="7962" xr:uid="{00000000-0005-0000-0000-0000051B0000}"/>
    <cellStyle name="Entrada 35 11 2" xfId="7963" xr:uid="{00000000-0005-0000-0000-0000061B0000}"/>
    <cellStyle name="Entrada 35 2" xfId="7964" xr:uid="{00000000-0005-0000-0000-0000071B0000}"/>
    <cellStyle name="Entrada 35 2 2" xfId="7965" xr:uid="{00000000-0005-0000-0000-0000081B0000}"/>
    <cellStyle name="Entrada 35 3" xfId="7966" xr:uid="{00000000-0005-0000-0000-0000091B0000}"/>
    <cellStyle name="Entrada 35 3 2" xfId="7967" xr:uid="{00000000-0005-0000-0000-00000A1B0000}"/>
    <cellStyle name="Entrada 35 4" xfId="7968" xr:uid="{00000000-0005-0000-0000-00000B1B0000}"/>
    <cellStyle name="Entrada 35 4 2" xfId="7969" xr:uid="{00000000-0005-0000-0000-00000C1B0000}"/>
    <cellStyle name="Entrada 35 5" xfId="7970" xr:uid="{00000000-0005-0000-0000-00000D1B0000}"/>
    <cellStyle name="Entrada 35 5 2" xfId="7971" xr:uid="{00000000-0005-0000-0000-00000E1B0000}"/>
    <cellStyle name="Entrada 35 6" xfId="7972" xr:uid="{00000000-0005-0000-0000-00000F1B0000}"/>
    <cellStyle name="Entrada 35 6 2" xfId="7973" xr:uid="{00000000-0005-0000-0000-0000101B0000}"/>
    <cellStyle name="Entrada 35 7" xfId="7974" xr:uid="{00000000-0005-0000-0000-0000111B0000}"/>
    <cellStyle name="Entrada 35 7 2" xfId="7975" xr:uid="{00000000-0005-0000-0000-0000121B0000}"/>
    <cellStyle name="Entrada 35 8" xfId="7976" xr:uid="{00000000-0005-0000-0000-0000131B0000}"/>
    <cellStyle name="Entrada 35 8 2" xfId="7977" xr:uid="{00000000-0005-0000-0000-0000141B0000}"/>
    <cellStyle name="Entrada 35 9" xfId="7978" xr:uid="{00000000-0005-0000-0000-0000151B0000}"/>
    <cellStyle name="Entrada 35 9 2" xfId="7979" xr:uid="{00000000-0005-0000-0000-0000161B0000}"/>
    <cellStyle name="Entrada 36" xfId="7980" xr:uid="{00000000-0005-0000-0000-0000171B0000}"/>
    <cellStyle name="Entrada 36 10" xfId="7981" xr:uid="{00000000-0005-0000-0000-0000181B0000}"/>
    <cellStyle name="Entrada 36 10 2" xfId="7982" xr:uid="{00000000-0005-0000-0000-0000191B0000}"/>
    <cellStyle name="Entrada 36 11" xfId="7983" xr:uid="{00000000-0005-0000-0000-00001A1B0000}"/>
    <cellStyle name="Entrada 36 11 2" xfId="7984" xr:uid="{00000000-0005-0000-0000-00001B1B0000}"/>
    <cellStyle name="Entrada 36 12" xfId="7985" xr:uid="{00000000-0005-0000-0000-00001C1B0000}"/>
    <cellStyle name="Entrada 36 2" xfId="7986" xr:uid="{00000000-0005-0000-0000-00001D1B0000}"/>
    <cellStyle name="Entrada 36 2 2" xfId="7987" xr:uid="{00000000-0005-0000-0000-00001E1B0000}"/>
    <cellStyle name="Entrada 36 3" xfId="7988" xr:uid="{00000000-0005-0000-0000-00001F1B0000}"/>
    <cellStyle name="Entrada 36 3 2" xfId="7989" xr:uid="{00000000-0005-0000-0000-0000201B0000}"/>
    <cellStyle name="Entrada 36 4" xfId="7990" xr:uid="{00000000-0005-0000-0000-0000211B0000}"/>
    <cellStyle name="Entrada 36 4 2" xfId="7991" xr:uid="{00000000-0005-0000-0000-0000221B0000}"/>
    <cellStyle name="Entrada 36 5" xfId="7992" xr:uid="{00000000-0005-0000-0000-0000231B0000}"/>
    <cellStyle name="Entrada 36 5 2" xfId="7993" xr:uid="{00000000-0005-0000-0000-0000241B0000}"/>
    <cellStyle name="Entrada 36 6" xfId="7994" xr:uid="{00000000-0005-0000-0000-0000251B0000}"/>
    <cellStyle name="Entrada 36 6 2" xfId="7995" xr:uid="{00000000-0005-0000-0000-0000261B0000}"/>
    <cellStyle name="Entrada 36 7" xfId="7996" xr:uid="{00000000-0005-0000-0000-0000271B0000}"/>
    <cellStyle name="Entrada 36 7 2" xfId="7997" xr:uid="{00000000-0005-0000-0000-0000281B0000}"/>
    <cellStyle name="Entrada 36 8" xfId="7998" xr:uid="{00000000-0005-0000-0000-0000291B0000}"/>
    <cellStyle name="Entrada 36 8 2" xfId="7999" xr:uid="{00000000-0005-0000-0000-00002A1B0000}"/>
    <cellStyle name="Entrada 36 9" xfId="8000" xr:uid="{00000000-0005-0000-0000-00002B1B0000}"/>
    <cellStyle name="Entrada 36 9 2" xfId="8001" xr:uid="{00000000-0005-0000-0000-00002C1B0000}"/>
    <cellStyle name="Entrada 37" xfId="8002" xr:uid="{00000000-0005-0000-0000-00002D1B0000}"/>
    <cellStyle name="Entrada 37 10" xfId="8003" xr:uid="{00000000-0005-0000-0000-00002E1B0000}"/>
    <cellStyle name="Entrada 37 10 2" xfId="8004" xr:uid="{00000000-0005-0000-0000-00002F1B0000}"/>
    <cellStyle name="Entrada 37 11" xfId="8005" xr:uid="{00000000-0005-0000-0000-0000301B0000}"/>
    <cellStyle name="Entrada 37 11 2" xfId="8006" xr:uid="{00000000-0005-0000-0000-0000311B0000}"/>
    <cellStyle name="Entrada 37 12" xfId="8007" xr:uid="{00000000-0005-0000-0000-0000321B0000}"/>
    <cellStyle name="Entrada 37 2" xfId="8008" xr:uid="{00000000-0005-0000-0000-0000331B0000}"/>
    <cellStyle name="Entrada 37 2 2" xfId="8009" xr:uid="{00000000-0005-0000-0000-0000341B0000}"/>
    <cellStyle name="Entrada 37 3" xfId="8010" xr:uid="{00000000-0005-0000-0000-0000351B0000}"/>
    <cellStyle name="Entrada 37 3 2" xfId="8011" xr:uid="{00000000-0005-0000-0000-0000361B0000}"/>
    <cellStyle name="Entrada 37 4" xfId="8012" xr:uid="{00000000-0005-0000-0000-0000371B0000}"/>
    <cellStyle name="Entrada 37 4 2" xfId="8013" xr:uid="{00000000-0005-0000-0000-0000381B0000}"/>
    <cellStyle name="Entrada 37 5" xfId="8014" xr:uid="{00000000-0005-0000-0000-0000391B0000}"/>
    <cellStyle name="Entrada 37 5 2" xfId="8015" xr:uid="{00000000-0005-0000-0000-00003A1B0000}"/>
    <cellStyle name="Entrada 37 6" xfId="8016" xr:uid="{00000000-0005-0000-0000-00003B1B0000}"/>
    <cellStyle name="Entrada 37 6 2" xfId="8017" xr:uid="{00000000-0005-0000-0000-00003C1B0000}"/>
    <cellStyle name="Entrada 37 7" xfId="8018" xr:uid="{00000000-0005-0000-0000-00003D1B0000}"/>
    <cellStyle name="Entrada 37 7 2" xfId="8019" xr:uid="{00000000-0005-0000-0000-00003E1B0000}"/>
    <cellStyle name="Entrada 37 8" xfId="8020" xr:uid="{00000000-0005-0000-0000-00003F1B0000}"/>
    <cellStyle name="Entrada 37 8 2" xfId="8021" xr:uid="{00000000-0005-0000-0000-0000401B0000}"/>
    <cellStyle name="Entrada 37 9" xfId="8022" xr:uid="{00000000-0005-0000-0000-0000411B0000}"/>
    <cellStyle name="Entrada 37 9 2" xfId="8023" xr:uid="{00000000-0005-0000-0000-0000421B0000}"/>
    <cellStyle name="Entrada 38" xfId="8024" xr:uid="{00000000-0005-0000-0000-0000431B0000}"/>
    <cellStyle name="Entrada 38 10" xfId="8025" xr:uid="{00000000-0005-0000-0000-0000441B0000}"/>
    <cellStyle name="Entrada 38 10 2" xfId="8026" xr:uid="{00000000-0005-0000-0000-0000451B0000}"/>
    <cellStyle name="Entrada 38 11" xfId="8027" xr:uid="{00000000-0005-0000-0000-0000461B0000}"/>
    <cellStyle name="Entrada 38 11 2" xfId="8028" xr:uid="{00000000-0005-0000-0000-0000471B0000}"/>
    <cellStyle name="Entrada 38 12" xfId="8029" xr:uid="{00000000-0005-0000-0000-0000481B0000}"/>
    <cellStyle name="Entrada 38 2" xfId="8030" xr:uid="{00000000-0005-0000-0000-0000491B0000}"/>
    <cellStyle name="Entrada 38 2 2" xfId="8031" xr:uid="{00000000-0005-0000-0000-00004A1B0000}"/>
    <cellStyle name="Entrada 38 3" xfId="8032" xr:uid="{00000000-0005-0000-0000-00004B1B0000}"/>
    <cellStyle name="Entrada 38 3 2" xfId="8033" xr:uid="{00000000-0005-0000-0000-00004C1B0000}"/>
    <cellStyle name="Entrada 38 4" xfId="8034" xr:uid="{00000000-0005-0000-0000-00004D1B0000}"/>
    <cellStyle name="Entrada 38 4 2" xfId="8035" xr:uid="{00000000-0005-0000-0000-00004E1B0000}"/>
    <cellStyle name="Entrada 38 5" xfId="8036" xr:uid="{00000000-0005-0000-0000-00004F1B0000}"/>
    <cellStyle name="Entrada 38 5 2" xfId="8037" xr:uid="{00000000-0005-0000-0000-0000501B0000}"/>
    <cellStyle name="Entrada 38 6" xfId="8038" xr:uid="{00000000-0005-0000-0000-0000511B0000}"/>
    <cellStyle name="Entrada 38 6 2" xfId="8039" xr:uid="{00000000-0005-0000-0000-0000521B0000}"/>
    <cellStyle name="Entrada 38 7" xfId="8040" xr:uid="{00000000-0005-0000-0000-0000531B0000}"/>
    <cellStyle name="Entrada 38 7 2" xfId="8041" xr:uid="{00000000-0005-0000-0000-0000541B0000}"/>
    <cellStyle name="Entrada 38 8" xfId="8042" xr:uid="{00000000-0005-0000-0000-0000551B0000}"/>
    <cellStyle name="Entrada 38 8 2" xfId="8043" xr:uid="{00000000-0005-0000-0000-0000561B0000}"/>
    <cellStyle name="Entrada 38 9" xfId="8044" xr:uid="{00000000-0005-0000-0000-0000571B0000}"/>
    <cellStyle name="Entrada 38 9 2" xfId="8045" xr:uid="{00000000-0005-0000-0000-0000581B0000}"/>
    <cellStyle name="Entrada 39" xfId="8046" xr:uid="{00000000-0005-0000-0000-0000591B0000}"/>
    <cellStyle name="Entrada 39 10" xfId="8047" xr:uid="{00000000-0005-0000-0000-00005A1B0000}"/>
    <cellStyle name="Entrada 39 10 2" xfId="8048" xr:uid="{00000000-0005-0000-0000-00005B1B0000}"/>
    <cellStyle name="Entrada 39 11" xfId="8049" xr:uid="{00000000-0005-0000-0000-00005C1B0000}"/>
    <cellStyle name="Entrada 39 2" xfId="8050" xr:uid="{00000000-0005-0000-0000-00005D1B0000}"/>
    <cellStyle name="Entrada 39 2 2" xfId="8051" xr:uid="{00000000-0005-0000-0000-00005E1B0000}"/>
    <cellStyle name="Entrada 39 3" xfId="8052" xr:uid="{00000000-0005-0000-0000-00005F1B0000}"/>
    <cellStyle name="Entrada 39 3 2" xfId="8053" xr:uid="{00000000-0005-0000-0000-0000601B0000}"/>
    <cellStyle name="Entrada 39 4" xfId="8054" xr:uid="{00000000-0005-0000-0000-0000611B0000}"/>
    <cellStyle name="Entrada 39 4 2" xfId="8055" xr:uid="{00000000-0005-0000-0000-0000621B0000}"/>
    <cellStyle name="Entrada 39 5" xfId="8056" xr:uid="{00000000-0005-0000-0000-0000631B0000}"/>
    <cellStyle name="Entrada 39 5 2" xfId="8057" xr:uid="{00000000-0005-0000-0000-0000641B0000}"/>
    <cellStyle name="Entrada 39 6" xfId="8058" xr:uid="{00000000-0005-0000-0000-0000651B0000}"/>
    <cellStyle name="Entrada 39 6 2" xfId="8059" xr:uid="{00000000-0005-0000-0000-0000661B0000}"/>
    <cellStyle name="Entrada 39 7" xfId="8060" xr:uid="{00000000-0005-0000-0000-0000671B0000}"/>
    <cellStyle name="Entrada 39 7 2" xfId="8061" xr:uid="{00000000-0005-0000-0000-0000681B0000}"/>
    <cellStyle name="Entrada 39 8" xfId="8062" xr:uid="{00000000-0005-0000-0000-0000691B0000}"/>
    <cellStyle name="Entrada 39 8 2" xfId="8063" xr:uid="{00000000-0005-0000-0000-00006A1B0000}"/>
    <cellStyle name="Entrada 39 9" xfId="8064" xr:uid="{00000000-0005-0000-0000-00006B1B0000}"/>
    <cellStyle name="Entrada 39 9 2" xfId="8065" xr:uid="{00000000-0005-0000-0000-00006C1B0000}"/>
    <cellStyle name="Entrada 4" xfId="8066" xr:uid="{00000000-0005-0000-0000-00006D1B0000}"/>
    <cellStyle name="Entrada 4 10" xfId="8067" xr:uid="{00000000-0005-0000-0000-00006E1B0000}"/>
    <cellStyle name="Entrada 4 10 2" xfId="8068" xr:uid="{00000000-0005-0000-0000-00006F1B0000}"/>
    <cellStyle name="Entrada 4 2" xfId="8069" xr:uid="{00000000-0005-0000-0000-0000701B0000}"/>
    <cellStyle name="Entrada 4 3" xfId="8070" xr:uid="{00000000-0005-0000-0000-0000711B0000}"/>
    <cellStyle name="Entrada 4 3 2" xfId="8071" xr:uid="{00000000-0005-0000-0000-0000721B0000}"/>
    <cellStyle name="Entrada 4 4" xfId="8072" xr:uid="{00000000-0005-0000-0000-0000731B0000}"/>
    <cellStyle name="Entrada 4 4 2" xfId="8073" xr:uid="{00000000-0005-0000-0000-0000741B0000}"/>
    <cellStyle name="Entrada 4 5" xfId="8074" xr:uid="{00000000-0005-0000-0000-0000751B0000}"/>
    <cellStyle name="Entrada 4 5 2" xfId="8075" xr:uid="{00000000-0005-0000-0000-0000761B0000}"/>
    <cellStyle name="Entrada 4 6" xfId="8076" xr:uid="{00000000-0005-0000-0000-0000771B0000}"/>
    <cellStyle name="Entrada 4 6 2" xfId="8077" xr:uid="{00000000-0005-0000-0000-0000781B0000}"/>
    <cellStyle name="Entrada 4 7" xfId="8078" xr:uid="{00000000-0005-0000-0000-0000791B0000}"/>
    <cellStyle name="Entrada 4 7 2" xfId="8079" xr:uid="{00000000-0005-0000-0000-00007A1B0000}"/>
    <cellStyle name="Entrada 4 8" xfId="8080" xr:uid="{00000000-0005-0000-0000-00007B1B0000}"/>
    <cellStyle name="Entrada 4 8 2" xfId="8081" xr:uid="{00000000-0005-0000-0000-00007C1B0000}"/>
    <cellStyle name="Entrada 4 9" xfId="8082" xr:uid="{00000000-0005-0000-0000-00007D1B0000}"/>
    <cellStyle name="Entrada 4 9 2" xfId="8083" xr:uid="{00000000-0005-0000-0000-00007E1B0000}"/>
    <cellStyle name="Entrada 40" xfId="8084" xr:uid="{00000000-0005-0000-0000-00007F1B0000}"/>
    <cellStyle name="Entrada 40 10" xfId="8085" xr:uid="{00000000-0005-0000-0000-0000801B0000}"/>
    <cellStyle name="Entrada 40 2" xfId="8086" xr:uid="{00000000-0005-0000-0000-0000811B0000}"/>
    <cellStyle name="Entrada 40 2 2" xfId="8087" xr:uid="{00000000-0005-0000-0000-0000821B0000}"/>
    <cellStyle name="Entrada 40 3" xfId="8088" xr:uid="{00000000-0005-0000-0000-0000831B0000}"/>
    <cellStyle name="Entrada 40 3 2" xfId="8089" xr:uid="{00000000-0005-0000-0000-0000841B0000}"/>
    <cellStyle name="Entrada 40 4" xfId="8090" xr:uid="{00000000-0005-0000-0000-0000851B0000}"/>
    <cellStyle name="Entrada 40 4 2" xfId="8091" xr:uid="{00000000-0005-0000-0000-0000861B0000}"/>
    <cellStyle name="Entrada 40 5" xfId="8092" xr:uid="{00000000-0005-0000-0000-0000871B0000}"/>
    <cellStyle name="Entrada 40 5 2" xfId="8093" xr:uid="{00000000-0005-0000-0000-0000881B0000}"/>
    <cellStyle name="Entrada 40 6" xfId="8094" xr:uid="{00000000-0005-0000-0000-0000891B0000}"/>
    <cellStyle name="Entrada 40 6 2" xfId="8095" xr:uid="{00000000-0005-0000-0000-00008A1B0000}"/>
    <cellStyle name="Entrada 40 7" xfId="8096" xr:uid="{00000000-0005-0000-0000-00008B1B0000}"/>
    <cellStyle name="Entrada 40 7 2" xfId="8097" xr:uid="{00000000-0005-0000-0000-00008C1B0000}"/>
    <cellStyle name="Entrada 40 8" xfId="8098" xr:uid="{00000000-0005-0000-0000-00008D1B0000}"/>
    <cellStyle name="Entrada 40 8 2" xfId="8099" xr:uid="{00000000-0005-0000-0000-00008E1B0000}"/>
    <cellStyle name="Entrada 40 9" xfId="8100" xr:uid="{00000000-0005-0000-0000-00008F1B0000}"/>
    <cellStyle name="Entrada 40 9 2" xfId="8101" xr:uid="{00000000-0005-0000-0000-0000901B0000}"/>
    <cellStyle name="Entrada 41" xfId="8102" xr:uid="{00000000-0005-0000-0000-0000911B0000}"/>
    <cellStyle name="Entrada 41 10" xfId="8103" xr:uid="{00000000-0005-0000-0000-0000921B0000}"/>
    <cellStyle name="Entrada 41 2" xfId="8104" xr:uid="{00000000-0005-0000-0000-0000931B0000}"/>
    <cellStyle name="Entrada 41 2 2" xfId="8105" xr:uid="{00000000-0005-0000-0000-0000941B0000}"/>
    <cellStyle name="Entrada 41 3" xfId="8106" xr:uid="{00000000-0005-0000-0000-0000951B0000}"/>
    <cellStyle name="Entrada 41 3 2" xfId="8107" xr:uid="{00000000-0005-0000-0000-0000961B0000}"/>
    <cellStyle name="Entrada 41 4" xfId="8108" xr:uid="{00000000-0005-0000-0000-0000971B0000}"/>
    <cellStyle name="Entrada 41 4 2" xfId="8109" xr:uid="{00000000-0005-0000-0000-0000981B0000}"/>
    <cellStyle name="Entrada 41 5" xfId="8110" xr:uid="{00000000-0005-0000-0000-0000991B0000}"/>
    <cellStyle name="Entrada 41 5 2" xfId="8111" xr:uid="{00000000-0005-0000-0000-00009A1B0000}"/>
    <cellStyle name="Entrada 41 6" xfId="8112" xr:uid="{00000000-0005-0000-0000-00009B1B0000}"/>
    <cellStyle name="Entrada 41 6 2" xfId="8113" xr:uid="{00000000-0005-0000-0000-00009C1B0000}"/>
    <cellStyle name="Entrada 41 7" xfId="8114" xr:uid="{00000000-0005-0000-0000-00009D1B0000}"/>
    <cellStyle name="Entrada 41 7 2" xfId="8115" xr:uid="{00000000-0005-0000-0000-00009E1B0000}"/>
    <cellStyle name="Entrada 41 8" xfId="8116" xr:uid="{00000000-0005-0000-0000-00009F1B0000}"/>
    <cellStyle name="Entrada 41 8 2" xfId="8117" xr:uid="{00000000-0005-0000-0000-0000A01B0000}"/>
    <cellStyle name="Entrada 41 9" xfId="8118" xr:uid="{00000000-0005-0000-0000-0000A11B0000}"/>
    <cellStyle name="Entrada 41 9 2" xfId="8119" xr:uid="{00000000-0005-0000-0000-0000A21B0000}"/>
    <cellStyle name="Entrada 42" xfId="8120" xr:uid="{00000000-0005-0000-0000-0000A31B0000}"/>
    <cellStyle name="Entrada 42 10" xfId="8121" xr:uid="{00000000-0005-0000-0000-0000A41B0000}"/>
    <cellStyle name="Entrada 42 2" xfId="8122" xr:uid="{00000000-0005-0000-0000-0000A51B0000}"/>
    <cellStyle name="Entrada 42 2 2" xfId="8123" xr:uid="{00000000-0005-0000-0000-0000A61B0000}"/>
    <cellStyle name="Entrada 42 3" xfId="8124" xr:uid="{00000000-0005-0000-0000-0000A71B0000}"/>
    <cellStyle name="Entrada 42 3 2" xfId="8125" xr:uid="{00000000-0005-0000-0000-0000A81B0000}"/>
    <cellStyle name="Entrada 42 4" xfId="8126" xr:uid="{00000000-0005-0000-0000-0000A91B0000}"/>
    <cellStyle name="Entrada 42 4 2" xfId="8127" xr:uid="{00000000-0005-0000-0000-0000AA1B0000}"/>
    <cellStyle name="Entrada 42 5" xfId="8128" xr:uid="{00000000-0005-0000-0000-0000AB1B0000}"/>
    <cellStyle name="Entrada 42 5 2" xfId="8129" xr:uid="{00000000-0005-0000-0000-0000AC1B0000}"/>
    <cellStyle name="Entrada 42 6" xfId="8130" xr:uid="{00000000-0005-0000-0000-0000AD1B0000}"/>
    <cellStyle name="Entrada 42 6 2" xfId="8131" xr:uid="{00000000-0005-0000-0000-0000AE1B0000}"/>
    <cellStyle name="Entrada 42 7" xfId="8132" xr:uid="{00000000-0005-0000-0000-0000AF1B0000}"/>
    <cellStyle name="Entrada 42 7 2" xfId="8133" xr:uid="{00000000-0005-0000-0000-0000B01B0000}"/>
    <cellStyle name="Entrada 42 8" xfId="8134" xr:uid="{00000000-0005-0000-0000-0000B11B0000}"/>
    <cellStyle name="Entrada 42 8 2" xfId="8135" xr:uid="{00000000-0005-0000-0000-0000B21B0000}"/>
    <cellStyle name="Entrada 42 9" xfId="8136" xr:uid="{00000000-0005-0000-0000-0000B31B0000}"/>
    <cellStyle name="Entrada 42 9 2" xfId="8137" xr:uid="{00000000-0005-0000-0000-0000B41B0000}"/>
    <cellStyle name="Entrada 43" xfId="8138" xr:uid="{00000000-0005-0000-0000-0000B51B0000}"/>
    <cellStyle name="Entrada 43 10" xfId="8139" xr:uid="{00000000-0005-0000-0000-0000B61B0000}"/>
    <cellStyle name="Entrada 43 10 2" xfId="8140" xr:uid="{00000000-0005-0000-0000-0000B71B0000}"/>
    <cellStyle name="Entrada 43 11" xfId="8141" xr:uid="{00000000-0005-0000-0000-0000B81B0000}"/>
    <cellStyle name="Entrada 43 11 2" xfId="8142" xr:uid="{00000000-0005-0000-0000-0000B91B0000}"/>
    <cellStyle name="Entrada 43 12" xfId="8143" xr:uid="{00000000-0005-0000-0000-0000BA1B0000}"/>
    <cellStyle name="Entrada 43 12 2" xfId="8144" xr:uid="{00000000-0005-0000-0000-0000BB1B0000}"/>
    <cellStyle name="Entrada 43 13" xfId="8145" xr:uid="{00000000-0005-0000-0000-0000BC1B0000}"/>
    <cellStyle name="Entrada 43 13 2" xfId="8146" xr:uid="{00000000-0005-0000-0000-0000BD1B0000}"/>
    <cellStyle name="Entrada 43 14" xfId="8147" xr:uid="{00000000-0005-0000-0000-0000BE1B0000}"/>
    <cellStyle name="Entrada 43 2" xfId="8148" xr:uid="{00000000-0005-0000-0000-0000BF1B0000}"/>
    <cellStyle name="Entrada 43 2 2" xfId="8149" xr:uid="{00000000-0005-0000-0000-0000C01B0000}"/>
    <cellStyle name="Entrada 43 3" xfId="8150" xr:uid="{00000000-0005-0000-0000-0000C11B0000}"/>
    <cellStyle name="Entrada 43 3 2" xfId="8151" xr:uid="{00000000-0005-0000-0000-0000C21B0000}"/>
    <cellStyle name="Entrada 43 4" xfId="8152" xr:uid="{00000000-0005-0000-0000-0000C31B0000}"/>
    <cellStyle name="Entrada 43 4 2" xfId="8153" xr:uid="{00000000-0005-0000-0000-0000C41B0000}"/>
    <cellStyle name="Entrada 43 5" xfId="8154" xr:uid="{00000000-0005-0000-0000-0000C51B0000}"/>
    <cellStyle name="Entrada 43 5 2" xfId="8155" xr:uid="{00000000-0005-0000-0000-0000C61B0000}"/>
    <cellStyle name="Entrada 43 6" xfId="8156" xr:uid="{00000000-0005-0000-0000-0000C71B0000}"/>
    <cellStyle name="Entrada 43 6 2" xfId="8157" xr:uid="{00000000-0005-0000-0000-0000C81B0000}"/>
    <cellStyle name="Entrada 43 7" xfId="8158" xr:uid="{00000000-0005-0000-0000-0000C91B0000}"/>
    <cellStyle name="Entrada 43 7 2" xfId="8159" xr:uid="{00000000-0005-0000-0000-0000CA1B0000}"/>
    <cellStyle name="Entrada 43 8" xfId="8160" xr:uid="{00000000-0005-0000-0000-0000CB1B0000}"/>
    <cellStyle name="Entrada 43 8 2" xfId="8161" xr:uid="{00000000-0005-0000-0000-0000CC1B0000}"/>
    <cellStyle name="Entrada 43 9" xfId="8162" xr:uid="{00000000-0005-0000-0000-0000CD1B0000}"/>
    <cellStyle name="Entrada 43 9 2" xfId="8163" xr:uid="{00000000-0005-0000-0000-0000CE1B0000}"/>
    <cellStyle name="Entrada 44" xfId="8164" xr:uid="{00000000-0005-0000-0000-0000CF1B0000}"/>
    <cellStyle name="Entrada 44 10" xfId="8165" xr:uid="{00000000-0005-0000-0000-0000D01B0000}"/>
    <cellStyle name="Entrada 44 10 2" xfId="8166" xr:uid="{00000000-0005-0000-0000-0000D11B0000}"/>
    <cellStyle name="Entrada 44 11" xfId="8167" xr:uid="{00000000-0005-0000-0000-0000D21B0000}"/>
    <cellStyle name="Entrada 44 11 2" xfId="8168" xr:uid="{00000000-0005-0000-0000-0000D31B0000}"/>
    <cellStyle name="Entrada 44 12" xfId="8169" xr:uid="{00000000-0005-0000-0000-0000D41B0000}"/>
    <cellStyle name="Entrada 44 12 2" xfId="8170" xr:uid="{00000000-0005-0000-0000-0000D51B0000}"/>
    <cellStyle name="Entrada 44 13" xfId="8171" xr:uid="{00000000-0005-0000-0000-0000D61B0000}"/>
    <cellStyle name="Entrada 44 13 2" xfId="8172" xr:uid="{00000000-0005-0000-0000-0000D71B0000}"/>
    <cellStyle name="Entrada 44 14" xfId="8173" xr:uid="{00000000-0005-0000-0000-0000D81B0000}"/>
    <cellStyle name="Entrada 44 2" xfId="8174" xr:uid="{00000000-0005-0000-0000-0000D91B0000}"/>
    <cellStyle name="Entrada 44 2 2" xfId="8175" xr:uid="{00000000-0005-0000-0000-0000DA1B0000}"/>
    <cellStyle name="Entrada 44 3" xfId="8176" xr:uid="{00000000-0005-0000-0000-0000DB1B0000}"/>
    <cellStyle name="Entrada 44 3 2" xfId="8177" xr:uid="{00000000-0005-0000-0000-0000DC1B0000}"/>
    <cellStyle name="Entrada 44 4" xfId="8178" xr:uid="{00000000-0005-0000-0000-0000DD1B0000}"/>
    <cellStyle name="Entrada 44 4 2" xfId="8179" xr:uid="{00000000-0005-0000-0000-0000DE1B0000}"/>
    <cellStyle name="Entrada 44 5" xfId="8180" xr:uid="{00000000-0005-0000-0000-0000DF1B0000}"/>
    <cellStyle name="Entrada 44 5 2" xfId="8181" xr:uid="{00000000-0005-0000-0000-0000E01B0000}"/>
    <cellStyle name="Entrada 44 6" xfId="8182" xr:uid="{00000000-0005-0000-0000-0000E11B0000}"/>
    <cellStyle name="Entrada 44 6 2" xfId="8183" xr:uid="{00000000-0005-0000-0000-0000E21B0000}"/>
    <cellStyle name="Entrada 44 7" xfId="8184" xr:uid="{00000000-0005-0000-0000-0000E31B0000}"/>
    <cellStyle name="Entrada 44 7 2" xfId="8185" xr:uid="{00000000-0005-0000-0000-0000E41B0000}"/>
    <cellStyle name="Entrada 44 8" xfId="8186" xr:uid="{00000000-0005-0000-0000-0000E51B0000}"/>
    <cellStyle name="Entrada 44 8 2" xfId="8187" xr:uid="{00000000-0005-0000-0000-0000E61B0000}"/>
    <cellStyle name="Entrada 44 9" xfId="8188" xr:uid="{00000000-0005-0000-0000-0000E71B0000}"/>
    <cellStyle name="Entrada 44 9 2" xfId="8189" xr:uid="{00000000-0005-0000-0000-0000E81B0000}"/>
    <cellStyle name="Entrada 5" xfId="8190" xr:uid="{00000000-0005-0000-0000-0000E91B0000}"/>
    <cellStyle name="Entrada 5 10" xfId="8191" xr:uid="{00000000-0005-0000-0000-0000EA1B0000}"/>
    <cellStyle name="Entrada 5 10 2" xfId="8192" xr:uid="{00000000-0005-0000-0000-0000EB1B0000}"/>
    <cellStyle name="Entrada 5 11" xfId="8193" xr:uid="{00000000-0005-0000-0000-0000EC1B0000}"/>
    <cellStyle name="Entrada 5 2" xfId="8194" xr:uid="{00000000-0005-0000-0000-0000ED1B0000}"/>
    <cellStyle name="Entrada 5 2 2" xfId="8195" xr:uid="{00000000-0005-0000-0000-0000EE1B0000}"/>
    <cellStyle name="Entrada 5 3" xfId="8196" xr:uid="{00000000-0005-0000-0000-0000EF1B0000}"/>
    <cellStyle name="Entrada 5 3 2" xfId="8197" xr:uid="{00000000-0005-0000-0000-0000F01B0000}"/>
    <cellStyle name="Entrada 5 4" xfId="8198" xr:uid="{00000000-0005-0000-0000-0000F11B0000}"/>
    <cellStyle name="Entrada 5 4 2" xfId="8199" xr:uid="{00000000-0005-0000-0000-0000F21B0000}"/>
    <cellStyle name="Entrada 5 5" xfId="8200" xr:uid="{00000000-0005-0000-0000-0000F31B0000}"/>
    <cellStyle name="Entrada 5 5 2" xfId="8201" xr:uid="{00000000-0005-0000-0000-0000F41B0000}"/>
    <cellStyle name="Entrada 5 6" xfId="8202" xr:uid="{00000000-0005-0000-0000-0000F51B0000}"/>
    <cellStyle name="Entrada 5 6 2" xfId="8203" xr:uid="{00000000-0005-0000-0000-0000F61B0000}"/>
    <cellStyle name="Entrada 5 7" xfId="8204" xr:uid="{00000000-0005-0000-0000-0000F71B0000}"/>
    <cellStyle name="Entrada 5 7 2" xfId="8205" xr:uid="{00000000-0005-0000-0000-0000F81B0000}"/>
    <cellStyle name="Entrada 5 8" xfId="8206" xr:uid="{00000000-0005-0000-0000-0000F91B0000}"/>
    <cellStyle name="Entrada 5 8 2" xfId="8207" xr:uid="{00000000-0005-0000-0000-0000FA1B0000}"/>
    <cellStyle name="Entrada 5 9" xfId="8208" xr:uid="{00000000-0005-0000-0000-0000FB1B0000}"/>
    <cellStyle name="Entrada 5 9 2" xfId="8209" xr:uid="{00000000-0005-0000-0000-0000FC1B0000}"/>
    <cellStyle name="Entrada 6" xfId="8210" xr:uid="{00000000-0005-0000-0000-0000FD1B0000}"/>
    <cellStyle name="Entrada 6 10" xfId="8211" xr:uid="{00000000-0005-0000-0000-0000FE1B0000}"/>
    <cellStyle name="Entrada 6 10 2" xfId="8212" xr:uid="{00000000-0005-0000-0000-0000FF1B0000}"/>
    <cellStyle name="Entrada 6 11" xfId="8213" xr:uid="{00000000-0005-0000-0000-0000001C0000}"/>
    <cellStyle name="Entrada 6 2" xfId="8214" xr:uid="{00000000-0005-0000-0000-0000011C0000}"/>
    <cellStyle name="Entrada 6 2 2" xfId="8215" xr:uid="{00000000-0005-0000-0000-0000021C0000}"/>
    <cellStyle name="Entrada 6 3" xfId="8216" xr:uid="{00000000-0005-0000-0000-0000031C0000}"/>
    <cellStyle name="Entrada 6 3 2" xfId="8217" xr:uid="{00000000-0005-0000-0000-0000041C0000}"/>
    <cellStyle name="Entrada 6 4" xfId="8218" xr:uid="{00000000-0005-0000-0000-0000051C0000}"/>
    <cellStyle name="Entrada 6 4 2" xfId="8219" xr:uid="{00000000-0005-0000-0000-0000061C0000}"/>
    <cellStyle name="Entrada 6 5" xfId="8220" xr:uid="{00000000-0005-0000-0000-0000071C0000}"/>
    <cellStyle name="Entrada 6 5 2" xfId="8221" xr:uid="{00000000-0005-0000-0000-0000081C0000}"/>
    <cellStyle name="Entrada 6 6" xfId="8222" xr:uid="{00000000-0005-0000-0000-0000091C0000}"/>
    <cellStyle name="Entrada 6 6 2" xfId="8223" xr:uid="{00000000-0005-0000-0000-00000A1C0000}"/>
    <cellStyle name="Entrada 6 7" xfId="8224" xr:uid="{00000000-0005-0000-0000-00000B1C0000}"/>
    <cellStyle name="Entrada 6 7 2" xfId="8225" xr:uid="{00000000-0005-0000-0000-00000C1C0000}"/>
    <cellStyle name="Entrada 6 8" xfId="8226" xr:uid="{00000000-0005-0000-0000-00000D1C0000}"/>
    <cellStyle name="Entrada 6 8 2" xfId="8227" xr:uid="{00000000-0005-0000-0000-00000E1C0000}"/>
    <cellStyle name="Entrada 6 9" xfId="8228" xr:uid="{00000000-0005-0000-0000-00000F1C0000}"/>
    <cellStyle name="Entrada 6 9 2" xfId="8229" xr:uid="{00000000-0005-0000-0000-0000101C0000}"/>
    <cellStyle name="Entrada 7" xfId="8230" xr:uid="{00000000-0005-0000-0000-0000111C0000}"/>
    <cellStyle name="Entrada 7 10" xfId="8231" xr:uid="{00000000-0005-0000-0000-0000121C0000}"/>
    <cellStyle name="Entrada 7 10 2" xfId="8232" xr:uid="{00000000-0005-0000-0000-0000131C0000}"/>
    <cellStyle name="Entrada 7 11" xfId="8233" xr:uid="{00000000-0005-0000-0000-0000141C0000}"/>
    <cellStyle name="Entrada 7 2" xfId="8234" xr:uid="{00000000-0005-0000-0000-0000151C0000}"/>
    <cellStyle name="Entrada 7 2 2" xfId="8235" xr:uid="{00000000-0005-0000-0000-0000161C0000}"/>
    <cellStyle name="Entrada 7 3" xfId="8236" xr:uid="{00000000-0005-0000-0000-0000171C0000}"/>
    <cellStyle name="Entrada 7 3 2" xfId="8237" xr:uid="{00000000-0005-0000-0000-0000181C0000}"/>
    <cellStyle name="Entrada 7 4" xfId="8238" xr:uid="{00000000-0005-0000-0000-0000191C0000}"/>
    <cellStyle name="Entrada 7 4 2" xfId="8239" xr:uid="{00000000-0005-0000-0000-00001A1C0000}"/>
    <cellStyle name="Entrada 7 5" xfId="8240" xr:uid="{00000000-0005-0000-0000-00001B1C0000}"/>
    <cellStyle name="Entrada 7 5 2" xfId="8241" xr:uid="{00000000-0005-0000-0000-00001C1C0000}"/>
    <cellStyle name="Entrada 7 6" xfId="8242" xr:uid="{00000000-0005-0000-0000-00001D1C0000}"/>
    <cellStyle name="Entrada 7 6 2" xfId="8243" xr:uid="{00000000-0005-0000-0000-00001E1C0000}"/>
    <cellStyle name="Entrada 7 7" xfId="8244" xr:uid="{00000000-0005-0000-0000-00001F1C0000}"/>
    <cellStyle name="Entrada 7 7 2" xfId="8245" xr:uid="{00000000-0005-0000-0000-0000201C0000}"/>
    <cellStyle name="Entrada 7 8" xfId="8246" xr:uid="{00000000-0005-0000-0000-0000211C0000}"/>
    <cellStyle name="Entrada 7 8 2" xfId="8247" xr:uid="{00000000-0005-0000-0000-0000221C0000}"/>
    <cellStyle name="Entrada 7 9" xfId="8248" xr:uid="{00000000-0005-0000-0000-0000231C0000}"/>
    <cellStyle name="Entrada 7 9 2" xfId="8249" xr:uid="{00000000-0005-0000-0000-0000241C0000}"/>
    <cellStyle name="Entrada 8" xfId="8250" xr:uid="{00000000-0005-0000-0000-0000251C0000}"/>
    <cellStyle name="Entrada 8 10" xfId="8251" xr:uid="{00000000-0005-0000-0000-0000261C0000}"/>
    <cellStyle name="Entrada 8 10 2" xfId="8252" xr:uid="{00000000-0005-0000-0000-0000271C0000}"/>
    <cellStyle name="Entrada 8 11" xfId="8253" xr:uid="{00000000-0005-0000-0000-0000281C0000}"/>
    <cellStyle name="Entrada 8 2" xfId="8254" xr:uid="{00000000-0005-0000-0000-0000291C0000}"/>
    <cellStyle name="Entrada 8 2 2" xfId="8255" xr:uid="{00000000-0005-0000-0000-00002A1C0000}"/>
    <cellStyle name="Entrada 8 3" xfId="8256" xr:uid="{00000000-0005-0000-0000-00002B1C0000}"/>
    <cellStyle name="Entrada 8 3 2" xfId="8257" xr:uid="{00000000-0005-0000-0000-00002C1C0000}"/>
    <cellStyle name="Entrada 8 4" xfId="8258" xr:uid="{00000000-0005-0000-0000-00002D1C0000}"/>
    <cellStyle name="Entrada 8 4 2" xfId="8259" xr:uid="{00000000-0005-0000-0000-00002E1C0000}"/>
    <cellStyle name="Entrada 8 5" xfId="8260" xr:uid="{00000000-0005-0000-0000-00002F1C0000}"/>
    <cellStyle name="Entrada 8 5 2" xfId="8261" xr:uid="{00000000-0005-0000-0000-0000301C0000}"/>
    <cellStyle name="Entrada 8 6" xfId="8262" xr:uid="{00000000-0005-0000-0000-0000311C0000}"/>
    <cellStyle name="Entrada 8 6 2" xfId="8263" xr:uid="{00000000-0005-0000-0000-0000321C0000}"/>
    <cellStyle name="Entrada 8 7" xfId="8264" xr:uid="{00000000-0005-0000-0000-0000331C0000}"/>
    <cellStyle name="Entrada 8 7 2" xfId="8265" xr:uid="{00000000-0005-0000-0000-0000341C0000}"/>
    <cellStyle name="Entrada 8 8" xfId="8266" xr:uid="{00000000-0005-0000-0000-0000351C0000}"/>
    <cellStyle name="Entrada 8 8 2" xfId="8267" xr:uid="{00000000-0005-0000-0000-0000361C0000}"/>
    <cellStyle name="Entrada 8 9" xfId="8268" xr:uid="{00000000-0005-0000-0000-0000371C0000}"/>
    <cellStyle name="Entrada 8 9 2" xfId="8269" xr:uid="{00000000-0005-0000-0000-0000381C0000}"/>
    <cellStyle name="Entrada 9" xfId="8270" xr:uid="{00000000-0005-0000-0000-0000391C0000}"/>
    <cellStyle name="Entrada 9 10" xfId="8271" xr:uid="{00000000-0005-0000-0000-00003A1C0000}"/>
    <cellStyle name="Entrada 9 10 2" xfId="8272" xr:uid="{00000000-0005-0000-0000-00003B1C0000}"/>
    <cellStyle name="Entrada 9 11" xfId="8273" xr:uid="{00000000-0005-0000-0000-00003C1C0000}"/>
    <cellStyle name="Entrada 9 2" xfId="8274" xr:uid="{00000000-0005-0000-0000-00003D1C0000}"/>
    <cellStyle name="Entrada 9 2 2" xfId="8275" xr:uid="{00000000-0005-0000-0000-00003E1C0000}"/>
    <cellStyle name="Entrada 9 3" xfId="8276" xr:uid="{00000000-0005-0000-0000-00003F1C0000}"/>
    <cellStyle name="Entrada 9 3 2" xfId="8277" xr:uid="{00000000-0005-0000-0000-0000401C0000}"/>
    <cellStyle name="Entrada 9 4" xfId="8278" xr:uid="{00000000-0005-0000-0000-0000411C0000}"/>
    <cellStyle name="Entrada 9 4 2" xfId="8279" xr:uid="{00000000-0005-0000-0000-0000421C0000}"/>
    <cellStyle name="Entrada 9 5" xfId="8280" xr:uid="{00000000-0005-0000-0000-0000431C0000}"/>
    <cellStyle name="Entrada 9 5 2" xfId="8281" xr:uid="{00000000-0005-0000-0000-0000441C0000}"/>
    <cellStyle name="Entrada 9 6" xfId="8282" xr:uid="{00000000-0005-0000-0000-0000451C0000}"/>
    <cellStyle name="Entrada 9 6 2" xfId="8283" xr:uid="{00000000-0005-0000-0000-0000461C0000}"/>
    <cellStyle name="Entrada 9 7" xfId="8284" xr:uid="{00000000-0005-0000-0000-0000471C0000}"/>
    <cellStyle name="Entrada 9 7 2" xfId="8285" xr:uid="{00000000-0005-0000-0000-0000481C0000}"/>
    <cellStyle name="Entrada 9 8" xfId="8286" xr:uid="{00000000-0005-0000-0000-0000491C0000}"/>
    <cellStyle name="Entrada 9 8 2" xfId="8287" xr:uid="{00000000-0005-0000-0000-00004A1C0000}"/>
    <cellStyle name="Entrada 9 9" xfId="8288" xr:uid="{00000000-0005-0000-0000-00004B1C0000}"/>
    <cellStyle name="Entrada 9 9 2" xfId="8289" xr:uid="{00000000-0005-0000-0000-00004C1C0000}"/>
    <cellStyle name="Explanatory Text" xfId="137" xr:uid="{00000000-0005-0000-0000-00004D1C0000}"/>
    <cellStyle name="Explanatory Text 2" xfId="8290" xr:uid="{00000000-0005-0000-0000-00004E1C0000}"/>
    <cellStyle name="Figyelmeztetés" xfId="8291" xr:uid="{00000000-0005-0000-0000-00004F1C0000}"/>
    <cellStyle name="Forklarende tekst 2" xfId="138" xr:uid="{00000000-0005-0000-0000-0000501C0000}"/>
    <cellStyle name="Forklarende tekst 2 2" xfId="139" xr:uid="{00000000-0005-0000-0000-0000511C0000}"/>
    <cellStyle name="Forklarende tekst 2 2 2" xfId="8293" xr:uid="{00000000-0005-0000-0000-0000521C0000}"/>
    <cellStyle name="Forklarende tekst 2 3" xfId="8292" xr:uid="{00000000-0005-0000-0000-0000531C0000}"/>
    <cellStyle name="Forklarende tekst 3" xfId="140" xr:uid="{00000000-0005-0000-0000-0000541C0000}"/>
    <cellStyle name="Forside overskrift 1" xfId="141" xr:uid="{00000000-0005-0000-0000-0000551C0000}"/>
    <cellStyle name="Forside overskrift 2" xfId="142" xr:uid="{00000000-0005-0000-0000-0000561C0000}"/>
    <cellStyle name="God 2" xfId="143" xr:uid="{00000000-0005-0000-0000-0000571C0000}"/>
    <cellStyle name="God 2 2" xfId="144" xr:uid="{00000000-0005-0000-0000-0000581C0000}"/>
    <cellStyle name="God 2 2 2" xfId="8295" xr:uid="{00000000-0005-0000-0000-0000591C0000}"/>
    <cellStyle name="God 2 3" xfId="8294" xr:uid="{00000000-0005-0000-0000-00005A1C0000}"/>
    <cellStyle name="God 3" xfId="145" xr:uid="{00000000-0005-0000-0000-00005B1C0000}"/>
    <cellStyle name="Good" xfId="146" xr:uid="{00000000-0005-0000-0000-00005C1C0000}"/>
    <cellStyle name="Good 2" xfId="8296" xr:uid="{00000000-0005-0000-0000-00005D1C0000}"/>
    <cellStyle name="greyed" xfId="8297" xr:uid="{00000000-0005-0000-0000-00005E1C0000}"/>
    <cellStyle name="greyed 10" xfId="8298" xr:uid="{00000000-0005-0000-0000-00005F1C0000}"/>
    <cellStyle name="greyed 10 10" xfId="8299" xr:uid="{00000000-0005-0000-0000-0000601C0000}"/>
    <cellStyle name="greyed 10 10 2" xfId="8300" xr:uid="{00000000-0005-0000-0000-0000611C0000}"/>
    <cellStyle name="greyed 10 11" xfId="8301" xr:uid="{00000000-0005-0000-0000-0000621C0000}"/>
    <cellStyle name="greyed 10 11 2" xfId="8302" xr:uid="{00000000-0005-0000-0000-0000631C0000}"/>
    <cellStyle name="greyed 10 12" xfId="8303" xr:uid="{00000000-0005-0000-0000-0000641C0000}"/>
    <cellStyle name="greyed 10 12 2" xfId="8304" xr:uid="{00000000-0005-0000-0000-0000651C0000}"/>
    <cellStyle name="greyed 10 13" xfId="8305" xr:uid="{00000000-0005-0000-0000-0000661C0000}"/>
    <cellStyle name="greyed 10 13 2" xfId="8306" xr:uid="{00000000-0005-0000-0000-0000671C0000}"/>
    <cellStyle name="greyed 10 14" xfId="8307" xr:uid="{00000000-0005-0000-0000-0000681C0000}"/>
    <cellStyle name="greyed 10 14 2" xfId="8308" xr:uid="{00000000-0005-0000-0000-0000691C0000}"/>
    <cellStyle name="greyed 10 15" xfId="8309" xr:uid="{00000000-0005-0000-0000-00006A1C0000}"/>
    <cellStyle name="greyed 10 2" xfId="8310" xr:uid="{00000000-0005-0000-0000-00006B1C0000}"/>
    <cellStyle name="greyed 10 2 2" xfId="8311" xr:uid="{00000000-0005-0000-0000-00006C1C0000}"/>
    <cellStyle name="greyed 10 3" xfId="8312" xr:uid="{00000000-0005-0000-0000-00006D1C0000}"/>
    <cellStyle name="greyed 10 3 2" xfId="8313" xr:uid="{00000000-0005-0000-0000-00006E1C0000}"/>
    <cellStyle name="greyed 10 4" xfId="8314" xr:uid="{00000000-0005-0000-0000-00006F1C0000}"/>
    <cellStyle name="greyed 10 4 2" xfId="8315" xr:uid="{00000000-0005-0000-0000-0000701C0000}"/>
    <cellStyle name="greyed 10 5" xfId="8316" xr:uid="{00000000-0005-0000-0000-0000711C0000}"/>
    <cellStyle name="greyed 10 5 2" xfId="8317" xr:uid="{00000000-0005-0000-0000-0000721C0000}"/>
    <cellStyle name="greyed 10 6" xfId="8318" xr:uid="{00000000-0005-0000-0000-0000731C0000}"/>
    <cellStyle name="greyed 10 6 2" xfId="8319" xr:uid="{00000000-0005-0000-0000-0000741C0000}"/>
    <cellStyle name="greyed 10 7" xfId="8320" xr:uid="{00000000-0005-0000-0000-0000751C0000}"/>
    <cellStyle name="greyed 10 7 2" xfId="8321" xr:uid="{00000000-0005-0000-0000-0000761C0000}"/>
    <cellStyle name="greyed 10 8" xfId="8322" xr:uid="{00000000-0005-0000-0000-0000771C0000}"/>
    <cellStyle name="greyed 10 8 2" xfId="8323" xr:uid="{00000000-0005-0000-0000-0000781C0000}"/>
    <cellStyle name="greyed 10 9" xfId="8324" xr:uid="{00000000-0005-0000-0000-0000791C0000}"/>
    <cellStyle name="greyed 10 9 2" xfId="8325" xr:uid="{00000000-0005-0000-0000-00007A1C0000}"/>
    <cellStyle name="greyed 11" xfId="8326" xr:uid="{00000000-0005-0000-0000-00007B1C0000}"/>
    <cellStyle name="greyed 11 10" xfId="8327" xr:uid="{00000000-0005-0000-0000-00007C1C0000}"/>
    <cellStyle name="greyed 11 10 2" xfId="8328" xr:uid="{00000000-0005-0000-0000-00007D1C0000}"/>
    <cellStyle name="greyed 11 11" xfId="8329" xr:uid="{00000000-0005-0000-0000-00007E1C0000}"/>
    <cellStyle name="greyed 11 11 2" xfId="8330" xr:uid="{00000000-0005-0000-0000-00007F1C0000}"/>
    <cellStyle name="greyed 11 12" xfId="8331" xr:uid="{00000000-0005-0000-0000-0000801C0000}"/>
    <cellStyle name="greyed 11 12 2" xfId="8332" xr:uid="{00000000-0005-0000-0000-0000811C0000}"/>
    <cellStyle name="greyed 11 13" xfId="8333" xr:uid="{00000000-0005-0000-0000-0000821C0000}"/>
    <cellStyle name="greyed 11 13 2" xfId="8334" xr:uid="{00000000-0005-0000-0000-0000831C0000}"/>
    <cellStyle name="greyed 11 14" xfId="8335" xr:uid="{00000000-0005-0000-0000-0000841C0000}"/>
    <cellStyle name="greyed 11 14 2" xfId="8336" xr:uid="{00000000-0005-0000-0000-0000851C0000}"/>
    <cellStyle name="greyed 11 15" xfId="8337" xr:uid="{00000000-0005-0000-0000-0000861C0000}"/>
    <cellStyle name="greyed 11 2" xfId="8338" xr:uid="{00000000-0005-0000-0000-0000871C0000}"/>
    <cellStyle name="greyed 11 2 2" xfId="8339" xr:uid="{00000000-0005-0000-0000-0000881C0000}"/>
    <cellStyle name="greyed 11 3" xfId="8340" xr:uid="{00000000-0005-0000-0000-0000891C0000}"/>
    <cellStyle name="greyed 11 3 2" xfId="8341" xr:uid="{00000000-0005-0000-0000-00008A1C0000}"/>
    <cellStyle name="greyed 11 4" xfId="8342" xr:uid="{00000000-0005-0000-0000-00008B1C0000}"/>
    <cellStyle name="greyed 11 4 2" xfId="8343" xr:uid="{00000000-0005-0000-0000-00008C1C0000}"/>
    <cellStyle name="greyed 11 5" xfId="8344" xr:uid="{00000000-0005-0000-0000-00008D1C0000}"/>
    <cellStyle name="greyed 11 5 2" xfId="8345" xr:uid="{00000000-0005-0000-0000-00008E1C0000}"/>
    <cellStyle name="greyed 11 6" xfId="8346" xr:uid="{00000000-0005-0000-0000-00008F1C0000}"/>
    <cellStyle name="greyed 11 6 2" xfId="8347" xr:uid="{00000000-0005-0000-0000-0000901C0000}"/>
    <cellStyle name="greyed 11 7" xfId="8348" xr:uid="{00000000-0005-0000-0000-0000911C0000}"/>
    <cellStyle name="greyed 11 7 2" xfId="8349" xr:uid="{00000000-0005-0000-0000-0000921C0000}"/>
    <cellStyle name="greyed 11 8" xfId="8350" xr:uid="{00000000-0005-0000-0000-0000931C0000}"/>
    <cellStyle name="greyed 11 8 2" xfId="8351" xr:uid="{00000000-0005-0000-0000-0000941C0000}"/>
    <cellStyle name="greyed 11 9" xfId="8352" xr:uid="{00000000-0005-0000-0000-0000951C0000}"/>
    <cellStyle name="greyed 11 9 2" xfId="8353" xr:uid="{00000000-0005-0000-0000-0000961C0000}"/>
    <cellStyle name="greyed 12" xfId="8354" xr:uid="{00000000-0005-0000-0000-0000971C0000}"/>
    <cellStyle name="greyed 12 10" xfId="8355" xr:uid="{00000000-0005-0000-0000-0000981C0000}"/>
    <cellStyle name="greyed 12 10 2" xfId="8356" xr:uid="{00000000-0005-0000-0000-0000991C0000}"/>
    <cellStyle name="greyed 12 11" xfId="8357" xr:uid="{00000000-0005-0000-0000-00009A1C0000}"/>
    <cellStyle name="greyed 12 11 2" xfId="8358" xr:uid="{00000000-0005-0000-0000-00009B1C0000}"/>
    <cellStyle name="greyed 12 12" xfId="8359" xr:uid="{00000000-0005-0000-0000-00009C1C0000}"/>
    <cellStyle name="greyed 12 12 2" xfId="8360" xr:uid="{00000000-0005-0000-0000-00009D1C0000}"/>
    <cellStyle name="greyed 12 13" xfId="8361" xr:uid="{00000000-0005-0000-0000-00009E1C0000}"/>
    <cellStyle name="greyed 12 13 2" xfId="8362" xr:uid="{00000000-0005-0000-0000-00009F1C0000}"/>
    <cellStyle name="greyed 12 14" xfId="8363" xr:uid="{00000000-0005-0000-0000-0000A01C0000}"/>
    <cellStyle name="greyed 12 14 2" xfId="8364" xr:uid="{00000000-0005-0000-0000-0000A11C0000}"/>
    <cellStyle name="greyed 12 15" xfId="8365" xr:uid="{00000000-0005-0000-0000-0000A21C0000}"/>
    <cellStyle name="greyed 12 2" xfId="8366" xr:uid="{00000000-0005-0000-0000-0000A31C0000}"/>
    <cellStyle name="greyed 12 2 2" xfId="8367" xr:uid="{00000000-0005-0000-0000-0000A41C0000}"/>
    <cellStyle name="greyed 12 3" xfId="8368" xr:uid="{00000000-0005-0000-0000-0000A51C0000}"/>
    <cellStyle name="greyed 12 3 2" xfId="8369" xr:uid="{00000000-0005-0000-0000-0000A61C0000}"/>
    <cellStyle name="greyed 12 4" xfId="8370" xr:uid="{00000000-0005-0000-0000-0000A71C0000}"/>
    <cellStyle name="greyed 12 4 2" xfId="8371" xr:uid="{00000000-0005-0000-0000-0000A81C0000}"/>
    <cellStyle name="greyed 12 5" xfId="8372" xr:uid="{00000000-0005-0000-0000-0000A91C0000}"/>
    <cellStyle name="greyed 12 5 2" xfId="8373" xr:uid="{00000000-0005-0000-0000-0000AA1C0000}"/>
    <cellStyle name="greyed 12 6" xfId="8374" xr:uid="{00000000-0005-0000-0000-0000AB1C0000}"/>
    <cellStyle name="greyed 12 6 2" xfId="8375" xr:uid="{00000000-0005-0000-0000-0000AC1C0000}"/>
    <cellStyle name="greyed 12 7" xfId="8376" xr:uid="{00000000-0005-0000-0000-0000AD1C0000}"/>
    <cellStyle name="greyed 12 7 2" xfId="8377" xr:uid="{00000000-0005-0000-0000-0000AE1C0000}"/>
    <cellStyle name="greyed 12 8" xfId="8378" xr:uid="{00000000-0005-0000-0000-0000AF1C0000}"/>
    <cellStyle name="greyed 12 8 2" xfId="8379" xr:uid="{00000000-0005-0000-0000-0000B01C0000}"/>
    <cellStyle name="greyed 12 9" xfId="8380" xr:uid="{00000000-0005-0000-0000-0000B11C0000}"/>
    <cellStyle name="greyed 12 9 2" xfId="8381" xr:uid="{00000000-0005-0000-0000-0000B21C0000}"/>
    <cellStyle name="greyed 13" xfId="8382" xr:uid="{00000000-0005-0000-0000-0000B31C0000}"/>
    <cellStyle name="greyed 13 10" xfId="8383" xr:uid="{00000000-0005-0000-0000-0000B41C0000}"/>
    <cellStyle name="greyed 13 10 2" xfId="8384" xr:uid="{00000000-0005-0000-0000-0000B51C0000}"/>
    <cellStyle name="greyed 13 11" xfId="8385" xr:uid="{00000000-0005-0000-0000-0000B61C0000}"/>
    <cellStyle name="greyed 13 11 2" xfId="8386" xr:uid="{00000000-0005-0000-0000-0000B71C0000}"/>
    <cellStyle name="greyed 13 12" xfId="8387" xr:uid="{00000000-0005-0000-0000-0000B81C0000}"/>
    <cellStyle name="greyed 13 12 2" xfId="8388" xr:uid="{00000000-0005-0000-0000-0000B91C0000}"/>
    <cellStyle name="greyed 13 13" xfId="8389" xr:uid="{00000000-0005-0000-0000-0000BA1C0000}"/>
    <cellStyle name="greyed 13 13 2" xfId="8390" xr:uid="{00000000-0005-0000-0000-0000BB1C0000}"/>
    <cellStyle name="greyed 13 14" xfId="8391" xr:uid="{00000000-0005-0000-0000-0000BC1C0000}"/>
    <cellStyle name="greyed 13 14 2" xfId="8392" xr:uid="{00000000-0005-0000-0000-0000BD1C0000}"/>
    <cellStyle name="greyed 13 15" xfId="8393" xr:uid="{00000000-0005-0000-0000-0000BE1C0000}"/>
    <cellStyle name="greyed 13 2" xfId="8394" xr:uid="{00000000-0005-0000-0000-0000BF1C0000}"/>
    <cellStyle name="greyed 13 2 2" xfId="8395" xr:uid="{00000000-0005-0000-0000-0000C01C0000}"/>
    <cellStyle name="greyed 13 3" xfId="8396" xr:uid="{00000000-0005-0000-0000-0000C11C0000}"/>
    <cellStyle name="greyed 13 3 2" xfId="8397" xr:uid="{00000000-0005-0000-0000-0000C21C0000}"/>
    <cellStyle name="greyed 13 4" xfId="8398" xr:uid="{00000000-0005-0000-0000-0000C31C0000}"/>
    <cellStyle name="greyed 13 4 2" xfId="8399" xr:uid="{00000000-0005-0000-0000-0000C41C0000}"/>
    <cellStyle name="greyed 13 5" xfId="8400" xr:uid="{00000000-0005-0000-0000-0000C51C0000}"/>
    <cellStyle name="greyed 13 5 2" xfId="8401" xr:uid="{00000000-0005-0000-0000-0000C61C0000}"/>
    <cellStyle name="greyed 13 6" xfId="8402" xr:uid="{00000000-0005-0000-0000-0000C71C0000}"/>
    <cellStyle name="greyed 13 6 2" xfId="8403" xr:uid="{00000000-0005-0000-0000-0000C81C0000}"/>
    <cellStyle name="greyed 13 7" xfId="8404" xr:uid="{00000000-0005-0000-0000-0000C91C0000}"/>
    <cellStyle name="greyed 13 7 2" xfId="8405" xr:uid="{00000000-0005-0000-0000-0000CA1C0000}"/>
    <cellStyle name="greyed 13 8" xfId="8406" xr:uid="{00000000-0005-0000-0000-0000CB1C0000}"/>
    <cellStyle name="greyed 13 8 2" xfId="8407" xr:uid="{00000000-0005-0000-0000-0000CC1C0000}"/>
    <cellStyle name="greyed 13 9" xfId="8408" xr:uid="{00000000-0005-0000-0000-0000CD1C0000}"/>
    <cellStyle name="greyed 13 9 2" xfId="8409" xr:uid="{00000000-0005-0000-0000-0000CE1C0000}"/>
    <cellStyle name="greyed 14" xfId="8410" xr:uid="{00000000-0005-0000-0000-0000CF1C0000}"/>
    <cellStyle name="greyed 14 10" xfId="8411" xr:uid="{00000000-0005-0000-0000-0000D01C0000}"/>
    <cellStyle name="greyed 14 10 2" xfId="8412" xr:uid="{00000000-0005-0000-0000-0000D11C0000}"/>
    <cellStyle name="greyed 14 11" xfId="8413" xr:uid="{00000000-0005-0000-0000-0000D21C0000}"/>
    <cellStyle name="greyed 14 11 2" xfId="8414" xr:uid="{00000000-0005-0000-0000-0000D31C0000}"/>
    <cellStyle name="greyed 14 12" xfId="8415" xr:uid="{00000000-0005-0000-0000-0000D41C0000}"/>
    <cellStyle name="greyed 14 12 2" xfId="8416" xr:uid="{00000000-0005-0000-0000-0000D51C0000}"/>
    <cellStyle name="greyed 14 13" xfId="8417" xr:uid="{00000000-0005-0000-0000-0000D61C0000}"/>
    <cellStyle name="greyed 14 13 2" xfId="8418" xr:uid="{00000000-0005-0000-0000-0000D71C0000}"/>
    <cellStyle name="greyed 14 14" xfId="8419" xr:uid="{00000000-0005-0000-0000-0000D81C0000}"/>
    <cellStyle name="greyed 14 14 2" xfId="8420" xr:uid="{00000000-0005-0000-0000-0000D91C0000}"/>
    <cellStyle name="greyed 14 15" xfId="8421" xr:uid="{00000000-0005-0000-0000-0000DA1C0000}"/>
    <cellStyle name="greyed 14 2" xfId="8422" xr:uid="{00000000-0005-0000-0000-0000DB1C0000}"/>
    <cellStyle name="greyed 14 2 2" xfId="8423" xr:uid="{00000000-0005-0000-0000-0000DC1C0000}"/>
    <cellStyle name="greyed 14 3" xfId="8424" xr:uid="{00000000-0005-0000-0000-0000DD1C0000}"/>
    <cellStyle name="greyed 14 3 2" xfId="8425" xr:uid="{00000000-0005-0000-0000-0000DE1C0000}"/>
    <cellStyle name="greyed 14 4" xfId="8426" xr:uid="{00000000-0005-0000-0000-0000DF1C0000}"/>
    <cellStyle name="greyed 14 4 2" xfId="8427" xr:uid="{00000000-0005-0000-0000-0000E01C0000}"/>
    <cellStyle name="greyed 14 5" xfId="8428" xr:uid="{00000000-0005-0000-0000-0000E11C0000}"/>
    <cellStyle name="greyed 14 5 2" xfId="8429" xr:uid="{00000000-0005-0000-0000-0000E21C0000}"/>
    <cellStyle name="greyed 14 6" xfId="8430" xr:uid="{00000000-0005-0000-0000-0000E31C0000}"/>
    <cellStyle name="greyed 14 6 2" xfId="8431" xr:uid="{00000000-0005-0000-0000-0000E41C0000}"/>
    <cellStyle name="greyed 14 7" xfId="8432" xr:uid="{00000000-0005-0000-0000-0000E51C0000}"/>
    <cellStyle name="greyed 14 7 2" xfId="8433" xr:uid="{00000000-0005-0000-0000-0000E61C0000}"/>
    <cellStyle name="greyed 14 8" xfId="8434" xr:uid="{00000000-0005-0000-0000-0000E71C0000}"/>
    <cellStyle name="greyed 14 8 2" xfId="8435" xr:uid="{00000000-0005-0000-0000-0000E81C0000}"/>
    <cellStyle name="greyed 14 9" xfId="8436" xr:uid="{00000000-0005-0000-0000-0000E91C0000}"/>
    <cellStyle name="greyed 14 9 2" xfId="8437" xr:uid="{00000000-0005-0000-0000-0000EA1C0000}"/>
    <cellStyle name="greyed 15" xfId="8438" xr:uid="{00000000-0005-0000-0000-0000EB1C0000}"/>
    <cellStyle name="greyed 15 10" xfId="8439" xr:uid="{00000000-0005-0000-0000-0000EC1C0000}"/>
    <cellStyle name="greyed 15 10 2" xfId="8440" xr:uid="{00000000-0005-0000-0000-0000ED1C0000}"/>
    <cellStyle name="greyed 15 11" xfId="8441" xr:uid="{00000000-0005-0000-0000-0000EE1C0000}"/>
    <cellStyle name="greyed 15 11 2" xfId="8442" xr:uid="{00000000-0005-0000-0000-0000EF1C0000}"/>
    <cellStyle name="greyed 15 12" xfId="8443" xr:uid="{00000000-0005-0000-0000-0000F01C0000}"/>
    <cellStyle name="greyed 15 12 2" xfId="8444" xr:uid="{00000000-0005-0000-0000-0000F11C0000}"/>
    <cellStyle name="greyed 15 13" xfId="8445" xr:uid="{00000000-0005-0000-0000-0000F21C0000}"/>
    <cellStyle name="greyed 15 13 2" xfId="8446" xr:uid="{00000000-0005-0000-0000-0000F31C0000}"/>
    <cellStyle name="greyed 15 14" xfId="8447" xr:uid="{00000000-0005-0000-0000-0000F41C0000}"/>
    <cellStyle name="greyed 15 14 2" xfId="8448" xr:uid="{00000000-0005-0000-0000-0000F51C0000}"/>
    <cellStyle name="greyed 15 15" xfId="8449" xr:uid="{00000000-0005-0000-0000-0000F61C0000}"/>
    <cellStyle name="greyed 15 2" xfId="8450" xr:uid="{00000000-0005-0000-0000-0000F71C0000}"/>
    <cellStyle name="greyed 15 2 2" xfId="8451" xr:uid="{00000000-0005-0000-0000-0000F81C0000}"/>
    <cellStyle name="greyed 15 3" xfId="8452" xr:uid="{00000000-0005-0000-0000-0000F91C0000}"/>
    <cellStyle name="greyed 15 3 2" xfId="8453" xr:uid="{00000000-0005-0000-0000-0000FA1C0000}"/>
    <cellStyle name="greyed 15 4" xfId="8454" xr:uid="{00000000-0005-0000-0000-0000FB1C0000}"/>
    <cellStyle name="greyed 15 4 2" xfId="8455" xr:uid="{00000000-0005-0000-0000-0000FC1C0000}"/>
    <cellStyle name="greyed 15 5" xfId="8456" xr:uid="{00000000-0005-0000-0000-0000FD1C0000}"/>
    <cellStyle name="greyed 15 5 2" xfId="8457" xr:uid="{00000000-0005-0000-0000-0000FE1C0000}"/>
    <cellStyle name="greyed 15 6" xfId="8458" xr:uid="{00000000-0005-0000-0000-0000FF1C0000}"/>
    <cellStyle name="greyed 15 6 2" xfId="8459" xr:uid="{00000000-0005-0000-0000-0000001D0000}"/>
    <cellStyle name="greyed 15 7" xfId="8460" xr:uid="{00000000-0005-0000-0000-0000011D0000}"/>
    <cellStyle name="greyed 15 7 2" xfId="8461" xr:uid="{00000000-0005-0000-0000-0000021D0000}"/>
    <cellStyle name="greyed 15 8" xfId="8462" xr:uid="{00000000-0005-0000-0000-0000031D0000}"/>
    <cellStyle name="greyed 15 8 2" xfId="8463" xr:uid="{00000000-0005-0000-0000-0000041D0000}"/>
    <cellStyle name="greyed 15 9" xfId="8464" xr:uid="{00000000-0005-0000-0000-0000051D0000}"/>
    <cellStyle name="greyed 15 9 2" xfId="8465" xr:uid="{00000000-0005-0000-0000-0000061D0000}"/>
    <cellStyle name="greyed 16" xfId="8466" xr:uid="{00000000-0005-0000-0000-0000071D0000}"/>
    <cellStyle name="greyed 16 10" xfId="8467" xr:uid="{00000000-0005-0000-0000-0000081D0000}"/>
    <cellStyle name="greyed 16 10 2" xfId="8468" xr:uid="{00000000-0005-0000-0000-0000091D0000}"/>
    <cellStyle name="greyed 16 11" xfId="8469" xr:uid="{00000000-0005-0000-0000-00000A1D0000}"/>
    <cellStyle name="greyed 16 11 2" xfId="8470" xr:uid="{00000000-0005-0000-0000-00000B1D0000}"/>
    <cellStyle name="greyed 16 12" xfId="8471" xr:uid="{00000000-0005-0000-0000-00000C1D0000}"/>
    <cellStyle name="greyed 16 12 2" xfId="8472" xr:uid="{00000000-0005-0000-0000-00000D1D0000}"/>
    <cellStyle name="greyed 16 13" xfId="8473" xr:uid="{00000000-0005-0000-0000-00000E1D0000}"/>
    <cellStyle name="greyed 16 13 2" xfId="8474" xr:uid="{00000000-0005-0000-0000-00000F1D0000}"/>
    <cellStyle name="greyed 16 14" xfId="8475" xr:uid="{00000000-0005-0000-0000-0000101D0000}"/>
    <cellStyle name="greyed 16 14 2" xfId="8476" xr:uid="{00000000-0005-0000-0000-0000111D0000}"/>
    <cellStyle name="greyed 16 15" xfId="8477" xr:uid="{00000000-0005-0000-0000-0000121D0000}"/>
    <cellStyle name="greyed 16 2" xfId="8478" xr:uid="{00000000-0005-0000-0000-0000131D0000}"/>
    <cellStyle name="greyed 16 2 2" xfId="8479" xr:uid="{00000000-0005-0000-0000-0000141D0000}"/>
    <cellStyle name="greyed 16 3" xfId="8480" xr:uid="{00000000-0005-0000-0000-0000151D0000}"/>
    <cellStyle name="greyed 16 3 2" xfId="8481" xr:uid="{00000000-0005-0000-0000-0000161D0000}"/>
    <cellStyle name="greyed 16 4" xfId="8482" xr:uid="{00000000-0005-0000-0000-0000171D0000}"/>
    <cellStyle name="greyed 16 4 2" xfId="8483" xr:uid="{00000000-0005-0000-0000-0000181D0000}"/>
    <cellStyle name="greyed 16 5" xfId="8484" xr:uid="{00000000-0005-0000-0000-0000191D0000}"/>
    <cellStyle name="greyed 16 5 2" xfId="8485" xr:uid="{00000000-0005-0000-0000-00001A1D0000}"/>
    <cellStyle name="greyed 16 6" xfId="8486" xr:uid="{00000000-0005-0000-0000-00001B1D0000}"/>
    <cellStyle name="greyed 16 6 2" xfId="8487" xr:uid="{00000000-0005-0000-0000-00001C1D0000}"/>
    <cellStyle name="greyed 16 7" xfId="8488" xr:uid="{00000000-0005-0000-0000-00001D1D0000}"/>
    <cellStyle name="greyed 16 7 2" xfId="8489" xr:uid="{00000000-0005-0000-0000-00001E1D0000}"/>
    <cellStyle name="greyed 16 8" xfId="8490" xr:uid="{00000000-0005-0000-0000-00001F1D0000}"/>
    <cellStyle name="greyed 16 8 2" xfId="8491" xr:uid="{00000000-0005-0000-0000-0000201D0000}"/>
    <cellStyle name="greyed 16 9" xfId="8492" xr:uid="{00000000-0005-0000-0000-0000211D0000}"/>
    <cellStyle name="greyed 16 9 2" xfId="8493" xr:uid="{00000000-0005-0000-0000-0000221D0000}"/>
    <cellStyle name="greyed 17" xfId="8494" xr:uid="{00000000-0005-0000-0000-0000231D0000}"/>
    <cellStyle name="greyed 17 10" xfId="8495" xr:uid="{00000000-0005-0000-0000-0000241D0000}"/>
    <cellStyle name="greyed 17 10 2" xfId="8496" xr:uid="{00000000-0005-0000-0000-0000251D0000}"/>
    <cellStyle name="greyed 17 11" xfId="8497" xr:uid="{00000000-0005-0000-0000-0000261D0000}"/>
    <cellStyle name="greyed 17 11 2" xfId="8498" xr:uid="{00000000-0005-0000-0000-0000271D0000}"/>
    <cellStyle name="greyed 17 12" xfId="8499" xr:uid="{00000000-0005-0000-0000-0000281D0000}"/>
    <cellStyle name="greyed 17 12 2" xfId="8500" xr:uid="{00000000-0005-0000-0000-0000291D0000}"/>
    <cellStyle name="greyed 17 13" xfId="8501" xr:uid="{00000000-0005-0000-0000-00002A1D0000}"/>
    <cellStyle name="greyed 17 13 2" xfId="8502" xr:uid="{00000000-0005-0000-0000-00002B1D0000}"/>
    <cellStyle name="greyed 17 14" xfId="8503" xr:uid="{00000000-0005-0000-0000-00002C1D0000}"/>
    <cellStyle name="greyed 17 14 2" xfId="8504" xr:uid="{00000000-0005-0000-0000-00002D1D0000}"/>
    <cellStyle name="greyed 17 15" xfId="8505" xr:uid="{00000000-0005-0000-0000-00002E1D0000}"/>
    <cellStyle name="greyed 17 2" xfId="8506" xr:uid="{00000000-0005-0000-0000-00002F1D0000}"/>
    <cellStyle name="greyed 17 2 2" xfId="8507" xr:uid="{00000000-0005-0000-0000-0000301D0000}"/>
    <cellStyle name="greyed 17 3" xfId="8508" xr:uid="{00000000-0005-0000-0000-0000311D0000}"/>
    <cellStyle name="greyed 17 3 2" xfId="8509" xr:uid="{00000000-0005-0000-0000-0000321D0000}"/>
    <cellStyle name="greyed 17 4" xfId="8510" xr:uid="{00000000-0005-0000-0000-0000331D0000}"/>
    <cellStyle name="greyed 17 4 2" xfId="8511" xr:uid="{00000000-0005-0000-0000-0000341D0000}"/>
    <cellStyle name="greyed 17 5" xfId="8512" xr:uid="{00000000-0005-0000-0000-0000351D0000}"/>
    <cellStyle name="greyed 17 5 2" xfId="8513" xr:uid="{00000000-0005-0000-0000-0000361D0000}"/>
    <cellStyle name="greyed 17 6" xfId="8514" xr:uid="{00000000-0005-0000-0000-0000371D0000}"/>
    <cellStyle name="greyed 17 6 2" xfId="8515" xr:uid="{00000000-0005-0000-0000-0000381D0000}"/>
    <cellStyle name="greyed 17 7" xfId="8516" xr:uid="{00000000-0005-0000-0000-0000391D0000}"/>
    <cellStyle name="greyed 17 7 2" xfId="8517" xr:uid="{00000000-0005-0000-0000-00003A1D0000}"/>
    <cellStyle name="greyed 17 8" xfId="8518" xr:uid="{00000000-0005-0000-0000-00003B1D0000}"/>
    <cellStyle name="greyed 17 8 2" xfId="8519" xr:uid="{00000000-0005-0000-0000-00003C1D0000}"/>
    <cellStyle name="greyed 17 9" xfId="8520" xr:uid="{00000000-0005-0000-0000-00003D1D0000}"/>
    <cellStyle name="greyed 17 9 2" xfId="8521" xr:uid="{00000000-0005-0000-0000-00003E1D0000}"/>
    <cellStyle name="greyed 18" xfId="8522" xr:uid="{00000000-0005-0000-0000-00003F1D0000}"/>
    <cellStyle name="greyed 18 10" xfId="8523" xr:uid="{00000000-0005-0000-0000-0000401D0000}"/>
    <cellStyle name="greyed 18 10 2" xfId="8524" xr:uid="{00000000-0005-0000-0000-0000411D0000}"/>
    <cellStyle name="greyed 18 11" xfId="8525" xr:uid="{00000000-0005-0000-0000-0000421D0000}"/>
    <cellStyle name="greyed 18 11 2" xfId="8526" xr:uid="{00000000-0005-0000-0000-0000431D0000}"/>
    <cellStyle name="greyed 18 12" xfId="8527" xr:uid="{00000000-0005-0000-0000-0000441D0000}"/>
    <cellStyle name="greyed 18 12 2" xfId="8528" xr:uid="{00000000-0005-0000-0000-0000451D0000}"/>
    <cellStyle name="greyed 18 13" xfId="8529" xr:uid="{00000000-0005-0000-0000-0000461D0000}"/>
    <cellStyle name="greyed 18 13 2" xfId="8530" xr:uid="{00000000-0005-0000-0000-0000471D0000}"/>
    <cellStyle name="greyed 18 14" xfId="8531" xr:uid="{00000000-0005-0000-0000-0000481D0000}"/>
    <cellStyle name="greyed 18 14 2" xfId="8532" xr:uid="{00000000-0005-0000-0000-0000491D0000}"/>
    <cellStyle name="greyed 18 15" xfId="8533" xr:uid="{00000000-0005-0000-0000-00004A1D0000}"/>
    <cellStyle name="greyed 18 2" xfId="8534" xr:uid="{00000000-0005-0000-0000-00004B1D0000}"/>
    <cellStyle name="greyed 18 2 2" xfId="8535" xr:uid="{00000000-0005-0000-0000-00004C1D0000}"/>
    <cellStyle name="greyed 18 3" xfId="8536" xr:uid="{00000000-0005-0000-0000-00004D1D0000}"/>
    <cellStyle name="greyed 18 3 2" xfId="8537" xr:uid="{00000000-0005-0000-0000-00004E1D0000}"/>
    <cellStyle name="greyed 18 4" xfId="8538" xr:uid="{00000000-0005-0000-0000-00004F1D0000}"/>
    <cellStyle name="greyed 18 4 2" xfId="8539" xr:uid="{00000000-0005-0000-0000-0000501D0000}"/>
    <cellStyle name="greyed 18 5" xfId="8540" xr:uid="{00000000-0005-0000-0000-0000511D0000}"/>
    <cellStyle name="greyed 18 5 2" xfId="8541" xr:uid="{00000000-0005-0000-0000-0000521D0000}"/>
    <cellStyle name="greyed 18 6" xfId="8542" xr:uid="{00000000-0005-0000-0000-0000531D0000}"/>
    <cellStyle name="greyed 18 6 2" xfId="8543" xr:uid="{00000000-0005-0000-0000-0000541D0000}"/>
    <cellStyle name="greyed 18 7" xfId="8544" xr:uid="{00000000-0005-0000-0000-0000551D0000}"/>
    <cellStyle name="greyed 18 7 2" xfId="8545" xr:uid="{00000000-0005-0000-0000-0000561D0000}"/>
    <cellStyle name="greyed 18 8" xfId="8546" xr:uid="{00000000-0005-0000-0000-0000571D0000}"/>
    <cellStyle name="greyed 18 8 2" xfId="8547" xr:uid="{00000000-0005-0000-0000-0000581D0000}"/>
    <cellStyle name="greyed 18 9" xfId="8548" xr:uid="{00000000-0005-0000-0000-0000591D0000}"/>
    <cellStyle name="greyed 18 9 2" xfId="8549" xr:uid="{00000000-0005-0000-0000-00005A1D0000}"/>
    <cellStyle name="greyed 19" xfId="8550" xr:uid="{00000000-0005-0000-0000-00005B1D0000}"/>
    <cellStyle name="greyed 19 10" xfId="8551" xr:uid="{00000000-0005-0000-0000-00005C1D0000}"/>
    <cellStyle name="greyed 19 10 2" xfId="8552" xr:uid="{00000000-0005-0000-0000-00005D1D0000}"/>
    <cellStyle name="greyed 19 11" xfId="8553" xr:uid="{00000000-0005-0000-0000-00005E1D0000}"/>
    <cellStyle name="greyed 19 11 2" xfId="8554" xr:uid="{00000000-0005-0000-0000-00005F1D0000}"/>
    <cellStyle name="greyed 19 12" xfId="8555" xr:uid="{00000000-0005-0000-0000-0000601D0000}"/>
    <cellStyle name="greyed 19 12 2" xfId="8556" xr:uid="{00000000-0005-0000-0000-0000611D0000}"/>
    <cellStyle name="greyed 19 13" xfId="8557" xr:uid="{00000000-0005-0000-0000-0000621D0000}"/>
    <cellStyle name="greyed 19 13 2" xfId="8558" xr:uid="{00000000-0005-0000-0000-0000631D0000}"/>
    <cellStyle name="greyed 19 14" xfId="8559" xr:uid="{00000000-0005-0000-0000-0000641D0000}"/>
    <cellStyle name="greyed 19 14 2" xfId="8560" xr:uid="{00000000-0005-0000-0000-0000651D0000}"/>
    <cellStyle name="greyed 19 15" xfId="8561" xr:uid="{00000000-0005-0000-0000-0000661D0000}"/>
    <cellStyle name="greyed 19 2" xfId="8562" xr:uid="{00000000-0005-0000-0000-0000671D0000}"/>
    <cellStyle name="greyed 19 2 2" xfId="8563" xr:uid="{00000000-0005-0000-0000-0000681D0000}"/>
    <cellStyle name="greyed 19 3" xfId="8564" xr:uid="{00000000-0005-0000-0000-0000691D0000}"/>
    <cellStyle name="greyed 19 3 2" xfId="8565" xr:uid="{00000000-0005-0000-0000-00006A1D0000}"/>
    <cellStyle name="greyed 19 4" xfId="8566" xr:uid="{00000000-0005-0000-0000-00006B1D0000}"/>
    <cellStyle name="greyed 19 4 2" xfId="8567" xr:uid="{00000000-0005-0000-0000-00006C1D0000}"/>
    <cellStyle name="greyed 19 5" xfId="8568" xr:uid="{00000000-0005-0000-0000-00006D1D0000}"/>
    <cellStyle name="greyed 19 5 2" xfId="8569" xr:uid="{00000000-0005-0000-0000-00006E1D0000}"/>
    <cellStyle name="greyed 19 6" xfId="8570" xr:uid="{00000000-0005-0000-0000-00006F1D0000}"/>
    <cellStyle name="greyed 19 6 2" xfId="8571" xr:uid="{00000000-0005-0000-0000-0000701D0000}"/>
    <cellStyle name="greyed 19 7" xfId="8572" xr:uid="{00000000-0005-0000-0000-0000711D0000}"/>
    <cellStyle name="greyed 19 7 2" xfId="8573" xr:uid="{00000000-0005-0000-0000-0000721D0000}"/>
    <cellStyle name="greyed 19 8" xfId="8574" xr:uid="{00000000-0005-0000-0000-0000731D0000}"/>
    <cellStyle name="greyed 19 8 2" xfId="8575" xr:uid="{00000000-0005-0000-0000-0000741D0000}"/>
    <cellStyle name="greyed 19 9" xfId="8576" xr:uid="{00000000-0005-0000-0000-0000751D0000}"/>
    <cellStyle name="greyed 19 9 2" xfId="8577" xr:uid="{00000000-0005-0000-0000-0000761D0000}"/>
    <cellStyle name="greyed 2" xfId="8578" xr:uid="{00000000-0005-0000-0000-0000771D0000}"/>
    <cellStyle name="greyed 2 10" xfId="8579" xr:uid="{00000000-0005-0000-0000-0000781D0000}"/>
    <cellStyle name="greyed 2 10 10" xfId="8580" xr:uid="{00000000-0005-0000-0000-0000791D0000}"/>
    <cellStyle name="greyed 2 10 10 2" xfId="8581" xr:uid="{00000000-0005-0000-0000-00007A1D0000}"/>
    <cellStyle name="greyed 2 10 11" xfId="8582" xr:uid="{00000000-0005-0000-0000-00007B1D0000}"/>
    <cellStyle name="greyed 2 10 11 2" xfId="8583" xr:uid="{00000000-0005-0000-0000-00007C1D0000}"/>
    <cellStyle name="greyed 2 10 12" xfId="8584" xr:uid="{00000000-0005-0000-0000-00007D1D0000}"/>
    <cellStyle name="greyed 2 10 12 2" xfId="8585" xr:uid="{00000000-0005-0000-0000-00007E1D0000}"/>
    <cellStyle name="greyed 2 10 13" xfId="8586" xr:uid="{00000000-0005-0000-0000-00007F1D0000}"/>
    <cellStyle name="greyed 2 10 13 2" xfId="8587" xr:uid="{00000000-0005-0000-0000-0000801D0000}"/>
    <cellStyle name="greyed 2 10 14" xfId="8588" xr:uid="{00000000-0005-0000-0000-0000811D0000}"/>
    <cellStyle name="greyed 2 10 14 2" xfId="8589" xr:uid="{00000000-0005-0000-0000-0000821D0000}"/>
    <cellStyle name="greyed 2 10 15" xfId="8590" xr:uid="{00000000-0005-0000-0000-0000831D0000}"/>
    <cellStyle name="greyed 2 10 2" xfId="8591" xr:uid="{00000000-0005-0000-0000-0000841D0000}"/>
    <cellStyle name="greyed 2 10 2 2" xfId="8592" xr:uid="{00000000-0005-0000-0000-0000851D0000}"/>
    <cellStyle name="greyed 2 10 3" xfId="8593" xr:uid="{00000000-0005-0000-0000-0000861D0000}"/>
    <cellStyle name="greyed 2 10 3 2" xfId="8594" xr:uid="{00000000-0005-0000-0000-0000871D0000}"/>
    <cellStyle name="greyed 2 10 4" xfId="8595" xr:uid="{00000000-0005-0000-0000-0000881D0000}"/>
    <cellStyle name="greyed 2 10 4 2" xfId="8596" xr:uid="{00000000-0005-0000-0000-0000891D0000}"/>
    <cellStyle name="greyed 2 10 5" xfId="8597" xr:uid="{00000000-0005-0000-0000-00008A1D0000}"/>
    <cellStyle name="greyed 2 10 5 2" xfId="8598" xr:uid="{00000000-0005-0000-0000-00008B1D0000}"/>
    <cellStyle name="greyed 2 10 6" xfId="8599" xr:uid="{00000000-0005-0000-0000-00008C1D0000}"/>
    <cellStyle name="greyed 2 10 6 2" xfId="8600" xr:uid="{00000000-0005-0000-0000-00008D1D0000}"/>
    <cellStyle name="greyed 2 10 7" xfId="8601" xr:uid="{00000000-0005-0000-0000-00008E1D0000}"/>
    <cellStyle name="greyed 2 10 7 2" xfId="8602" xr:uid="{00000000-0005-0000-0000-00008F1D0000}"/>
    <cellStyle name="greyed 2 10 8" xfId="8603" xr:uid="{00000000-0005-0000-0000-0000901D0000}"/>
    <cellStyle name="greyed 2 10 8 2" xfId="8604" xr:uid="{00000000-0005-0000-0000-0000911D0000}"/>
    <cellStyle name="greyed 2 10 9" xfId="8605" xr:uid="{00000000-0005-0000-0000-0000921D0000}"/>
    <cellStyle name="greyed 2 10 9 2" xfId="8606" xr:uid="{00000000-0005-0000-0000-0000931D0000}"/>
    <cellStyle name="greyed 2 11" xfId="8607" xr:uid="{00000000-0005-0000-0000-0000941D0000}"/>
    <cellStyle name="greyed 2 11 10" xfId="8608" xr:uid="{00000000-0005-0000-0000-0000951D0000}"/>
    <cellStyle name="greyed 2 11 10 2" xfId="8609" xr:uid="{00000000-0005-0000-0000-0000961D0000}"/>
    <cellStyle name="greyed 2 11 11" xfId="8610" xr:uid="{00000000-0005-0000-0000-0000971D0000}"/>
    <cellStyle name="greyed 2 11 11 2" xfId="8611" xr:uid="{00000000-0005-0000-0000-0000981D0000}"/>
    <cellStyle name="greyed 2 11 12" xfId="8612" xr:uid="{00000000-0005-0000-0000-0000991D0000}"/>
    <cellStyle name="greyed 2 11 12 2" xfId="8613" xr:uid="{00000000-0005-0000-0000-00009A1D0000}"/>
    <cellStyle name="greyed 2 11 13" xfId="8614" xr:uid="{00000000-0005-0000-0000-00009B1D0000}"/>
    <cellStyle name="greyed 2 11 13 2" xfId="8615" xr:uid="{00000000-0005-0000-0000-00009C1D0000}"/>
    <cellStyle name="greyed 2 11 14" xfId="8616" xr:uid="{00000000-0005-0000-0000-00009D1D0000}"/>
    <cellStyle name="greyed 2 11 14 2" xfId="8617" xr:uid="{00000000-0005-0000-0000-00009E1D0000}"/>
    <cellStyle name="greyed 2 11 15" xfId="8618" xr:uid="{00000000-0005-0000-0000-00009F1D0000}"/>
    <cellStyle name="greyed 2 11 2" xfId="8619" xr:uid="{00000000-0005-0000-0000-0000A01D0000}"/>
    <cellStyle name="greyed 2 11 2 2" xfId="8620" xr:uid="{00000000-0005-0000-0000-0000A11D0000}"/>
    <cellStyle name="greyed 2 11 3" xfId="8621" xr:uid="{00000000-0005-0000-0000-0000A21D0000}"/>
    <cellStyle name="greyed 2 11 3 2" xfId="8622" xr:uid="{00000000-0005-0000-0000-0000A31D0000}"/>
    <cellStyle name="greyed 2 11 4" xfId="8623" xr:uid="{00000000-0005-0000-0000-0000A41D0000}"/>
    <cellStyle name="greyed 2 11 4 2" xfId="8624" xr:uid="{00000000-0005-0000-0000-0000A51D0000}"/>
    <cellStyle name="greyed 2 11 5" xfId="8625" xr:uid="{00000000-0005-0000-0000-0000A61D0000}"/>
    <cellStyle name="greyed 2 11 5 2" xfId="8626" xr:uid="{00000000-0005-0000-0000-0000A71D0000}"/>
    <cellStyle name="greyed 2 11 6" xfId="8627" xr:uid="{00000000-0005-0000-0000-0000A81D0000}"/>
    <cellStyle name="greyed 2 11 6 2" xfId="8628" xr:uid="{00000000-0005-0000-0000-0000A91D0000}"/>
    <cellStyle name="greyed 2 11 7" xfId="8629" xr:uid="{00000000-0005-0000-0000-0000AA1D0000}"/>
    <cellStyle name="greyed 2 11 7 2" xfId="8630" xr:uid="{00000000-0005-0000-0000-0000AB1D0000}"/>
    <cellStyle name="greyed 2 11 8" xfId="8631" xr:uid="{00000000-0005-0000-0000-0000AC1D0000}"/>
    <cellStyle name="greyed 2 11 8 2" xfId="8632" xr:uid="{00000000-0005-0000-0000-0000AD1D0000}"/>
    <cellStyle name="greyed 2 11 9" xfId="8633" xr:uid="{00000000-0005-0000-0000-0000AE1D0000}"/>
    <cellStyle name="greyed 2 11 9 2" xfId="8634" xr:uid="{00000000-0005-0000-0000-0000AF1D0000}"/>
    <cellStyle name="greyed 2 12" xfId="8635" xr:uid="{00000000-0005-0000-0000-0000B01D0000}"/>
    <cellStyle name="greyed 2 12 10" xfId="8636" xr:uid="{00000000-0005-0000-0000-0000B11D0000}"/>
    <cellStyle name="greyed 2 12 10 2" xfId="8637" xr:uid="{00000000-0005-0000-0000-0000B21D0000}"/>
    <cellStyle name="greyed 2 12 11" xfId="8638" xr:uid="{00000000-0005-0000-0000-0000B31D0000}"/>
    <cellStyle name="greyed 2 12 11 2" xfId="8639" xr:uid="{00000000-0005-0000-0000-0000B41D0000}"/>
    <cellStyle name="greyed 2 12 12" xfId="8640" xr:uid="{00000000-0005-0000-0000-0000B51D0000}"/>
    <cellStyle name="greyed 2 12 12 2" xfId="8641" xr:uid="{00000000-0005-0000-0000-0000B61D0000}"/>
    <cellStyle name="greyed 2 12 13" xfId="8642" xr:uid="{00000000-0005-0000-0000-0000B71D0000}"/>
    <cellStyle name="greyed 2 12 13 2" xfId="8643" xr:uid="{00000000-0005-0000-0000-0000B81D0000}"/>
    <cellStyle name="greyed 2 12 14" xfId="8644" xr:uid="{00000000-0005-0000-0000-0000B91D0000}"/>
    <cellStyle name="greyed 2 12 14 2" xfId="8645" xr:uid="{00000000-0005-0000-0000-0000BA1D0000}"/>
    <cellStyle name="greyed 2 12 15" xfId="8646" xr:uid="{00000000-0005-0000-0000-0000BB1D0000}"/>
    <cellStyle name="greyed 2 12 2" xfId="8647" xr:uid="{00000000-0005-0000-0000-0000BC1D0000}"/>
    <cellStyle name="greyed 2 12 2 2" xfId="8648" xr:uid="{00000000-0005-0000-0000-0000BD1D0000}"/>
    <cellStyle name="greyed 2 12 3" xfId="8649" xr:uid="{00000000-0005-0000-0000-0000BE1D0000}"/>
    <cellStyle name="greyed 2 12 3 2" xfId="8650" xr:uid="{00000000-0005-0000-0000-0000BF1D0000}"/>
    <cellStyle name="greyed 2 12 4" xfId="8651" xr:uid="{00000000-0005-0000-0000-0000C01D0000}"/>
    <cellStyle name="greyed 2 12 4 2" xfId="8652" xr:uid="{00000000-0005-0000-0000-0000C11D0000}"/>
    <cellStyle name="greyed 2 12 5" xfId="8653" xr:uid="{00000000-0005-0000-0000-0000C21D0000}"/>
    <cellStyle name="greyed 2 12 5 2" xfId="8654" xr:uid="{00000000-0005-0000-0000-0000C31D0000}"/>
    <cellStyle name="greyed 2 12 6" xfId="8655" xr:uid="{00000000-0005-0000-0000-0000C41D0000}"/>
    <cellStyle name="greyed 2 12 6 2" xfId="8656" xr:uid="{00000000-0005-0000-0000-0000C51D0000}"/>
    <cellStyle name="greyed 2 12 7" xfId="8657" xr:uid="{00000000-0005-0000-0000-0000C61D0000}"/>
    <cellStyle name="greyed 2 12 7 2" xfId="8658" xr:uid="{00000000-0005-0000-0000-0000C71D0000}"/>
    <cellStyle name="greyed 2 12 8" xfId="8659" xr:uid="{00000000-0005-0000-0000-0000C81D0000}"/>
    <cellStyle name="greyed 2 12 8 2" xfId="8660" xr:uid="{00000000-0005-0000-0000-0000C91D0000}"/>
    <cellStyle name="greyed 2 12 9" xfId="8661" xr:uid="{00000000-0005-0000-0000-0000CA1D0000}"/>
    <cellStyle name="greyed 2 12 9 2" xfId="8662" xr:uid="{00000000-0005-0000-0000-0000CB1D0000}"/>
    <cellStyle name="greyed 2 13" xfId="8663" xr:uid="{00000000-0005-0000-0000-0000CC1D0000}"/>
    <cellStyle name="greyed 2 13 10" xfId="8664" xr:uid="{00000000-0005-0000-0000-0000CD1D0000}"/>
    <cellStyle name="greyed 2 13 10 2" xfId="8665" xr:uid="{00000000-0005-0000-0000-0000CE1D0000}"/>
    <cellStyle name="greyed 2 13 11" xfId="8666" xr:uid="{00000000-0005-0000-0000-0000CF1D0000}"/>
    <cellStyle name="greyed 2 13 11 2" xfId="8667" xr:uid="{00000000-0005-0000-0000-0000D01D0000}"/>
    <cellStyle name="greyed 2 13 12" xfId="8668" xr:uid="{00000000-0005-0000-0000-0000D11D0000}"/>
    <cellStyle name="greyed 2 13 12 2" xfId="8669" xr:uid="{00000000-0005-0000-0000-0000D21D0000}"/>
    <cellStyle name="greyed 2 13 13" xfId="8670" xr:uid="{00000000-0005-0000-0000-0000D31D0000}"/>
    <cellStyle name="greyed 2 13 13 2" xfId="8671" xr:uid="{00000000-0005-0000-0000-0000D41D0000}"/>
    <cellStyle name="greyed 2 13 14" xfId="8672" xr:uid="{00000000-0005-0000-0000-0000D51D0000}"/>
    <cellStyle name="greyed 2 13 14 2" xfId="8673" xr:uid="{00000000-0005-0000-0000-0000D61D0000}"/>
    <cellStyle name="greyed 2 13 15" xfId="8674" xr:uid="{00000000-0005-0000-0000-0000D71D0000}"/>
    <cellStyle name="greyed 2 13 2" xfId="8675" xr:uid="{00000000-0005-0000-0000-0000D81D0000}"/>
    <cellStyle name="greyed 2 13 2 2" xfId="8676" xr:uid="{00000000-0005-0000-0000-0000D91D0000}"/>
    <cellStyle name="greyed 2 13 3" xfId="8677" xr:uid="{00000000-0005-0000-0000-0000DA1D0000}"/>
    <cellStyle name="greyed 2 13 3 2" xfId="8678" xr:uid="{00000000-0005-0000-0000-0000DB1D0000}"/>
    <cellStyle name="greyed 2 13 4" xfId="8679" xr:uid="{00000000-0005-0000-0000-0000DC1D0000}"/>
    <cellStyle name="greyed 2 13 4 2" xfId="8680" xr:uid="{00000000-0005-0000-0000-0000DD1D0000}"/>
    <cellStyle name="greyed 2 13 5" xfId="8681" xr:uid="{00000000-0005-0000-0000-0000DE1D0000}"/>
    <cellStyle name="greyed 2 13 5 2" xfId="8682" xr:uid="{00000000-0005-0000-0000-0000DF1D0000}"/>
    <cellStyle name="greyed 2 13 6" xfId="8683" xr:uid="{00000000-0005-0000-0000-0000E01D0000}"/>
    <cellStyle name="greyed 2 13 6 2" xfId="8684" xr:uid="{00000000-0005-0000-0000-0000E11D0000}"/>
    <cellStyle name="greyed 2 13 7" xfId="8685" xr:uid="{00000000-0005-0000-0000-0000E21D0000}"/>
    <cellStyle name="greyed 2 13 7 2" xfId="8686" xr:uid="{00000000-0005-0000-0000-0000E31D0000}"/>
    <cellStyle name="greyed 2 13 8" xfId="8687" xr:uid="{00000000-0005-0000-0000-0000E41D0000}"/>
    <cellStyle name="greyed 2 13 8 2" xfId="8688" xr:uid="{00000000-0005-0000-0000-0000E51D0000}"/>
    <cellStyle name="greyed 2 13 9" xfId="8689" xr:uid="{00000000-0005-0000-0000-0000E61D0000}"/>
    <cellStyle name="greyed 2 13 9 2" xfId="8690" xr:uid="{00000000-0005-0000-0000-0000E71D0000}"/>
    <cellStyle name="greyed 2 14" xfId="8691" xr:uid="{00000000-0005-0000-0000-0000E81D0000}"/>
    <cellStyle name="greyed 2 14 10" xfId="8692" xr:uid="{00000000-0005-0000-0000-0000E91D0000}"/>
    <cellStyle name="greyed 2 14 10 2" xfId="8693" xr:uid="{00000000-0005-0000-0000-0000EA1D0000}"/>
    <cellStyle name="greyed 2 14 11" xfId="8694" xr:uid="{00000000-0005-0000-0000-0000EB1D0000}"/>
    <cellStyle name="greyed 2 14 11 2" xfId="8695" xr:uid="{00000000-0005-0000-0000-0000EC1D0000}"/>
    <cellStyle name="greyed 2 14 12" xfId="8696" xr:uid="{00000000-0005-0000-0000-0000ED1D0000}"/>
    <cellStyle name="greyed 2 14 12 2" xfId="8697" xr:uid="{00000000-0005-0000-0000-0000EE1D0000}"/>
    <cellStyle name="greyed 2 14 13" xfId="8698" xr:uid="{00000000-0005-0000-0000-0000EF1D0000}"/>
    <cellStyle name="greyed 2 14 13 2" xfId="8699" xr:uid="{00000000-0005-0000-0000-0000F01D0000}"/>
    <cellStyle name="greyed 2 14 14" xfId="8700" xr:uid="{00000000-0005-0000-0000-0000F11D0000}"/>
    <cellStyle name="greyed 2 14 14 2" xfId="8701" xr:uid="{00000000-0005-0000-0000-0000F21D0000}"/>
    <cellStyle name="greyed 2 14 15" xfId="8702" xr:uid="{00000000-0005-0000-0000-0000F31D0000}"/>
    <cellStyle name="greyed 2 14 2" xfId="8703" xr:uid="{00000000-0005-0000-0000-0000F41D0000}"/>
    <cellStyle name="greyed 2 14 2 2" xfId="8704" xr:uid="{00000000-0005-0000-0000-0000F51D0000}"/>
    <cellStyle name="greyed 2 14 3" xfId="8705" xr:uid="{00000000-0005-0000-0000-0000F61D0000}"/>
    <cellStyle name="greyed 2 14 3 2" xfId="8706" xr:uid="{00000000-0005-0000-0000-0000F71D0000}"/>
    <cellStyle name="greyed 2 14 4" xfId="8707" xr:uid="{00000000-0005-0000-0000-0000F81D0000}"/>
    <cellStyle name="greyed 2 14 4 2" xfId="8708" xr:uid="{00000000-0005-0000-0000-0000F91D0000}"/>
    <cellStyle name="greyed 2 14 5" xfId="8709" xr:uid="{00000000-0005-0000-0000-0000FA1D0000}"/>
    <cellStyle name="greyed 2 14 5 2" xfId="8710" xr:uid="{00000000-0005-0000-0000-0000FB1D0000}"/>
    <cellStyle name="greyed 2 14 6" xfId="8711" xr:uid="{00000000-0005-0000-0000-0000FC1D0000}"/>
    <cellStyle name="greyed 2 14 6 2" xfId="8712" xr:uid="{00000000-0005-0000-0000-0000FD1D0000}"/>
    <cellStyle name="greyed 2 14 7" xfId="8713" xr:uid="{00000000-0005-0000-0000-0000FE1D0000}"/>
    <cellStyle name="greyed 2 14 7 2" xfId="8714" xr:uid="{00000000-0005-0000-0000-0000FF1D0000}"/>
    <cellStyle name="greyed 2 14 8" xfId="8715" xr:uid="{00000000-0005-0000-0000-0000001E0000}"/>
    <cellStyle name="greyed 2 14 8 2" xfId="8716" xr:uid="{00000000-0005-0000-0000-0000011E0000}"/>
    <cellStyle name="greyed 2 14 9" xfId="8717" xr:uid="{00000000-0005-0000-0000-0000021E0000}"/>
    <cellStyle name="greyed 2 14 9 2" xfId="8718" xr:uid="{00000000-0005-0000-0000-0000031E0000}"/>
    <cellStyle name="greyed 2 15" xfId="8719" xr:uid="{00000000-0005-0000-0000-0000041E0000}"/>
    <cellStyle name="greyed 2 15 10" xfId="8720" xr:uid="{00000000-0005-0000-0000-0000051E0000}"/>
    <cellStyle name="greyed 2 15 10 2" xfId="8721" xr:uid="{00000000-0005-0000-0000-0000061E0000}"/>
    <cellStyle name="greyed 2 15 11" xfId="8722" xr:uid="{00000000-0005-0000-0000-0000071E0000}"/>
    <cellStyle name="greyed 2 15 11 2" xfId="8723" xr:uid="{00000000-0005-0000-0000-0000081E0000}"/>
    <cellStyle name="greyed 2 15 12" xfId="8724" xr:uid="{00000000-0005-0000-0000-0000091E0000}"/>
    <cellStyle name="greyed 2 15 12 2" xfId="8725" xr:uid="{00000000-0005-0000-0000-00000A1E0000}"/>
    <cellStyle name="greyed 2 15 13" xfId="8726" xr:uid="{00000000-0005-0000-0000-00000B1E0000}"/>
    <cellStyle name="greyed 2 15 13 2" xfId="8727" xr:uid="{00000000-0005-0000-0000-00000C1E0000}"/>
    <cellStyle name="greyed 2 15 14" xfId="8728" xr:uid="{00000000-0005-0000-0000-00000D1E0000}"/>
    <cellStyle name="greyed 2 15 14 2" xfId="8729" xr:uid="{00000000-0005-0000-0000-00000E1E0000}"/>
    <cellStyle name="greyed 2 15 15" xfId="8730" xr:uid="{00000000-0005-0000-0000-00000F1E0000}"/>
    <cellStyle name="greyed 2 15 2" xfId="8731" xr:uid="{00000000-0005-0000-0000-0000101E0000}"/>
    <cellStyle name="greyed 2 15 2 2" xfId="8732" xr:uid="{00000000-0005-0000-0000-0000111E0000}"/>
    <cellStyle name="greyed 2 15 3" xfId="8733" xr:uid="{00000000-0005-0000-0000-0000121E0000}"/>
    <cellStyle name="greyed 2 15 3 2" xfId="8734" xr:uid="{00000000-0005-0000-0000-0000131E0000}"/>
    <cellStyle name="greyed 2 15 4" xfId="8735" xr:uid="{00000000-0005-0000-0000-0000141E0000}"/>
    <cellStyle name="greyed 2 15 4 2" xfId="8736" xr:uid="{00000000-0005-0000-0000-0000151E0000}"/>
    <cellStyle name="greyed 2 15 5" xfId="8737" xr:uid="{00000000-0005-0000-0000-0000161E0000}"/>
    <cellStyle name="greyed 2 15 5 2" xfId="8738" xr:uid="{00000000-0005-0000-0000-0000171E0000}"/>
    <cellStyle name="greyed 2 15 6" xfId="8739" xr:uid="{00000000-0005-0000-0000-0000181E0000}"/>
    <cellStyle name="greyed 2 15 6 2" xfId="8740" xr:uid="{00000000-0005-0000-0000-0000191E0000}"/>
    <cellStyle name="greyed 2 15 7" xfId="8741" xr:uid="{00000000-0005-0000-0000-00001A1E0000}"/>
    <cellStyle name="greyed 2 15 7 2" xfId="8742" xr:uid="{00000000-0005-0000-0000-00001B1E0000}"/>
    <cellStyle name="greyed 2 15 8" xfId="8743" xr:uid="{00000000-0005-0000-0000-00001C1E0000}"/>
    <cellStyle name="greyed 2 15 8 2" xfId="8744" xr:uid="{00000000-0005-0000-0000-00001D1E0000}"/>
    <cellStyle name="greyed 2 15 9" xfId="8745" xr:uid="{00000000-0005-0000-0000-00001E1E0000}"/>
    <cellStyle name="greyed 2 15 9 2" xfId="8746" xr:uid="{00000000-0005-0000-0000-00001F1E0000}"/>
    <cellStyle name="greyed 2 16" xfId="8747" xr:uid="{00000000-0005-0000-0000-0000201E0000}"/>
    <cellStyle name="greyed 2 16 10" xfId="8748" xr:uid="{00000000-0005-0000-0000-0000211E0000}"/>
    <cellStyle name="greyed 2 16 10 2" xfId="8749" xr:uid="{00000000-0005-0000-0000-0000221E0000}"/>
    <cellStyle name="greyed 2 16 11" xfId="8750" xr:uid="{00000000-0005-0000-0000-0000231E0000}"/>
    <cellStyle name="greyed 2 16 11 2" xfId="8751" xr:uid="{00000000-0005-0000-0000-0000241E0000}"/>
    <cellStyle name="greyed 2 16 12" xfId="8752" xr:uid="{00000000-0005-0000-0000-0000251E0000}"/>
    <cellStyle name="greyed 2 16 12 2" xfId="8753" xr:uid="{00000000-0005-0000-0000-0000261E0000}"/>
    <cellStyle name="greyed 2 16 13" xfId="8754" xr:uid="{00000000-0005-0000-0000-0000271E0000}"/>
    <cellStyle name="greyed 2 16 13 2" xfId="8755" xr:uid="{00000000-0005-0000-0000-0000281E0000}"/>
    <cellStyle name="greyed 2 16 14" xfId="8756" xr:uid="{00000000-0005-0000-0000-0000291E0000}"/>
    <cellStyle name="greyed 2 16 14 2" xfId="8757" xr:uid="{00000000-0005-0000-0000-00002A1E0000}"/>
    <cellStyle name="greyed 2 16 15" xfId="8758" xr:uid="{00000000-0005-0000-0000-00002B1E0000}"/>
    <cellStyle name="greyed 2 16 2" xfId="8759" xr:uid="{00000000-0005-0000-0000-00002C1E0000}"/>
    <cellStyle name="greyed 2 16 2 2" xfId="8760" xr:uid="{00000000-0005-0000-0000-00002D1E0000}"/>
    <cellStyle name="greyed 2 16 3" xfId="8761" xr:uid="{00000000-0005-0000-0000-00002E1E0000}"/>
    <cellStyle name="greyed 2 16 3 2" xfId="8762" xr:uid="{00000000-0005-0000-0000-00002F1E0000}"/>
    <cellStyle name="greyed 2 16 4" xfId="8763" xr:uid="{00000000-0005-0000-0000-0000301E0000}"/>
    <cellStyle name="greyed 2 16 4 2" xfId="8764" xr:uid="{00000000-0005-0000-0000-0000311E0000}"/>
    <cellStyle name="greyed 2 16 5" xfId="8765" xr:uid="{00000000-0005-0000-0000-0000321E0000}"/>
    <cellStyle name="greyed 2 16 5 2" xfId="8766" xr:uid="{00000000-0005-0000-0000-0000331E0000}"/>
    <cellStyle name="greyed 2 16 6" xfId="8767" xr:uid="{00000000-0005-0000-0000-0000341E0000}"/>
    <cellStyle name="greyed 2 16 6 2" xfId="8768" xr:uid="{00000000-0005-0000-0000-0000351E0000}"/>
    <cellStyle name="greyed 2 16 7" xfId="8769" xr:uid="{00000000-0005-0000-0000-0000361E0000}"/>
    <cellStyle name="greyed 2 16 7 2" xfId="8770" xr:uid="{00000000-0005-0000-0000-0000371E0000}"/>
    <cellStyle name="greyed 2 16 8" xfId="8771" xr:uid="{00000000-0005-0000-0000-0000381E0000}"/>
    <cellStyle name="greyed 2 16 8 2" xfId="8772" xr:uid="{00000000-0005-0000-0000-0000391E0000}"/>
    <cellStyle name="greyed 2 16 9" xfId="8773" xr:uid="{00000000-0005-0000-0000-00003A1E0000}"/>
    <cellStyle name="greyed 2 16 9 2" xfId="8774" xr:uid="{00000000-0005-0000-0000-00003B1E0000}"/>
    <cellStyle name="greyed 2 17" xfId="8775" xr:uid="{00000000-0005-0000-0000-00003C1E0000}"/>
    <cellStyle name="greyed 2 17 10" xfId="8776" xr:uid="{00000000-0005-0000-0000-00003D1E0000}"/>
    <cellStyle name="greyed 2 17 10 2" xfId="8777" xr:uid="{00000000-0005-0000-0000-00003E1E0000}"/>
    <cellStyle name="greyed 2 17 11" xfId="8778" xr:uid="{00000000-0005-0000-0000-00003F1E0000}"/>
    <cellStyle name="greyed 2 17 11 2" xfId="8779" xr:uid="{00000000-0005-0000-0000-0000401E0000}"/>
    <cellStyle name="greyed 2 17 12" xfId="8780" xr:uid="{00000000-0005-0000-0000-0000411E0000}"/>
    <cellStyle name="greyed 2 17 12 2" xfId="8781" xr:uid="{00000000-0005-0000-0000-0000421E0000}"/>
    <cellStyle name="greyed 2 17 13" xfId="8782" xr:uid="{00000000-0005-0000-0000-0000431E0000}"/>
    <cellStyle name="greyed 2 17 13 2" xfId="8783" xr:uid="{00000000-0005-0000-0000-0000441E0000}"/>
    <cellStyle name="greyed 2 17 14" xfId="8784" xr:uid="{00000000-0005-0000-0000-0000451E0000}"/>
    <cellStyle name="greyed 2 17 14 2" xfId="8785" xr:uid="{00000000-0005-0000-0000-0000461E0000}"/>
    <cellStyle name="greyed 2 17 15" xfId="8786" xr:uid="{00000000-0005-0000-0000-0000471E0000}"/>
    <cellStyle name="greyed 2 17 2" xfId="8787" xr:uid="{00000000-0005-0000-0000-0000481E0000}"/>
    <cellStyle name="greyed 2 17 2 2" xfId="8788" xr:uid="{00000000-0005-0000-0000-0000491E0000}"/>
    <cellStyle name="greyed 2 17 3" xfId="8789" xr:uid="{00000000-0005-0000-0000-00004A1E0000}"/>
    <cellStyle name="greyed 2 17 3 2" xfId="8790" xr:uid="{00000000-0005-0000-0000-00004B1E0000}"/>
    <cellStyle name="greyed 2 17 4" xfId="8791" xr:uid="{00000000-0005-0000-0000-00004C1E0000}"/>
    <cellStyle name="greyed 2 17 4 2" xfId="8792" xr:uid="{00000000-0005-0000-0000-00004D1E0000}"/>
    <cellStyle name="greyed 2 17 5" xfId="8793" xr:uid="{00000000-0005-0000-0000-00004E1E0000}"/>
    <cellStyle name="greyed 2 17 5 2" xfId="8794" xr:uid="{00000000-0005-0000-0000-00004F1E0000}"/>
    <cellStyle name="greyed 2 17 6" xfId="8795" xr:uid="{00000000-0005-0000-0000-0000501E0000}"/>
    <cellStyle name="greyed 2 17 6 2" xfId="8796" xr:uid="{00000000-0005-0000-0000-0000511E0000}"/>
    <cellStyle name="greyed 2 17 7" xfId="8797" xr:uid="{00000000-0005-0000-0000-0000521E0000}"/>
    <cellStyle name="greyed 2 17 7 2" xfId="8798" xr:uid="{00000000-0005-0000-0000-0000531E0000}"/>
    <cellStyle name="greyed 2 17 8" xfId="8799" xr:uid="{00000000-0005-0000-0000-0000541E0000}"/>
    <cellStyle name="greyed 2 17 8 2" xfId="8800" xr:uid="{00000000-0005-0000-0000-0000551E0000}"/>
    <cellStyle name="greyed 2 17 9" xfId="8801" xr:uid="{00000000-0005-0000-0000-0000561E0000}"/>
    <cellStyle name="greyed 2 17 9 2" xfId="8802" xr:uid="{00000000-0005-0000-0000-0000571E0000}"/>
    <cellStyle name="greyed 2 18" xfId="8803" xr:uid="{00000000-0005-0000-0000-0000581E0000}"/>
    <cellStyle name="greyed 2 18 10" xfId="8804" xr:uid="{00000000-0005-0000-0000-0000591E0000}"/>
    <cellStyle name="greyed 2 18 10 2" xfId="8805" xr:uid="{00000000-0005-0000-0000-00005A1E0000}"/>
    <cellStyle name="greyed 2 18 11" xfId="8806" xr:uid="{00000000-0005-0000-0000-00005B1E0000}"/>
    <cellStyle name="greyed 2 18 11 2" xfId="8807" xr:uid="{00000000-0005-0000-0000-00005C1E0000}"/>
    <cellStyle name="greyed 2 18 12" xfId="8808" xr:uid="{00000000-0005-0000-0000-00005D1E0000}"/>
    <cellStyle name="greyed 2 18 12 2" xfId="8809" xr:uid="{00000000-0005-0000-0000-00005E1E0000}"/>
    <cellStyle name="greyed 2 18 13" xfId="8810" xr:uid="{00000000-0005-0000-0000-00005F1E0000}"/>
    <cellStyle name="greyed 2 18 13 2" xfId="8811" xr:uid="{00000000-0005-0000-0000-0000601E0000}"/>
    <cellStyle name="greyed 2 18 14" xfId="8812" xr:uid="{00000000-0005-0000-0000-0000611E0000}"/>
    <cellStyle name="greyed 2 18 14 2" xfId="8813" xr:uid="{00000000-0005-0000-0000-0000621E0000}"/>
    <cellStyle name="greyed 2 18 15" xfId="8814" xr:uid="{00000000-0005-0000-0000-0000631E0000}"/>
    <cellStyle name="greyed 2 18 2" xfId="8815" xr:uid="{00000000-0005-0000-0000-0000641E0000}"/>
    <cellStyle name="greyed 2 18 2 2" xfId="8816" xr:uid="{00000000-0005-0000-0000-0000651E0000}"/>
    <cellStyle name="greyed 2 18 3" xfId="8817" xr:uid="{00000000-0005-0000-0000-0000661E0000}"/>
    <cellStyle name="greyed 2 18 3 2" xfId="8818" xr:uid="{00000000-0005-0000-0000-0000671E0000}"/>
    <cellStyle name="greyed 2 18 4" xfId="8819" xr:uid="{00000000-0005-0000-0000-0000681E0000}"/>
    <cellStyle name="greyed 2 18 4 2" xfId="8820" xr:uid="{00000000-0005-0000-0000-0000691E0000}"/>
    <cellStyle name="greyed 2 18 5" xfId="8821" xr:uid="{00000000-0005-0000-0000-00006A1E0000}"/>
    <cellStyle name="greyed 2 18 5 2" xfId="8822" xr:uid="{00000000-0005-0000-0000-00006B1E0000}"/>
    <cellStyle name="greyed 2 18 6" xfId="8823" xr:uid="{00000000-0005-0000-0000-00006C1E0000}"/>
    <cellStyle name="greyed 2 18 6 2" xfId="8824" xr:uid="{00000000-0005-0000-0000-00006D1E0000}"/>
    <cellStyle name="greyed 2 18 7" xfId="8825" xr:uid="{00000000-0005-0000-0000-00006E1E0000}"/>
    <cellStyle name="greyed 2 18 7 2" xfId="8826" xr:uid="{00000000-0005-0000-0000-00006F1E0000}"/>
    <cellStyle name="greyed 2 18 8" xfId="8827" xr:uid="{00000000-0005-0000-0000-0000701E0000}"/>
    <cellStyle name="greyed 2 18 8 2" xfId="8828" xr:uid="{00000000-0005-0000-0000-0000711E0000}"/>
    <cellStyle name="greyed 2 18 9" xfId="8829" xr:uid="{00000000-0005-0000-0000-0000721E0000}"/>
    <cellStyle name="greyed 2 18 9 2" xfId="8830" xr:uid="{00000000-0005-0000-0000-0000731E0000}"/>
    <cellStyle name="greyed 2 19" xfId="8831" xr:uid="{00000000-0005-0000-0000-0000741E0000}"/>
    <cellStyle name="greyed 2 19 10" xfId="8832" xr:uid="{00000000-0005-0000-0000-0000751E0000}"/>
    <cellStyle name="greyed 2 19 10 2" xfId="8833" xr:uid="{00000000-0005-0000-0000-0000761E0000}"/>
    <cellStyle name="greyed 2 19 11" xfId="8834" xr:uid="{00000000-0005-0000-0000-0000771E0000}"/>
    <cellStyle name="greyed 2 19 11 2" xfId="8835" xr:uid="{00000000-0005-0000-0000-0000781E0000}"/>
    <cellStyle name="greyed 2 19 12" xfId="8836" xr:uid="{00000000-0005-0000-0000-0000791E0000}"/>
    <cellStyle name="greyed 2 19 12 2" xfId="8837" xr:uid="{00000000-0005-0000-0000-00007A1E0000}"/>
    <cellStyle name="greyed 2 19 13" xfId="8838" xr:uid="{00000000-0005-0000-0000-00007B1E0000}"/>
    <cellStyle name="greyed 2 19 13 2" xfId="8839" xr:uid="{00000000-0005-0000-0000-00007C1E0000}"/>
    <cellStyle name="greyed 2 19 14" xfId="8840" xr:uid="{00000000-0005-0000-0000-00007D1E0000}"/>
    <cellStyle name="greyed 2 19 14 2" xfId="8841" xr:uid="{00000000-0005-0000-0000-00007E1E0000}"/>
    <cellStyle name="greyed 2 19 15" xfId="8842" xr:uid="{00000000-0005-0000-0000-00007F1E0000}"/>
    <cellStyle name="greyed 2 19 2" xfId="8843" xr:uid="{00000000-0005-0000-0000-0000801E0000}"/>
    <cellStyle name="greyed 2 19 2 2" xfId="8844" xr:uid="{00000000-0005-0000-0000-0000811E0000}"/>
    <cellStyle name="greyed 2 19 3" xfId="8845" xr:uid="{00000000-0005-0000-0000-0000821E0000}"/>
    <cellStyle name="greyed 2 19 3 2" xfId="8846" xr:uid="{00000000-0005-0000-0000-0000831E0000}"/>
    <cellStyle name="greyed 2 19 4" xfId="8847" xr:uid="{00000000-0005-0000-0000-0000841E0000}"/>
    <cellStyle name="greyed 2 19 4 2" xfId="8848" xr:uid="{00000000-0005-0000-0000-0000851E0000}"/>
    <cellStyle name="greyed 2 19 5" xfId="8849" xr:uid="{00000000-0005-0000-0000-0000861E0000}"/>
    <cellStyle name="greyed 2 19 5 2" xfId="8850" xr:uid="{00000000-0005-0000-0000-0000871E0000}"/>
    <cellStyle name="greyed 2 19 6" xfId="8851" xr:uid="{00000000-0005-0000-0000-0000881E0000}"/>
    <cellStyle name="greyed 2 19 6 2" xfId="8852" xr:uid="{00000000-0005-0000-0000-0000891E0000}"/>
    <cellStyle name="greyed 2 19 7" xfId="8853" xr:uid="{00000000-0005-0000-0000-00008A1E0000}"/>
    <cellStyle name="greyed 2 19 7 2" xfId="8854" xr:uid="{00000000-0005-0000-0000-00008B1E0000}"/>
    <cellStyle name="greyed 2 19 8" xfId="8855" xr:uid="{00000000-0005-0000-0000-00008C1E0000}"/>
    <cellStyle name="greyed 2 19 8 2" xfId="8856" xr:uid="{00000000-0005-0000-0000-00008D1E0000}"/>
    <cellStyle name="greyed 2 19 9" xfId="8857" xr:uid="{00000000-0005-0000-0000-00008E1E0000}"/>
    <cellStyle name="greyed 2 19 9 2" xfId="8858" xr:uid="{00000000-0005-0000-0000-00008F1E0000}"/>
    <cellStyle name="greyed 2 2" xfId="8859" xr:uid="{00000000-0005-0000-0000-0000901E0000}"/>
    <cellStyle name="greyed 2 2 10" xfId="8860" xr:uid="{00000000-0005-0000-0000-0000911E0000}"/>
    <cellStyle name="greyed 2 2 10 10" xfId="8861" xr:uid="{00000000-0005-0000-0000-0000921E0000}"/>
    <cellStyle name="greyed 2 2 10 10 2" xfId="8862" xr:uid="{00000000-0005-0000-0000-0000931E0000}"/>
    <cellStyle name="greyed 2 2 10 11" xfId="8863" xr:uid="{00000000-0005-0000-0000-0000941E0000}"/>
    <cellStyle name="greyed 2 2 10 11 2" xfId="8864" xr:uid="{00000000-0005-0000-0000-0000951E0000}"/>
    <cellStyle name="greyed 2 2 10 12" xfId="8865" xr:uid="{00000000-0005-0000-0000-0000961E0000}"/>
    <cellStyle name="greyed 2 2 10 12 2" xfId="8866" xr:uid="{00000000-0005-0000-0000-0000971E0000}"/>
    <cellStyle name="greyed 2 2 10 13" xfId="8867" xr:uid="{00000000-0005-0000-0000-0000981E0000}"/>
    <cellStyle name="greyed 2 2 10 13 2" xfId="8868" xr:uid="{00000000-0005-0000-0000-0000991E0000}"/>
    <cellStyle name="greyed 2 2 10 14" xfId="8869" xr:uid="{00000000-0005-0000-0000-00009A1E0000}"/>
    <cellStyle name="greyed 2 2 10 14 2" xfId="8870" xr:uid="{00000000-0005-0000-0000-00009B1E0000}"/>
    <cellStyle name="greyed 2 2 10 15" xfId="8871" xr:uid="{00000000-0005-0000-0000-00009C1E0000}"/>
    <cellStyle name="greyed 2 2 10 2" xfId="8872" xr:uid="{00000000-0005-0000-0000-00009D1E0000}"/>
    <cellStyle name="greyed 2 2 10 2 2" xfId="8873" xr:uid="{00000000-0005-0000-0000-00009E1E0000}"/>
    <cellStyle name="greyed 2 2 10 3" xfId="8874" xr:uid="{00000000-0005-0000-0000-00009F1E0000}"/>
    <cellStyle name="greyed 2 2 10 3 2" xfId="8875" xr:uid="{00000000-0005-0000-0000-0000A01E0000}"/>
    <cellStyle name="greyed 2 2 10 4" xfId="8876" xr:uid="{00000000-0005-0000-0000-0000A11E0000}"/>
    <cellStyle name="greyed 2 2 10 4 2" xfId="8877" xr:uid="{00000000-0005-0000-0000-0000A21E0000}"/>
    <cellStyle name="greyed 2 2 10 5" xfId="8878" xr:uid="{00000000-0005-0000-0000-0000A31E0000}"/>
    <cellStyle name="greyed 2 2 10 5 2" xfId="8879" xr:uid="{00000000-0005-0000-0000-0000A41E0000}"/>
    <cellStyle name="greyed 2 2 10 6" xfId="8880" xr:uid="{00000000-0005-0000-0000-0000A51E0000}"/>
    <cellStyle name="greyed 2 2 10 6 2" xfId="8881" xr:uid="{00000000-0005-0000-0000-0000A61E0000}"/>
    <cellStyle name="greyed 2 2 10 7" xfId="8882" xr:uid="{00000000-0005-0000-0000-0000A71E0000}"/>
    <cellStyle name="greyed 2 2 10 7 2" xfId="8883" xr:uid="{00000000-0005-0000-0000-0000A81E0000}"/>
    <cellStyle name="greyed 2 2 10 8" xfId="8884" xr:uid="{00000000-0005-0000-0000-0000A91E0000}"/>
    <cellStyle name="greyed 2 2 10 8 2" xfId="8885" xr:uid="{00000000-0005-0000-0000-0000AA1E0000}"/>
    <cellStyle name="greyed 2 2 10 9" xfId="8886" xr:uid="{00000000-0005-0000-0000-0000AB1E0000}"/>
    <cellStyle name="greyed 2 2 10 9 2" xfId="8887" xr:uid="{00000000-0005-0000-0000-0000AC1E0000}"/>
    <cellStyle name="greyed 2 2 11" xfId="8888" xr:uid="{00000000-0005-0000-0000-0000AD1E0000}"/>
    <cellStyle name="greyed 2 2 11 10" xfId="8889" xr:uid="{00000000-0005-0000-0000-0000AE1E0000}"/>
    <cellStyle name="greyed 2 2 11 10 2" xfId="8890" xr:uid="{00000000-0005-0000-0000-0000AF1E0000}"/>
    <cellStyle name="greyed 2 2 11 11" xfId="8891" xr:uid="{00000000-0005-0000-0000-0000B01E0000}"/>
    <cellStyle name="greyed 2 2 11 11 2" xfId="8892" xr:uid="{00000000-0005-0000-0000-0000B11E0000}"/>
    <cellStyle name="greyed 2 2 11 12" xfId="8893" xr:uid="{00000000-0005-0000-0000-0000B21E0000}"/>
    <cellStyle name="greyed 2 2 11 12 2" xfId="8894" xr:uid="{00000000-0005-0000-0000-0000B31E0000}"/>
    <cellStyle name="greyed 2 2 11 13" xfId="8895" xr:uid="{00000000-0005-0000-0000-0000B41E0000}"/>
    <cellStyle name="greyed 2 2 11 13 2" xfId="8896" xr:uid="{00000000-0005-0000-0000-0000B51E0000}"/>
    <cellStyle name="greyed 2 2 11 14" xfId="8897" xr:uid="{00000000-0005-0000-0000-0000B61E0000}"/>
    <cellStyle name="greyed 2 2 11 14 2" xfId="8898" xr:uid="{00000000-0005-0000-0000-0000B71E0000}"/>
    <cellStyle name="greyed 2 2 11 15" xfId="8899" xr:uid="{00000000-0005-0000-0000-0000B81E0000}"/>
    <cellStyle name="greyed 2 2 11 2" xfId="8900" xr:uid="{00000000-0005-0000-0000-0000B91E0000}"/>
    <cellStyle name="greyed 2 2 11 2 2" xfId="8901" xr:uid="{00000000-0005-0000-0000-0000BA1E0000}"/>
    <cellStyle name="greyed 2 2 11 3" xfId="8902" xr:uid="{00000000-0005-0000-0000-0000BB1E0000}"/>
    <cellStyle name="greyed 2 2 11 3 2" xfId="8903" xr:uid="{00000000-0005-0000-0000-0000BC1E0000}"/>
    <cellStyle name="greyed 2 2 11 4" xfId="8904" xr:uid="{00000000-0005-0000-0000-0000BD1E0000}"/>
    <cellStyle name="greyed 2 2 11 4 2" xfId="8905" xr:uid="{00000000-0005-0000-0000-0000BE1E0000}"/>
    <cellStyle name="greyed 2 2 11 5" xfId="8906" xr:uid="{00000000-0005-0000-0000-0000BF1E0000}"/>
    <cellStyle name="greyed 2 2 11 5 2" xfId="8907" xr:uid="{00000000-0005-0000-0000-0000C01E0000}"/>
    <cellStyle name="greyed 2 2 11 6" xfId="8908" xr:uid="{00000000-0005-0000-0000-0000C11E0000}"/>
    <cellStyle name="greyed 2 2 11 6 2" xfId="8909" xr:uid="{00000000-0005-0000-0000-0000C21E0000}"/>
    <cellStyle name="greyed 2 2 11 7" xfId="8910" xr:uid="{00000000-0005-0000-0000-0000C31E0000}"/>
    <cellStyle name="greyed 2 2 11 7 2" xfId="8911" xr:uid="{00000000-0005-0000-0000-0000C41E0000}"/>
    <cellStyle name="greyed 2 2 11 8" xfId="8912" xr:uid="{00000000-0005-0000-0000-0000C51E0000}"/>
    <cellStyle name="greyed 2 2 11 8 2" xfId="8913" xr:uid="{00000000-0005-0000-0000-0000C61E0000}"/>
    <cellStyle name="greyed 2 2 11 9" xfId="8914" xr:uid="{00000000-0005-0000-0000-0000C71E0000}"/>
    <cellStyle name="greyed 2 2 11 9 2" xfId="8915" xr:uid="{00000000-0005-0000-0000-0000C81E0000}"/>
    <cellStyle name="greyed 2 2 12" xfId="8916" xr:uid="{00000000-0005-0000-0000-0000C91E0000}"/>
    <cellStyle name="greyed 2 2 12 10" xfId="8917" xr:uid="{00000000-0005-0000-0000-0000CA1E0000}"/>
    <cellStyle name="greyed 2 2 12 10 2" xfId="8918" xr:uid="{00000000-0005-0000-0000-0000CB1E0000}"/>
    <cellStyle name="greyed 2 2 12 11" xfId="8919" xr:uid="{00000000-0005-0000-0000-0000CC1E0000}"/>
    <cellStyle name="greyed 2 2 12 11 2" xfId="8920" xr:uid="{00000000-0005-0000-0000-0000CD1E0000}"/>
    <cellStyle name="greyed 2 2 12 12" xfId="8921" xr:uid="{00000000-0005-0000-0000-0000CE1E0000}"/>
    <cellStyle name="greyed 2 2 12 12 2" xfId="8922" xr:uid="{00000000-0005-0000-0000-0000CF1E0000}"/>
    <cellStyle name="greyed 2 2 12 13" xfId="8923" xr:uid="{00000000-0005-0000-0000-0000D01E0000}"/>
    <cellStyle name="greyed 2 2 12 13 2" xfId="8924" xr:uid="{00000000-0005-0000-0000-0000D11E0000}"/>
    <cellStyle name="greyed 2 2 12 14" xfId="8925" xr:uid="{00000000-0005-0000-0000-0000D21E0000}"/>
    <cellStyle name="greyed 2 2 12 14 2" xfId="8926" xr:uid="{00000000-0005-0000-0000-0000D31E0000}"/>
    <cellStyle name="greyed 2 2 12 15" xfId="8927" xr:uid="{00000000-0005-0000-0000-0000D41E0000}"/>
    <cellStyle name="greyed 2 2 12 2" xfId="8928" xr:uid="{00000000-0005-0000-0000-0000D51E0000}"/>
    <cellStyle name="greyed 2 2 12 2 2" xfId="8929" xr:uid="{00000000-0005-0000-0000-0000D61E0000}"/>
    <cellStyle name="greyed 2 2 12 3" xfId="8930" xr:uid="{00000000-0005-0000-0000-0000D71E0000}"/>
    <cellStyle name="greyed 2 2 12 3 2" xfId="8931" xr:uid="{00000000-0005-0000-0000-0000D81E0000}"/>
    <cellStyle name="greyed 2 2 12 4" xfId="8932" xr:uid="{00000000-0005-0000-0000-0000D91E0000}"/>
    <cellStyle name="greyed 2 2 12 4 2" xfId="8933" xr:uid="{00000000-0005-0000-0000-0000DA1E0000}"/>
    <cellStyle name="greyed 2 2 12 5" xfId="8934" xr:uid="{00000000-0005-0000-0000-0000DB1E0000}"/>
    <cellStyle name="greyed 2 2 12 5 2" xfId="8935" xr:uid="{00000000-0005-0000-0000-0000DC1E0000}"/>
    <cellStyle name="greyed 2 2 12 6" xfId="8936" xr:uid="{00000000-0005-0000-0000-0000DD1E0000}"/>
    <cellStyle name="greyed 2 2 12 6 2" xfId="8937" xr:uid="{00000000-0005-0000-0000-0000DE1E0000}"/>
    <cellStyle name="greyed 2 2 12 7" xfId="8938" xr:uid="{00000000-0005-0000-0000-0000DF1E0000}"/>
    <cellStyle name="greyed 2 2 12 7 2" xfId="8939" xr:uid="{00000000-0005-0000-0000-0000E01E0000}"/>
    <cellStyle name="greyed 2 2 12 8" xfId="8940" xr:uid="{00000000-0005-0000-0000-0000E11E0000}"/>
    <cellStyle name="greyed 2 2 12 8 2" xfId="8941" xr:uid="{00000000-0005-0000-0000-0000E21E0000}"/>
    <cellStyle name="greyed 2 2 12 9" xfId="8942" xr:uid="{00000000-0005-0000-0000-0000E31E0000}"/>
    <cellStyle name="greyed 2 2 12 9 2" xfId="8943" xr:uid="{00000000-0005-0000-0000-0000E41E0000}"/>
    <cellStyle name="greyed 2 2 13" xfId="8944" xr:uid="{00000000-0005-0000-0000-0000E51E0000}"/>
    <cellStyle name="greyed 2 2 13 10" xfId="8945" xr:uid="{00000000-0005-0000-0000-0000E61E0000}"/>
    <cellStyle name="greyed 2 2 13 10 2" xfId="8946" xr:uid="{00000000-0005-0000-0000-0000E71E0000}"/>
    <cellStyle name="greyed 2 2 13 11" xfId="8947" xr:uid="{00000000-0005-0000-0000-0000E81E0000}"/>
    <cellStyle name="greyed 2 2 13 11 2" xfId="8948" xr:uid="{00000000-0005-0000-0000-0000E91E0000}"/>
    <cellStyle name="greyed 2 2 13 12" xfId="8949" xr:uid="{00000000-0005-0000-0000-0000EA1E0000}"/>
    <cellStyle name="greyed 2 2 13 12 2" xfId="8950" xr:uid="{00000000-0005-0000-0000-0000EB1E0000}"/>
    <cellStyle name="greyed 2 2 13 13" xfId="8951" xr:uid="{00000000-0005-0000-0000-0000EC1E0000}"/>
    <cellStyle name="greyed 2 2 13 13 2" xfId="8952" xr:uid="{00000000-0005-0000-0000-0000ED1E0000}"/>
    <cellStyle name="greyed 2 2 13 14" xfId="8953" xr:uid="{00000000-0005-0000-0000-0000EE1E0000}"/>
    <cellStyle name="greyed 2 2 13 14 2" xfId="8954" xr:uid="{00000000-0005-0000-0000-0000EF1E0000}"/>
    <cellStyle name="greyed 2 2 13 15" xfId="8955" xr:uid="{00000000-0005-0000-0000-0000F01E0000}"/>
    <cellStyle name="greyed 2 2 13 2" xfId="8956" xr:uid="{00000000-0005-0000-0000-0000F11E0000}"/>
    <cellStyle name="greyed 2 2 13 2 2" xfId="8957" xr:uid="{00000000-0005-0000-0000-0000F21E0000}"/>
    <cellStyle name="greyed 2 2 13 3" xfId="8958" xr:uid="{00000000-0005-0000-0000-0000F31E0000}"/>
    <cellStyle name="greyed 2 2 13 3 2" xfId="8959" xr:uid="{00000000-0005-0000-0000-0000F41E0000}"/>
    <cellStyle name="greyed 2 2 13 4" xfId="8960" xr:uid="{00000000-0005-0000-0000-0000F51E0000}"/>
    <cellStyle name="greyed 2 2 13 4 2" xfId="8961" xr:uid="{00000000-0005-0000-0000-0000F61E0000}"/>
    <cellStyle name="greyed 2 2 13 5" xfId="8962" xr:uid="{00000000-0005-0000-0000-0000F71E0000}"/>
    <cellStyle name="greyed 2 2 13 5 2" xfId="8963" xr:uid="{00000000-0005-0000-0000-0000F81E0000}"/>
    <cellStyle name="greyed 2 2 13 6" xfId="8964" xr:uid="{00000000-0005-0000-0000-0000F91E0000}"/>
    <cellStyle name="greyed 2 2 13 6 2" xfId="8965" xr:uid="{00000000-0005-0000-0000-0000FA1E0000}"/>
    <cellStyle name="greyed 2 2 13 7" xfId="8966" xr:uid="{00000000-0005-0000-0000-0000FB1E0000}"/>
    <cellStyle name="greyed 2 2 13 7 2" xfId="8967" xr:uid="{00000000-0005-0000-0000-0000FC1E0000}"/>
    <cellStyle name="greyed 2 2 13 8" xfId="8968" xr:uid="{00000000-0005-0000-0000-0000FD1E0000}"/>
    <cellStyle name="greyed 2 2 13 8 2" xfId="8969" xr:uid="{00000000-0005-0000-0000-0000FE1E0000}"/>
    <cellStyle name="greyed 2 2 13 9" xfId="8970" xr:uid="{00000000-0005-0000-0000-0000FF1E0000}"/>
    <cellStyle name="greyed 2 2 13 9 2" xfId="8971" xr:uid="{00000000-0005-0000-0000-0000001F0000}"/>
    <cellStyle name="greyed 2 2 14" xfId="8972" xr:uid="{00000000-0005-0000-0000-0000011F0000}"/>
    <cellStyle name="greyed 2 2 14 10" xfId="8973" xr:uid="{00000000-0005-0000-0000-0000021F0000}"/>
    <cellStyle name="greyed 2 2 14 10 2" xfId="8974" xr:uid="{00000000-0005-0000-0000-0000031F0000}"/>
    <cellStyle name="greyed 2 2 14 11" xfId="8975" xr:uid="{00000000-0005-0000-0000-0000041F0000}"/>
    <cellStyle name="greyed 2 2 14 11 2" xfId="8976" xr:uid="{00000000-0005-0000-0000-0000051F0000}"/>
    <cellStyle name="greyed 2 2 14 12" xfId="8977" xr:uid="{00000000-0005-0000-0000-0000061F0000}"/>
    <cellStyle name="greyed 2 2 14 12 2" xfId="8978" xr:uid="{00000000-0005-0000-0000-0000071F0000}"/>
    <cellStyle name="greyed 2 2 14 13" xfId="8979" xr:uid="{00000000-0005-0000-0000-0000081F0000}"/>
    <cellStyle name="greyed 2 2 14 13 2" xfId="8980" xr:uid="{00000000-0005-0000-0000-0000091F0000}"/>
    <cellStyle name="greyed 2 2 14 14" xfId="8981" xr:uid="{00000000-0005-0000-0000-00000A1F0000}"/>
    <cellStyle name="greyed 2 2 14 14 2" xfId="8982" xr:uid="{00000000-0005-0000-0000-00000B1F0000}"/>
    <cellStyle name="greyed 2 2 14 15" xfId="8983" xr:uid="{00000000-0005-0000-0000-00000C1F0000}"/>
    <cellStyle name="greyed 2 2 14 2" xfId="8984" xr:uid="{00000000-0005-0000-0000-00000D1F0000}"/>
    <cellStyle name="greyed 2 2 14 2 2" xfId="8985" xr:uid="{00000000-0005-0000-0000-00000E1F0000}"/>
    <cellStyle name="greyed 2 2 14 3" xfId="8986" xr:uid="{00000000-0005-0000-0000-00000F1F0000}"/>
    <cellStyle name="greyed 2 2 14 3 2" xfId="8987" xr:uid="{00000000-0005-0000-0000-0000101F0000}"/>
    <cellStyle name="greyed 2 2 14 4" xfId="8988" xr:uid="{00000000-0005-0000-0000-0000111F0000}"/>
    <cellStyle name="greyed 2 2 14 4 2" xfId="8989" xr:uid="{00000000-0005-0000-0000-0000121F0000}"/>
    <cellStyle name="greyed 2 2 14 5" xfId="8990" xr:uid="{00000000-0005-0000-0000-0000131F0000}"/>
    <cellStyle name="greyed 2 2 14 5 2" xfId="8991" xr:uid="{00000000-0005-0000-0000-0000141F0000}"/>
    <cellStyle name="greyed 2 2 14 6" xfId="8992" xr:uid="{00000000-0005-0000-0000-0000151F0000}"/>
    <cellStyle name="greyed 2 2 14 6 2" xfId="8993" xr:uid="{00000000-0005-0000-0000-0000161F0000}"/>
    <cellStyle name="greyed 2 2 14 7" xfId="8994" xr:uid="{00000000-0005-0000-0000-0000171F0000}"/>
    <cellStyle name="greyed 2 2 14 7 2" xfId="8995" xr:uid="{00000000-0005-0000-0000-0000181F0000}"/>
    <cellStyle name="greyed 2 2 14 8" xfId="8996" xr:uid="{00000000-0005-0000-0000-0000191F0000}"/>
    <cellStyle name="greyed 2 2 14 8 2" xfId="8997" xr:uid="{00000000-0005-0000-0000-00001A1F0000}"/>
    <cellStyle name="greyed 2 2 14 9" xfId="8998" xr:uid="{00000000-0005-0000-0000-00001B1F0000}"/>
    <cellStyle name="greyed 2 2 14 9 2" xfId="8999" xr:uid="{00000000-0005-0000-0000-00001C1F0000}"/>
    <cellStyle name="greyed 2 2 15" xfId="9000" xr:uid="{00000000-0005-0000-0000-00001D1F0000}"/>
    <cellStyle name="greyed 2 2 15 10" xfId="9001" xr:uid="{00000000-0005-0000-0000-00001E1F0000}"/>
    <cellStyle name="greyed 2 2 15 10 2" xfId="9002" xr:uid="{00000000-0005-0000-0000-00001F1F0000}"/>
    <cellStyle name="greyed 2 2 15 11" xfId="9003" xr:uid="{00000000-0005-0000-0000-0000201F0000}"/>
    <cellStyle name="greyed 2 2 15 11 2" xfId="9004" xr:uid="{00000000-0005-0000-0000-0000211F0000}"/>
    <cellStyle name="greyed 2 2 15 12" xfId="9005" xr:uid="{00000000-0005-0000-0000-0000221F0000}"/>
    <cellStyle name="greyed 2 2 15 12 2" xfId="9006" xr:uid="{00000000-0005-0000-0000-0000231F0000}"/>
    <cellStyle name="greyed 2 2 15 13" xfId="9007" xr:uid="{00000000-0005-0000-0000-0000241F0000}"/>
    <cellStyle name="greyed 2 2 15 13 2" xfId="9008" xr:uid="{00000000-0005-0000-0000-0000251F0000}"/>
    <cellStyle name="greyed 2 2 15 14" xfId="9009" xr:uid="{00000000-0005-0000-0000-0000261F0000}"/>
    <cellStyle name="greyed 2 2 15 14 2" xfId="9010" xr:uid="{00000000-0005-0000-0000-0000271F0000}"/>
    <cellStyle name="greyed 2 2 15 15" xfId="9011" xr:uid="{00000000-0005-0000-0000-0000281F0000}"/>
    <cellStyle name="greyed 2 2 15 2" xfId="9012" xr:uid="{00000000-0005-0000-0000-0000291F0000}"/>
    <cellStyle name="greyed 2 2 15 2 2" xfId="9013" xr:uid="{00000000-0005-0000-0000-00002A1F0000}"/>
    <cellStyle name="greyed 2 2 15 3" xfId="9014" xr:uid="{00000000-0005-0000-0000-00002B1F0000}"/>
    <cellStyle name="greyed 2 2 15 3 2" xfId="9015" xr:uid="{00000000-0005-0000-0000-00002C1F0000}"/>
    <cellStyle name="greyed 2 2 15 4" xfId="9016" xr:uid="{00000000-0005-0000-0000-00002D1F0000}"/>
    <cellStyle name="greyed 2 2 15 4 2" xfId="9017" xr:uid="{00000000-0005-0000-0000-00002E1F0000}"/>
    <cellStyle name="greyed 2 2 15 5" xfId="9018" xr:uid="{00000000-0005-0000-0000-00002F1F0000}"/>
    <cellStyle name="greyed 2 2 15 5 2" xfId="9019" xr:uid="{00000000-0005-0000-0000-0000301F0000}"/>
    <cellStyle name="greyed 2 2 15 6" xfId="9020" xr:uid="{00000000-0005-0000-0000-0000311F0000}"/>
    <cellStyle name="greyed 2 2 15 6 2" xfId="9021" xr:uid="{00000000-0005-0000-0000-0000321F0000}"/>
    <cellStyle name="greyed 2 2 15 7" xfId="9022" xr:uid="{00000000-0005-0000-0000-0000331F0000}"/>
    <cellStyle name="greyed 2 2 15 7 2" xfId="9023" xr:uid="{00000000-0005-0000-0000-0000341F0000}"/>
    <cellStyle name="greyed 2 2 15 8" xfId="9024" xr:uid="{00000000-0005-0000-0000-0000351F0000}"/>
    <cellStyle name="greyed 2 2 15 8 2" xfId="9025" xr:uid="{00000000-0005-0000-0000-0000361F0000}"/>
    <cellStyle name="greyed 2 2 15 9" xfId="9026" xr:uid="{00000000-0005-0000-0000-0000371F0000}"/>
    <cellStyle name="greyed 2 2 15 9 2" xfId="9027" xr:uid="{00000000-0005-0000-0000-0000381F0000}"/>
    <cellStyle name="greyed 2 2 16" xfId="9028" xr:uid="{00000000-0005-0000-0000-0000391F0000}"/>
    <cellStyle name="greyed 2 2 16 10" xfId="9029" xr:uid="{00000000-0005-0000-0000-00003A1F0000}"/>
    <cellStyle name="greyed 2 2 16 10 2" xfId="9030" xr:uid="{00000000-0005-0000-0000-00003B1F0000}"/>
    <cellStyle name="greyed 2 2 16 11" xfId="9031" xr:uid="{00000000-0005-0000-0000-00003C1F0000}"/>
    <cellStyle name="greyed 2 2 16 11 2" xfId="9032" xr:uid="{00000000-0005-0000-0000-00003D1F0000}"/>
    <cellStyle name="greyed 2 2 16 12" xfId="9033" xr:uid="{00000000-0005-0000-0000-00003E1F0000}"/>
    <cellStyle name="greyed 2 2 16 12 2" xfId="9034" xr:uid="{00000000-0005-0000-0000-00003F1F0000}"/>
    <cellStyle name="greyed 2 2 16 13" xfId="9035" xr:uid="{00000000-0005-0000-0000-0000401F0000}"/>
    <cellStyle name="greyed 2 2 16 13 2" xfId="9036" xr:uid="{00000000-0005-0000-0000-0000411F0000}"/>
    <cellStyle name="greyed 2 2 16 14" xfId="9037" xr:uid="{00000000-0005-0000-0000-0000421F0000}"/>
    <cellStyle name="greyed 2 2 16 14 2" xfId="9038" xr:uid="{00000000-0005-0000-0000-0000431F0000}"/>
    <cellStyle name="greyed 2 2 16 15" xfId="9039" xr:uid="{00000000-0005-0000-0000-0000441F0000}"/>
    <cellStyle name="greyed 2 2 16 2" xfId="9040" xr:uid="{00000000-0005-0000-0000-0000451F0000}"/>
    <cellStyle name="greyed 2 2 16 2 2" xfId="9041" xr:uid="{00000000-0005-0000-0000-0000461F0000}"/>
    <cellStyle name="greyed 2 2 16 3" xfId="9042" xr:uid="{00000000-0005-0000-0000-0000471F0000}"/>
    <cellStyle name="greyed 2 2 16 3 2" xfId="9043" xr:uid="{00000000-0005-0000-0000-0000481F0000}"/>
    <cellStyle name="greyed 2 2 16 4" xfId="9044" xr:uid="{00000000-0005-0000-0000-0000491F0000}"/>
    <cellStyle name="greyed 2 2 16 4 2" xfId="9045" xr:uid="{00000000-0005-0000-0000-00004A1F0000}"/>
    <cellStyle name="greyed 2 2 16 5" xfId="9046" xr:uid="{00000000-0005-0000-0000-00004B1F0000}"/>
    <cellStyle name="greyed 2 2 16 5 2" xfId="9047" xr:uid="{00000000-0005-0000-0000-00004C1F0000}"/>
    <cellStyle name="greyed 2 2 16 6" xfId="9048" xr:uid="{00000000-0005-0000-0000-00004D1F0000}"/>
    <cellStyle name="greyed 2 2 16 6 2" xfId="9049" xr:uid="{00000000-0005-0000-0000-00004E1F0000}"/>
    <cellStyle name="greyed 2 2 16 7" xfId="9050" xr:uid="{00000000-0005-0000-0000-00004F1F0000}"/>
    <cellStyle name="greyed 2 2 16 7 2" xfId="9051" xr:uid="{00000000-0005-0000-0000-0000501F0000}"/>
    <cellStyle name="greyed 2 2 16 8" xfId="9052" xr:uid="{00000000-0005-0000-0000-0000511F0000}"/>
    <cellStyle name="greyed 2 2 16 8 2" xfId="9053" xr:uid="{00000000-0005-0000-0000-0000521F0000}"/>
    <cellStyle name="greyed 2 2 16 9" xfId="9054" xr:uid="{00000000-0005-0000-0000-0000531F0000}"/>
    <cellStyle name="greyed 2 2 16 9 2" xfId="9055" xr:uid="{00000000-0005-0000-0000-0000541F0000}"/>
    <cellStyle name="greyed 2 2 17" xfId="9056" xr:uid="{00000000-0005-0000-0000-0000551F0000}"/>
    <cellStyle name="greyed 2 2 17 10" xfId="9057" xr:uid="{00000000-0005-0000-0000-0000561F0000}"/>
    <cellStyle name="greyed 2 2 17 10 2" xfId="9058" xr:uid="{00000000-0005-0000-0000-0000571F0000}"/>
    <cellStyle name="greyed 2 2 17 11" xfId="9059" xr:uid="{00000000-0005-0000-0000-0000581F0000}"/>
    <cellStyle name="greyed 2 2 17 11 2" xfId="9060" xr:uid="{00000000-0005-0000-0000-0000591F0000}"/>
    <cellStyle name="greyed 2 2 17 12" xfId="9061" xr:uid="{00000000-0005-0000-0000-00005A1F0000}"/>
    <cellStyle name="greyed 2 2 17 12 2" xfId="9062" xr:uid="{00000000-0005-0000-0000-00005B1F0000}"/>
    <cellStyle name="greyed 2 2 17 13" xfId="9063" xr:uid="{00000000-0005-0000-0000-00005C1F0000}"/>
    <cellStyle name="greyed 2 2 17 13 2" xfId="9064" xr:uid="{00000000-0005-0000-0000-00005D1F0000}"/>
    <cellStyle name="greyed 2 2 17 14" xfId="9065" xr:uid="{00000000-0005-0000-0000-00005E1F0000}"/>
    <cellStyle name="greyed 2 2 17 14 2" xfId="9066" xr:uid="{00000000-0005-0000-0000-00005F1F0000}"/>
    <cellStyle name="greyed 2 2 17 15" xfId="9067" xr:uid="{00000000-0005-0000-0000-0000601F0000}"/>
    <cellStyle name="greyed 2 2 17 2" xfId="9068" xr:uid="{00000000-0005-0000-0000-0000611F0000}"/>
    <cellStyle name="greyed 2 2 17 2 2" xfId="9069" xr:uid="{00000000-0005-0000-0000-0000621F0000}"/>
    <cellStyle name="greyed 2 2 17 3" xfId="9070" xr:uid="{00000000-0005-0000-0000-0000631F0000}"/>
    <cellStyle name="greyed 2 2 17 3 2" xfId="9071" xr:uid="{00000000-0005-0000-0000-0000641F0000}"/>
    <cellStyle name="greyed 2 2 17 4" xfId="9072" xr:uid="{00000000-0005-0000-0000-0000651F0000}"/>
    <cellStyle name="greyed 2 2 17 4 2" xfId="9073" xr:uid="{00000000-0005-0000-0000-0000661F0000}"/>
    <cellStyle name="greyed 2 2 17 5" xfId="9074" xr:uid="{00000000-0005-0000-0000-0000671F0000}"/>
    <cellStyle name="greyed 2 2 17 5 2" xfId="9075" xr:uid="{00000000-0005-0000-0000-0000681F0000}"/>
    <cellStyle name="greyed 2 2 17 6" xfId="9076" xr:uid="{00000000-0005-0000-0000-0000691F0000}"/>
    <cellStyle name="greyed 2 2 17 6 2" xfId="9077" xr:uid="{00000000-0005-0000-0000-00006A1F0000}"/>
    <cellStyle name="greyed 2 2 17 7" xfId="9078" xr:uid="{00000000-0005-0000-0000-00006B1F0000}"/>
    <cellStyle name="greyed 2 2 17 7 2" xfId="9079" xr:uid="{00000000-0005-0000-0000-00006C1F0000}"/>
    <cellStyle name="greyed 2 2 17 8" xfId="9080" xr:uid="{00000000-0005-0000-0000-00006D1F0000}"/>
    <cellStyle name="greyed 2 2 17 8 2" xfId="9081" xr:uid="{00000000-0005-0000-0000-00006E1F0000}"/>
    <cellStyle name="greyed 2 2 17 9" xfId="9082" xr:uid="{00000000-0005-0000-0000-00006F1F0000}"/>
    <cellStyle name="greyed 2 2 17 9 2" xfId="9083" xr:uid="{00000000-0005-0000-0000-0000701F0000}"/>
    <cellStyle name="greyed 2 2 18" xfId="9084" xr:uid="{00000000-0005-0000-0000-0000711F0000}"/>
    <cellStyle name="greyed 2 2 18 10" xfId="9085" xr:uid="{00000000-0005-0000-0000-0000721F0000}"/>
    <cellStyle name="greyed 2 2 18 10 2" xfId="9086" xr:uid="{00000000-0005-0000-0000-0000731F0000}"/>
    <cellStyle name="greyed 2 2 18 11" xfId="9087" xr:uid="{00000000-0005-0000-0000-0000741F0000}"/>
    <cellStyle name="greyed 2 2 18 11 2" xfId="9088" xr:uid="{00000000-0005-0000-0000-0000751F0000}"/>
    <cellStyle name="greyed 2 2 18 12" xfId="9089" xr:uid="{00000000-0005-0000-0000-0000761F0000}"/>
    <cellStyle name="greyed 2 2 18 12 2" xfId="9090" xr:uid="{00000000-0005-0000-0000-0000771F0000}"/>
    <cellStyle name="greyed 2 2 18 13" xfId="9091" xr:uid="{00000000-0005-0000-0000-0000781F0000}"/>
    <cellStyle name="greyed 2 2 18 13 2" xfId="9092" xr:uid="{00000000-0005-0000-0000-0000791F0000}"/>
    <cellStyle name="greyed 2 2 18 14" xfId="9093" xr:uid="{00000000-0005-0000-0000-00007A1F0000}"/>
    <cellStyle name="greyed 2 2 18 14 2" xfId="9094" xr:uid="{00000000-0005-0000-0000-00007B1F0000}"/>
    <cellStyle name="greyed 2 2 18 15" xfId="9095" xr:uid="{00000000-0005-0000-0000-00007C1F0000}"/>
    <cellStyle name="greyed 2 2 18 2" xfId="9096" xr:uid="{00000000-0005-0000-0000-00007D1F0000}"/>
    <cellStyle name="greyed 2 2 18 2 2" xfId="9097" xr:uid="{00000000-0005-0000-0000-00007E1F0000}"/>
    <cellStyle name="greyed 2 2 18 3" xfId="9098" xr:uid="{00000000-0005-0000-0000-00007F1F0000}"/>
    <cellStyle name="greyed 2 2 18 3 2" xfId="9099" xr:uid="{00000000-0005-0000-0000-0000801F0000}"/>
    <cellStyle name="greyed 2 2 18 4" xfId="9100" xr:uid="{00000000-0005-0000-0000-0000811F0000}"/>
    <cellStyle name="greyed 2 2 18 4 2" xfId="9101" xr:uid="{00000000-0005-0000-0000-0000821F0000}"/>
    <cellStyle name="greyed 2 2 18 5" xfId="9102" xr:uid="{00000000-0005-0000-0000-0000831F0000}"/>
    <cellStyle name="greyed 2 2 18 5 2" xfId="9103" xr:uid="{00000000-0005-0000-0000-0000841F0000}"/>
    <cellStyle name="greyed 2 2 18 6" xfId="9104" xr:uid="{00000000-0005-0000-0000-0000851F0000}"/>
    <cellStyle name="greyed 2 2 18 6 2" xfId="9105" xr:uid="{00000000-0005-0000-0000-0000861F0000}"/>
    <cellStyle name="greyed 2 2 18 7" xfId="9106" xr:uid="{00000000-0005-0000-0000-0000871F0000}"/>
    <cellStyle name="greyed 2 2 18 7 2" xfId="9107" xr:uid="{00000000-0005-0000-0000-0000881F0000}"/>
    <cellStyle name="greyed 2 2 18 8" xfId="9108" xr:uid="{00000000-0005-0000-0000-0000891F0000}"/>
    <cellStyle name="greyed 2 2 18 8 2" xfId="9109" xr:uid="{00000000-0005-0000-0000-00008A1F0000}"/>
    <cellStyle name="greyed 2 2 18 9" xfId="9110" xr:uid="{00000000-0005-0000-0000-00008B1F0000}"/>
    <cellStyle name="greyed 2 2 18 9 2" xfId="9111" xr:uid="{00000000-0005-0000-0000-00008C1F0000}"/>
    <cellStyle name="greyed 2 2 19" xfId="9112" xr:uid="{00000000-0005-0000-0000-00008D1F0000}"/>
    <cellStyle name="greyed 2 2 19 10" xfId="9113" xr:uid="{00000000-0005-0000-0000-00008E1F0000}"/>
    <cellStyle name="greyed 2 2 19 10 2" xfId="9114" xr:uid="{00000000-0005-0000-0000-00008F1F0000}"/>
    <cellStyle name="greyed 2 2 19 11" xfId="9115" xr:uid="{00000000-0005-0000-0000-0000901F0000}"/>
    <cellStyle name="greyed 2 2 19 11 2" xfId="9116" xr:uid="{00000000-0005-0000-0000-0000911F0000}"/>
    <cellStyle name="greyed 2 2 19 12" xfId="9117" xr:uid="{00000000-0005-0000-0000-0000921F0000}"/>
    <cellStyle name="greyed 2 2 19 12 2" xfId="9118" xr:uid="{00000000-0005-0000-0000-0000931F0000}"/>
    <cellStyle name="greyed 2 2 19 13" xfId="9119" xr:uid="{00000000-0005-0000-0000-0000941F0000}"/>
    <cellStyle name="greyed 2 2 19 13 2" xfId="9120" xr:uid="{00000000-0005-0000-0000-0000951F0000}"/>
    <cellStyle name="greyed 2 2 19 14" xfId="9121" xr:uid="{00000000-0005-0000-0000-0000961F0000}"/>
    <cellStyle name="greyed 2 2 19 14 2" xfId="9122" xr:uid="{00000000-0005-0000-0000-0000971F0000}"/>
    <cellStyle name="greyed 2 2 19 15" xfId="9123" xr:uid="{00000000-0005-0000-0000-0000981F0000}"/>
    <cellStyle name="greyed 2 2 19 2" xfId="9124" xr:uid="{00000000-0005-0000-0000-0000991F0000}"/>
    <cellStyle name="greyed 2 2 19 2 2" xfId="9125" xr:uid="{00000000-0005-0000-0000-00009A1F0000}"/>
    <cellStyle name="greyed 2 2 19 3" xfId="9126" xr:uid="{00000000-0005-0000-0000-00009B1F0000}"/>
    <cellStyle name="greyed 2 2 19 3 2" xfId="9127" xr:uid="{00000000-0005-0000-0000-00009C1F0000}"/>
    <cellStyle name="greyed 2 2 19 4" xfId="9128" xr:uid="{00000000-0005-0000-0000-00009D1F0000}"/>
    <cellStyle name="greyed 2 2 19 4 2" xfId="9129" xr:uid="{00000000-0005-0000-0000-00009E1F0000}"/>
    <cellStyle name="greyed 2 2 19 5" xfId="9130" xr:uid="{00000000-0005-0000-0000-00009F1F0000}"/>
    <cellStyle name="greyed 2 2 19 5 2" xfId="9131" xr:uid="{00000000-0005-0000-0000-0000A01F0000}"/>
    <cellStyle name="greyed 2 2 19 6" xfId="9132" xr:uid="{00000000-0005-0000-0000-0000A11F0000}"/>
    <cellStyle name="greyed 2 2 19 6 2" xfId="9133" xr:uid="{00000000-0005-0000-0000-0000A21F0000}"/>
    <cellStyle name="greyed 2 2 19 7" xfId="9134" xr:uid="{00000000-0005-0000-0000-0000A31F0000}"/>
    <cellStyle name="greyed 2 2 19 7 2" xfId="9135" xr:uid="{00000000-0005-0000-0000-0000A41F0000}"/>
    <cellStyle name="greyed 2 2 19 8" xfId="9136" xr:uid="{00000000-0005-0000-0000-0000A51F0000}"/>
    <cellStyle name="greyed 2 2 19 8 2" xfId="9137" xr:uid="{00000000-0005-0000-0000-0000A61F0000}"/>
    <cellStyle name="greyed 2 2 19 9" xfId="9138" xr:uid="{00000000-0005-0000-0000-0000A71F0000}"/>
    <cellStyle name="greyed 2 2 19 9 2" xfId="9139" xr:uid="{00000000-0005-0000-0000-0000A81F0000}"/>
    <cellStyle name="greyed 2 2 2" xfId="9140" xr:uid="{00000000-0005-0000-0000-0000A91F0000}"/>
    <cellStyle name="greyed 2 2 2 10" xfId="9141" xr:uid="{00000000-0005-0000-0000-0000AA1F0000}"/>
    <cellStyle name="greyed 2 2 2 10 2" xfId="9142" xr:uid="{00000000-0005-0000-0000-0000AB1F0000}"/>
    <cellStyle name="greyed 2 2 2 11" xfId="9143" xr:uid="{00000000-0005-0000-0000-0000AC1F0000}"/>
    <cellStyle name="greyed 2 2 2 11 2" xfId="9144" xr:uid="{00000000-0005-0000-0000-0000AD1F0000}"/>
    <cellStyle name="greyed 2 2 2 12" xfId="9145" xr:uid="{00000000-0005-0000-0000-0000AE1F0000}"/>
    <cellStyle name="greyed 2 2 2 12 2" xfId="9146" xr:uid="{00000000-0005-0000-0000-0000AF1F0000}"/>
    <cellStyle name="greyed 2 2 2 13" xfId="9147" xr:uid="{00000000-0005-0000-0000-0000B01F0000}"/>
    <cellStyle name="greyed 2 2 2 13 2" xfId="9148" xr:uid="{00000000-0005-0000-0000-0000B11F0000}"/>
    <cellStyle name="greyed 2 2 2 14" xfId="9149" xr:uid="{00000000-0005-0000-0000-0000B21F0000}"/>
    <cellStyle name="greyed 2 2 2 14 2" xfId="9150" xr:uid="{00000000-0005-0000-0000-0000B31F0000}"/>
    <cellStyle name="greyed 2 2 2 15" xfId="9151" xr:uid="{00000000-0005-0000-0000-0000B41F0000}"/>
    <cellStyle name="greyed 2 2 2 2" xfId="9152" xr:uid="{00000000-0005-0000-0000-0000B51F0000}"/>
    <cellStyle name="greyed 2 2 2 2 2" xfId="9153" xr:uid="{00000000-0005-0000-0000-0000B61F0000}"/>
    <cellStyle name="greyed 2 2 2 3" xfId="9154" xr:uid="{00000000-0005-0000-0000-0000B71F0000}"/>
    <cellStyle name="greyed 2 2 2 3 2" xfId="9155" xr:uid="{00000000-0005-0000-0000-0000B81F0000}"/>
    <cellStyle name="greyed 2 2 2 4" xfId="9156" xr:uid="{00000000-0005-0000-0000-0000B91F0000}"/>
    <cellStyle name="greyed 2 2 2 4 2" xfId="9157" xr:uid="{00000000-0005-0000-0000-0000BA1F0000}"/>
    <cellStyle name="greyed 2 2 2 5" xfId="9158" xr:uid="{00000000-0005-0000-0000-0000BB1F0000}"/>
    <cellStyle name="greyed 2 2 2 5 2" xfId="9159" xr:uid="{00000000-0005-0000-0000-0000BC1F0000}"/>
    <cellStyle name="greyed 2 2 2 6" xfId="9160" xr:uid="{00000000-0005-0000-0000-0000BD1F0000}"/>
    <cellStyle name="greyed 2 2 2 6 2" xfId="9161" xr:uid="{00000000-0005-0000-0000-0000BE1F0000}"/>
    <cellStyle name="greyed 2 2 2 7" xfId="9162" xr:uid="{00000000-0005-0000-0000-0000BF1F0000}"/>
    <cellStyle name="greyed 2 2 2 7 2" xfId="9163" xr:uid="{00000000-0005-0000-0000-0000C01F0000}"/>
    <cellStyle name="greyed 2 2 2 8" xfId="9164" xr:uid="{00000000-0005-0000-0000-0000C11F0000}"/>
    <cellStyle name="greyed 2 2 2 8 2" xfId="9165" xr:uid="{00000000-0005-0000-0000-0000C21F0000}"/>
    <cellStyle name="greyed 2 2 2 9" xfId="9166" xr:uid="{00000000-0005-0000-0000-0000C31F0000}"/>
    <cellStyle name="greyed 2 2 2 9 2" xfId="9167" xr:uid="{00000000-0005-0000-0000-0000C41F0000}"/>
    <cellStyle name="greyed 2 2 20" xfId="9168" xr:uid="{00000000-0005-0000-0000-0000C51F0000}"/>
    <cellStyle name="greyed 2 2 20 10" xfId="9169" xr:uid="{00000000-0005-0000-0000-0000C61F0000}"/>
    <cellStyle name="greyed 2 2 20 10 2" xfId="9170" xr:uid="{00000000-0005-0000-0000-0000C71F0000}"/>
    <cellStyle name="greyed 2 2 20 11" xfId="9171" xr:uid="{00000000-0005-0000-0000-0000C81F0000}"/>
    <cellStyle name="greyed 2 2 20 11 2" xfId="9172" xr:uid="{00000000-0005-0000-0000-0000C91F0000}"/>
    <cellStyle name="greyed 2 2 20 12" xfId="9173" xr:uid="{00000000-0005-0000-0000-0000CA1F0000}"/>
    <cellStyle name="greyed 2 2 20 12 2" xfId="9174" xr:uid="{00000000-0005-0000-0000-0000CB1F0000}"/>
    <cellStyle name="greyed 2 2 20 13" xfId="9175" xr:uid="{00000000-0005-0000-0000-0000CC1F0000}"/>
    <cellStyle name="greyed 2 2 20 13 2" xfId="9176" xr:uid="{00000000-0005-0000-0000-0000CD1F0000}"/>
    <cellStyle name="greyed 2 2 20 14" xfId="9177" xr:uid="{00000000-0005-0000-0000-0000CE1F0000}"/>
    <cellStyle name="greyed 2 2 20 14 2" xfId="9178" xr:uid="{00000000-0005-0000-0000-0000CF1F0000}"/>
    <cellStyle name="greyed 2 2 20 15" xfId="9179" xr:uid="{00000000-0005-0000-0000-0000D01F0000}"/>
    <cellStyle name="greyed 2 2 20 2" xfId="9180" xr:uid="{00000000-0005-0000-0000-0000D11F0000}"/>
    <cellStyle name="greyed 2 2 20 2 2" xfId="9181" xr:uid="{00000000-0005-0000-0000-0000D21F0000}"/>
    <cellStyle name="greyed 2 2 20 3" xfId="9182" xr:uid="{00000000-0005-0000-0000-0000D31F0000}"/>
    <cellStyle name="greyed 2 2 20 3 2" xfId="9183" xr:uid="{00000000-0005-0000-0000-0000D41F0000}"/>
    <cellStyle name="greyed 2 2 20 4" xfId="9184" xr:uid="{00000000-0005-0000-0000-0000D51F0000}"/>
    <cellStyle name="greyed 2 2 20 4 2" xfId="9185" xr:uid="{00000000-0005-0000-0000-0000D61F0000}"/>
    <cellStyle name="greyed 2 2 20 5" xfId="9186" xr:uid="{00000000-0005-0000-0000-0000D71F0000}"/>
    <cellStyle name="greyed 2 2 20 5 2" xfId="9187" xr:uid="{00000000-0005-0000-0000-0000D81F0000}"/>
    <cellStyle name="greyed 2 2 20 6" xfId="9188" xr:uid="{00000000-0005-0000-0000-0000D91F0000}"/>
    <cellStyle name="greyed 2 2 20 6 2" xfId="9189" xr:uid="{00000000-0005-0000-0000-0000DA1F0000}"/>
    <cellStyle name="greyed 2 2 20 7" xfId="9190" xr:uid="{00000000-0005-0000-0000-0000DB1F0000}"/>
    <cellStyle name="greyed 2 2 20 7 2" xfId="9191" xr:uid="{00000000-0005-0000-0000-0000DC1F0000}"/>
    <cellStyle name="greyed 2 2 20 8" xfId="9192" xr:uid="{00000000-0005-0000-0000-0000DD1F0000}"/>
    <cellStyle name="greyed 2 2 20 8 2" xfId="9193" xr:uid="{00000000-0005-0000-0000-0000DE1F0000}"/>
    <cellStyle name="greyed 2 2 20 9" xfId="9194" xr:uid="{00000000-0005-0000-0000-0000DF1F0000}"/>
    <cellStyle name="greyed 2 2 20 9 2" xfId="9195" xr:uid="{00000000-0005-0000-0000-0000E01F0000}"/>
    <cellStyle name="greyed 2 2 21" xfId="9196" xr:uid="{00000000-0005-0000-0000-0000E11F0000}"/>
    <cellStyle name="greyed 2 2 21 10" xfId="9197" xr:uid="{00000000-0005-0000-0000-0000E21F0000}"/>
    <cellStyle name="greyed 2 2 21 10 2" xfId="9198" xr:uid="{00000000-0005-0000-0000-0000E31F0000}"/>
    <cellStyle name="greyed 2 2 21 11" xfId="9199" xr:uid="{00000000-0005-0000-0000-0000E41F0000}"/>
    <cellStyle name="greyed 2 2 21 11 2" xfId="9200" xr:uid="{00000000-0005-0000-0000-0000E51F0000}"/>
    <cellStyle name="greyed 2 2 21 12" xfId="9201" xr:uid="{00000000-0005-0000-0000-0000E61F0000}"/>
    <cellStyle name="greyed 2 2 21 12 2" xfId="9202" xr:uid="{00000000-0005-0000-0000-0000E71F0000}"/>
    <cellStyle name="greyed 2 2 21 13" xfId="9203" xr:uid="{00000000-0005-0000-0000-0000E81F0000}"/>
    <cellStyle name="greyed 2 2 21 13 2" xfId="9204" xr:uid="{00000000-0005-0000-0000-0000E91F0000}"/>
    <cellStyle name="greyed 2 2 21 14" xfId="9205" xr:uid="{00000000-0005-0000-0000-0000EA1F0000}"/>
    <cellStyle name="greyed 2 2 21 14 2" xfId="9206" xr:uid="{00000000-0005-0000-0000-0000EB1F0000}"/>
    <cellStyle name="greyed 2 2 21 15" xfId="9207" xr:uid="{00000000-0005-0000-0000-0000EC1F0000}"/>
    <cellStyle name="greyed 2 2 21 2" xfId="9208" xr:uid="{00000000-0005-0000-0000-0000ED1F0000}"/>
    <cellStyle name="greyed 2 2 21 2 2" xfId="9209" xr:uid="{00000000-0005-0000-0000-0000EE1F0000}"/>
    <cellStyle name="greyed 2 2 21 3" xfId="9210" xr:uid="{00000000-0005-0000-0000-0000EF1F0000}"/>
    <cellStyle name="greyed 2 2 21 3 2" xfId="9211" xr:uid="{00000000-0005-0000-0000-0000F01F0000}"/>
    <cellStyle name="greyed 2 2 21 4" xfId="9212" xr:uid="{00000000-0005-0000-0000-0000F11F0000}"/>
    <cellStyle name="greyed 2 2 21 4 2" xfId="9213" xr:uid="{00000000-0005-0000-0000-0000F21F0000}"/>
    <cellStyle name="greyed 2 2 21 5" xfId="9214" xr:uid="{00000000-0005-0000-0000-0000F31F0000}"/>
    <cellStyle name="greyed 2 2 21 5 2" xfId="9215" xr:uid="{00000000-0005-0000-0000-0000F41F0000}"/>
    <cellStyle name="greyed 2 2 21 6" xfId="9216" xr:uid="{00000000-0005-0000-0000-0000F51F0000}"/>
    <cellStyle name="greyed 2 2 21 6 2" xfId="9217" xr:uid="{00000000-0005-0000-0000-0000F61F0000}"/>
    <cellStyle name="greyed 2 2 21 7" xfId="9218" xr:uid="{00000000-0005-0000-0000-0000F71F0000}"/>
    <cellStyle name="greyed 2 2 21 7 2" xfId="9219" xr:uid="{00000000-0005-0000-0000-0000F81F0000}"/>
    <cellStyle name="greyed 2 2 21 8" xfId="9220" xr:uid="{00000000-0005-0000-0000-0000F91F0000}"/>
    <cellStyle name="greyed 2 2 21 8 2" xfId="9221" xr:uid="{00000000-0005-0000-0000-0000FA1F0000}"/>
    <cellStyle name="greyed 2 2 21 9" xfId="9222" xr:uid="{00000000-0005-0000-0000-0000FB1F0000}"/>
    <cellStyle name="greyed 2 2 21 9 2" xfId="9223" xr:uid="{00000000-0005-0000-0000-0000FC1F0000}"/>
    <cellStyle name="greyed 2 2 22" xfId="9224" xr:uid="{00000000-0005-0000-0000-0000FD1F0000}"/>
    <cellStyle name="greyed 2 2 22 10" xfId="9225" xr:uid="{00000000-0005-0000-0000-0000FE1F0000}"/>
    <cellStyle name="greyed 2 2 22 10 2" xfId="9226" xr:uid="{00000000-0005-0000-0000-0000FF1F0000}"/>
    <cellStyle name="greyed 2 2 22 11" xfId="9227" xr:uid="{00000000-0005-0000-0000-000000200000}"/>
    <cellStyle name="greyed 2 2 22 11 2" xfId="9228" xr:uid="{00000000-0005-0000-0000-000001200000}"/>
    <cellStyle name="greyed 2 2 22 12" xfId="9229" xr:uid="{00000000-0005-0000-0000-000002200000}"/>
    <cellStyle name="greyed 2 2 22 12 2" xfId="9230" xr:uid="{00000000-0005-0000-0000-000003200000}"/>
    <cellStyle name="greyed 2 2 22 13" xfId="9231" xr:uid="{00000000-0005-0000-0000-000004200000}"/>
    <cellStyle name="greyed 2 2 22 13 2" xfId="9232" xr:uid="{00000000-0005-0000-0000-000005200000}"/>
    <cellStyle name="greyed 2 2 22 14" xfId="9233" xr:uid="{00000000-0005-0000-0000-000006200000}"/>
    <cellStyle name="greyed 2 2 22 14 2" xfId="9234" xr:uid="{00000000-0005-0000-0000-000007200000}"/>
    <cellStyle name="greyed 2 2 22 15" xfId="9235" xr:uid="{00000000-0005-0000-0000-000008200000}"/>
    <cellStyle name="greyed 2 2 22 2" xfId="9236" xr:uid="{00000000-0005-0000-0000-000009200000}"/>
    <cellStyle name="greyed 2 2 22 2 2" xfId="9237" xr:uid="{00000000-0005-0000-0000-00000A200000}"/>
    <cellStyle name="greyed 2 2 22 3" xfId="9238" xr:uid="{00000000-0005-0000-0000-00000B200000}"/>
    <cellStyle name="greyed 2 2 22 3 2" xfId="9239" xr:uid="{00000000-0005-0000-0000-00000C200000}"/>
    <cellStyle name="greyed 2 2 22 4" xfId="9240" xr:uid="{00000000-0005-0000-0000-00000D200000}"/>
    <cellStyle name="greyed 2 2 22 4 2" xfId="9241" xr:uid="{00000000-0005-0000-0000-00000E200000}"/>
    <cellStyle name="greyed 2 2 22 5" xfId="9242" xr:uid="{00000000-0005-0000-0000-00000F200000}"/>
    <cellStyle name="greyed 2 2 22 5 2" xfId="9243" xr:uid="{00000000-0005-0000-0000-000010200000}"/>
    <cellStyle name="greyed 2 2 22 6" xfId="9244" xr:uid="{00000000-0005-0000-0000-000011200000}"/>
    <cellStyle name="greyed 2 2 22 6 2" xfId="9245" xr:uid="{00000000-0005-0000-0000-000012200000}"/>
    <cellStyle name="greyed 2 2 22 7" xfId="9246" xr:uid="{00000000-0005-0000-0000-000013200000}"/>
    <cellStyle name="greyed 2 2 22 7 2" xfId="9247" xr:uid="{00000000-0005-0000-0000-000014200000}"/>
    <cellStyle name="greyed 2 2 22 8" xfId="9248" xr:uid="{00000000-0005-0000-0000-000015200000}"/>
    <cellStyle name="greyed 2 2 22 8 2" xfId="9249" xr:uid="{00000000-0005-0000-0000-000016200000}"/>
    <cellStyle name="greyed 2 2 22 9" xfId="9250" xr:uid="{00000000-0005-0000-0000-000017200000}"/>
    <cellStyle name="greyed 2 2 22 9 2" xfId="9251" xr:uid="{00000000-0005-0000-0000-000018200000}"/>
    <cellStyle name="greyed 2 2 23" xfId="9252" xr:uid="{00000000-0005-0000-0000-000019200000}"/>
    <cellStyle name="greyed 2 2 23 10" xfId="9253" xr:uid="{00000000-0005-0000-0000-00001A200000}"/>
    <cellStyle name="greyed 2 2 23 10 2" xfId="9254" xr:uid="{00000000-0005-0000-0000-00001B200000}"/>
    <cellStyle name="greyed 2 2 23 11" xfId="9255" xr:uid="{00000000-0005-0000-0000-00001C200000}"/>
    <cellStyle name="greyed 2 2 23 11 2" xfId="9256" xr:uid="{00000000-0005-0000-0000-00001D200000}"/>
    <cellStyle name="greyed 2 2 23 12" xfId="9257" xr:uid="{00000000-0005-0000-0000-00001E200000}"/>
    <cellStyle name="greyed 2 2 23 12 2" xfId="9258" xr:uid="{00000000-0005-0000-0000-00001F200000}"/>
    <cellStyle name="greyed 2 2 23 13" xfId="9259" xr:uid="{00000000-0005-0000-0000-000020200000}"/>
    <cellStyle name="greyed 2 2 23 13 2" xfId="9260" xr:uid="{00000000-0005-0000-0000-000021200000}"/>
    <cellStyle name="greyed 2 2 23 14" xfId="9261" xr:uid="{00000000-0005-0000-0000-000022200000}"/>
    <cellStyle name="greyed 2 2 23 14 2" xfId="9262" xr:uid="{00000000-0005-0000-0000-000023200000}"/>
    <cellStyle name="greyed 2 2 23 15" xfId="9263" xr:uid="{00000000-0005-0000-0000-000024200000}"/>
    <cellStyle name="greyed 2 2 23 2" xfId="9264" xr:uid="{00000000-0005-0000-0000-000025200000}"/>
    <cellStyle name="greyed 2 2 23 2 2" xfId="9265" xr:uid="{00000000-0005-0000-0000-000026200000}"/>
    <cellStyle name="greyed 2 2 23 3" xfId="9266" xr:uid="{00000000-0005-0000-0000-000027200000}"/>
    <cellStyle name="greyed 2 2 23 3 2" xfId="9267" xr:uid="{00000000-0005-0000-0000-000028200000}"/>
    <cellStyle name="greyed 2 2 23 4" xfId="9268" xr:uid="{00000000-0005-0000-0000-000029200000}"/>
    <cellStyle name="greyed 2 2 23 4 2" xfId="9269" xr:uid="{00000000-0005-0000-0000-00002A200000}"/>
    <cellStyle name="greyed 2 2 23 5" xfId="9270" xr:uid="{00000000-0005-0000-0000-00002B200000}"/>
    <cellStyle name="greyed 2 2 23 5 2" xfId="9271" xr:uid="{00000000-0005-0000-0000-00002C200000}"/>
    <cellStyle name="greyed 2 2 23 6" xfId="9272" xr:uid="{00000000-0005-0000-0000-00002D200000}"/>
    <cellStyle name="greyed 2 2 23 6 2" xfId="9273" xr:uid="{00000000-0005-0000-0000-00002E200000}"/>
    <cellStyle name="greyed 2 2 23 7" xfId="9274" xr:uid="{00000000-0005-0000-0000-00002F200000}"/>
    <cellStyle name="greyed 2 2 23 7 2" xfId="9275" xr:uid="{00000000-0005-0000-0000-000030200000}"/>
    <cellStyle name="greyed 2 2 23 8" xfId="9276" xr:uid="{00000000-0005-0000-0000-000031200000}"/>
    <cellStyle name="greyed 2 2 23 8 2" xfId="9277" xr:uid="{00000000-0005-0000-0000-000032200000}"/>
    <cellStyle name="greyed 2 2 23 9" xfId="9278" xr:uid="{00000000-0005-0000-0000-000033200000}"/>
    <cellStyle name="greyed 2 2 23 9 2" xfId="9279" xr:uid="{00000000-0005-0000-0000-000034200000}"/>
    <cellStyle name="greyed 2 2 24" xfId="9280" xr:uid="{00000000-0005-0000-0000-000035200000}"/>
    <cellStyle name="greyed 2 2 24 10" xfId="9281" xr:uid="{00000000-0005-0000-0000-000036200000}"/>
    <cellStyle name="greyed 2 2 24 10 2" xfId="9282" xr:uid="{00000000-0005-0000-0000-000037200000}"/>
    <cellStyle name="greyed 2 2 24 11" xfId="9283" xr:uid="{00000000-0005-0000-0000-000038200000}"/>
    <cellStyle name="greyed 2 2 24 11 2" xfId="9284" xr:uid="{00000000-0005-0000-0000-000039200000}"/>
    <cellStyle name="greyed 2 2 24 12" xfId="9285" xr:uid="{00000000-0005-0000-0000-00003A200000}"/>
    <cellStyle name="greyed 2 2 24 12 2" xfId="9286" xr:uid="{00000000-0005-0000-0000-00003B200000}"/>
    <cellStyle name="greyed 2 2 24 13" xfId="9287" xr:uid="{00000000-0005-0000-0000-00003C200000}"/>
    <cellStyle name="greyed 2 2 24 13 2" xfId="9288" xr:uid="{00000000-0005-0000-0000-00003D200000}"/>
    <cellStyle name="greyed 2 2 24 14" xfId="9289" xr:uid="{00000000-0005-0000-0000-00003E200000}"/>
    <cellStyle name="greyed 2 2 24 14 2" xfId="9290" xr:uid="{00000000-0005-0000-0000-00003F200000}"/>
    <cellStyle name="greyed 2 2 24 15" xfId="9291" xr:uid="{00000000-0005-0000-0000-000040200000}"/>
    <cellStyle name="greyed 2 2 24 2" xfId="9292" xr:uid="{00000000-0005-0000-0000-000041200000}"/>
    <cellStyle name="greyed 2 2 24 2 2" xfId="9293" xr:uid="{00000000-0005-0000-0000-000042200000}"/>
    <cellStyle name="greyed 2 2 24 3" xfId="9294" xr:uid="{00000000-0005-0000-0000-000043200000}"/>
    <cellStyle name="greyed 2 2 24 3 2" xfId="9295" xr:uid="{00000000-0005-0000-0000-000044200000}"/>
    <cellStyle name="greyed 2 2 24 4" xfId="9296" xr:uid="{00000000-0005-0000-0000-000045200000}"/>
    <cellStyle name="greyed 2 2 24 4 2" xfId="9297" xr:uid="{00000000-0005-0000-0000-000046200000}"/>
    <cellStyle name="greyed 2 2 24 5" xfId="9298" xr:uid="{00000000-0005-0000-0000-000047200000}"/>
    <cellStyle name="greyed 2 2 24 5 2" xfId="9299" xr:uid="{00000000-0005-0000-0000-000048200000}"/>
    <cellStyle name="greyed 2 2 24 6" xfId="9300" xr:uid="{00000000-0005-0000-0000-000049200000}"/>
    <cellStyle name="greyed 2 2 24 6 2" xfId="9301" xr:uid="{00000000-0005-0000-0000-00004A200000}"/>
    <cellStyle name="greyed 2 2 24 7" xfId="9302" xr:uid="{00000000-0005-0000-0000-00004B200000}"/>
    <cellStyle name="greyed 2 2 24 7 2" xfId="9303" xr:uid="{00000000-0005-0000-0000-00004C200000}"/>
    <cellStyle name="greyed 2 2 24 8" xfId="9304" xr:uid="{00000000-0005-0000-0000-00004D200000}"/>
    <cellStyle name="greyed 2 2 24 8 2" xfId="9305" xr:uid="{00000000-0005-0000-0000-00004E200000}"/>
    <cellStyle name="greyed 2 2 24 9" xfId="9306" xr:uid="{00000000-0005-0000-0000-00004F200000}"/>
    <cellStyle name="greyed 2 2 24 9 2" xfId="9307" xr:uid="{00000000-0005-0000-0000-000050200000}"/>
    <cellStyle name="greyed 2 2 25" xfId="9308" xr:uid="{00000000-0005-0000-0000-000051200000}"/>
    <cellStyle name="greyed 2 2 25 10" xfId="9309" xr:uid="{00000000-0005-0000-0000-000052200000}"/>
    <cellStyle name="greyed 2 2 25 10 2" xfId="9310" xr:uid="{00000000-0005-0000-0000-000053200000}"/>
    <cellStyle name="greyed 2 2 25 11" xfId="9311" xr:uid="{00000000-0005-0000-0000-000054200000}"/>
    <cellStyle name="greyed 2 2 25 11 2" xfId="9312" xr:uid="{00000000-0005-0000-0000-000055200000}"/>
    <cellStyle name="greyed 2 2 25 12" xfId="9313" xr:uid="{00000000-0005-0000-0000-000056200000}"/>
    <cellStyle name="greyed 2 2 25 12 2" xfId="9314" xr:uid="{00000000-0005-0000-0000-000057200000}"/>
    <cellStyle name="greyed 2 2 25 13" xfId="9315" xr:uid="{00000000-0005-0000-0000-000058200000}"/>
    <cellStyle name="greyed 2 2 25 13 2" xfId="9316" xr:uid="{00000000-0005-0000-0000-000059200000}"/>
    <cellStyle name="greyed 2 2 25 14" xfId="9317" xr:uid="{00000000-0005-0000-0000-00005A200000}"/>
    <cellStyle name="greyed 2 2 25 2" xfId="9318" xr:uid="{00000000-0005-0000-0000-00005B200000}"/>
    <cellStyle name="greyed 2 2 25 2 2" xfId="9319" xr:uid="{00000000-0005-0000-0000-00005C200000}"/>
    <cellStyle name="greyed 2 2 25 3" xfId="9320" xr:uid="{00000000-0005-0000-0000-00005D200000}"/>
    <cellStyle name="greyed 2 2 25 3 2" xfId="9321" xr:uid="{00000000-0005-0000-0000-00005E200000}"/>
    <cellStyle name="greyed 2 2 25 4" xfId="9322" xr:uid="{00000000-0005-0000-0000-00005F200000}"/>
    <cellStyle name="greyed 2 2 25 4 2" xfId="9323" xr:uid="{00000000-0005-0000-0000-000060200000}"/>
    <cellStyle name="greyed 2 2 25 5" xfId="9324" xr:uid="{00000000-0005-0000-0000-000061200000}"/>
    <cellStyle name="greyed 2 2 25 5 2" xfId="9325" xr:uid="{00000000-0005-0000-0000-000062200000}"/>
    <cellStyle name="greyed 2 2 25 6" xfId="9326" xr:uid="{00000000-0005-0000-0000-000063200000}"/>
    <cellStyle name="greyed 2 2 25 6 2" xfId="9327" xr:uid="{00000000-0005-0000-0000-000064200000}"/>
    <cellStyle name="greyed 2 2 25 7" xfId="9328" xr:uid="{00000000-0005-0000-0000-000065200000}"/>
    <cellStyle name="greyed 2 2 25 7 2" xfId="9329" xr:uid="{00000000-0005-0000-0000-000066200000}"/>
    <cellStyle name="greyed 2 2 25 8" xfId="9330" xr:uid="{00000000-0005-0000-0000-000067200000}"/>
    <cellStyle name="greyed 2 2 25 8 2" xfId="9331" xr:uid="{00000000-0005-0000-0000-000068200000}"/>
    <cellStyle name="greyed 2 2 25 9" xfId="9332" xr:uid="{00000000-0005-0000-0000-000069200000}"/>
    <cellStyle name="greyed 2 2 25 9 2" xfId="9333" xr:uid="{00000000-0005-0000-0000-00006A200000}"/>
    <cellStyle name="greyed 2 2 26" xfId="9334" xr:uid="{00000000-0005-0000-0000-00006B200000}"/>
    <cellStyle name="greyed 2 2 26 10" xfId="9335" xr:uid="{00000000-0005-0000-0000-00006C200000}"/>
    <cellStyle name="greyed 2 2 26 10 2" xfId="9336" xr:uid="{00000000-0005-0000-0000-00006D200000}"/>
    <cellStyle name="greyed 2 2 26 11" xfId="9337" xr:uid="{00000000-0005-0000-0000-00006E200000}"/>
    <cellStyle name="greyed 2 2 26 11 2" xfId="9338" xr:uid="{00000000-0005-0000-0000-00006F200000}"/>
    <cellStyle name="greyed 2 2 26 12" xfId="9339" xr:uid="{00000000-0005-0000-0000-000070200000}"/>
    <cellStyle name="greyed 2 2 26 12 2" xfId="9340" xr:uid="{00000000-0005-0000-0000-000071200000}"/>
    <cellStyle name="greyed 2 2 26 13" xfId="9341" xr:uid="{00000000-0005-0000-0000-000072200000}"/>
    <cellStyle name="greyed 2 2 26 13 2" xfId="9342" xr:uid="{00000000-0005-0000-0000-000073200000}"/>
    <cellStyle name="greyed 2 2 26 14" xfId="9343" xr:uid="{00000000-0005-0000-0000-000074200000}"/>
    <cellStyle name="greyed 2 2 26 2" xfId="9344" xr:uid="{00000000-0005-0000-0000-000075200000}"/>
    <cellStyle name="greyed 2 2 26 2 2" xfId="9345" xr:uid="{00000000-0005-0000-0000-000076200000}"/>
    <cellStyle name="greyed 2 2 26 3" xfId="9346" xr:uid="{00000000-0005-0000-0000-000077200000}"/>
    <cellStyle name="greyed 2 2 26 3 2" xfId="9347" xr:uid="{00000000-0005-0000-0000-000078200000}"/>
    <cellStyle name="greyed 2 2 26 4" xfId="9348" xr:uid="{00000000-0005-0000-0000-000079200000}"/>
    <cellStyle name="greyed 2 2 26 4 2" xfId="9349" xr:uid="{00000000-0005-0000-0000-00007A200000}"/>
    <cellStyle name="greyed 2 2 26 5" xfId="9350" xr:uid="{00000000-0005-0000-0000-00007B200000}"/>
    <cellStyle name="greyed 2 2 26 5 2" xfId="9351" xr:uid="{00000000-0005-0000-0000-00007C200000}"/>
    <cellStyle name="greyed 2 2 26 6" xfId="9352" xr:uid="{00000000-0005-0000-0000-00007D200000}"/>
    <cellStyle name="greyed 2 2 26 6 2" xfId="9353" xr:uid="{00000000-0005-0000-0000-00007E200000}"/>
    <cellStyle name="greyed 2 2 26 7" xfId="9354" xr:uid="{00000000-0005-0000-0000-00007F200000}"/>
    <cellStyle name="greyed 2 2 26 7 2" xfId="9355" xr:uid="{00000000-0005-0000-0000-000080200000}"/>
    <cellStyle name="greyed 2 2 26 8" xfId="9356" xr:uid="{00000000-0005-0000-0000-000081200000}"/>
    <cellStyle name="greyed 2 2 26 8 2" xfId="9357" xr:uid="{00000000-0005-0000-0000-000082200000}"/>
    <cellStyle name="greyed 2 2 26 9" xfId="9358" xr:uid="{00000000-0005-0000-0000-000083200000}"/>
    <cellStyle name="greyed 2 2 26 9 2" xfId="9359" xr:uid="{00000000-0005-0000-0000-000084200000}"/>
    <cellStyle name="greyed 2 2 27" xfId="9360" xr:uid="{00000000-0005-0000-0000-000085200000}"/>
    <cellStyle name="greyed 2 2 27 10" xfId="9361" xr:uid="{00000000-0005-0000-0000-000086200000}"/>
    <cellStyle name="greyed 2 2 27 10 2" xfId="9362" xr:uid="{00000000-0005-0000-0000-000087200000}"/>
    <cellStyle name="greyed 2 2 27 11" xfId="9363" xr:uid="{00000000-0005-0000-0000-000088200000}"/>
    <cellStyle name="greyed 2 2 27 11 2" xfId="9364" xr:uid="{00000000-0005-0000-0000-000089200000}"/>
    <cellStyle name="greyed 2 2 27 12" xfId="9365" xr:uid="{00000000-0005-0000-0000-00008A200000}"/>
    <cellStyle name="greyed 2 2 27 12 2" xfId="9366" xr:uid="{00000000-0005-0000-0000-00008B200000}"/>
    <cellStyle name="greyed 2 2 27 13" xfId="9367" xr:uid="{00000000-0005-0000-0000-00008C200000}"/>
    <cellStyle name="greyed 2 2 27 13 2" xfId="9368" xr:uid="{00000000-0005-0000-0000-00008D200000}"/>
    <cellStyle name="greyed 2 2 27 14" xfId="9369" xr:uid="{00000000-0005-0000-0000-00008E200000}"/>
    <cellStyle name="greyed 2 2 27 2" xfId="9370" xr:uid="{00000000-0005-0000-0000-00008F200000}"/>
    <cellStyle name="greyed 2 2 27 2 2" xfId="9371" xr:uid="{00000000-0005-0000-0000-000090200000}"/>
    <cellStyle name="greyed 2 2 27 3" xfId="9372" xr:uid="{00000000-0005-0000-0000-000091200000}"/>
    <cellStyle name="greyed 2 2 27 3 2" xfId="9373" xr:uid="{00000000-0005-0000-0000-000092200000}"/>
    <cellStyle name="greyed 2 2 27 4" xfId="9374" xr:uid="{00000000-0005-0000-0000-000093200000}"/>
    <cellStyle name="greyed 2 2 27 4 2" xfId="9375" xr:uid="{00000000-0005-0000-0000-000094200000}"/>
    <cellStyle name="greyed 2 2 27 5" xfId="9376" xr:uid="{00000000-0005-0000-0000-000095200000}"/>
    <cellStyle name="greyed 2 2 27 5 2" xfId="9377" xr:uid="{00000000-0005-0000-0000-000096200000}"/>
    <cellStyle name="greyed 2 2 27 6" xfId="9378" xr:uid="{00000000-0005-0000-0000-000097200000}"/>
    <cellStyle name="greyed 2 2 27 6 2" xfId="9379" xr:uid="{00000000-0005-0000-0000-000098200000}"/>
    <cellStyle name="greyed 2 2 27 7" xfId="9380" xr:uid="{00000000-0005-0000-0000-000099200000}"/>
    <cellStyle name="greyed 2 2 27 7 2" xfId="9381" xr:uid="{00000000-0005-0000-0000-00009A200000}"/>
    <cellStyle name="greyed 2 2 27 8" xfId="9382" xr:uid="{00000000-0005-0000-0000-00009B200000}"/>
    <cellStyle name="greyed 2 2 27 8 2" xfId="9383" xr:uid="{00000000-0005-0000-0000-00009C200000}"/>
    <cellStyle name="greyed 2 2 27 9" xfId="9384" xr:uid="{00000000-0005-0000-0000-00009D200000}"/>
    <cellStyle name="greyed 2 2 27 9 2" xfId="9385" xr:uid="{00000000-0005-0000-0000-00009E200000}"/>
    <cellStyle name="greyed 2 2 28" xfId="9386" xr:uid="{00000000-0005-0000-0000-00009F200000}"/>
    <cellStyle name="greyed 2 2 28 10" xfId="9387" xr:uid="{00000000-0005-0000-0000-0000A0200000}"/>
    <cellStyle name="greyed 2 2 28 10 2" xfId="9388" xr:uid="{00000000-0005-0000-0000-0000A1200000}"/>
    <cellStyle name="greyed 2 2 28 11" xfId="9389" xr:uid="{00000000-0005-0000-0000-0000A2200000}"/>
    <cellStyle name="greyed 2 2 28 11 2" xfId="9390" xr:uid="{00000000-0005-0000-0000-0000A3200000}"/>
    <cellStyle name="greyed 2 2 28 12" xfId="9391" xr:uid="{00000000-0005-0000-0000-0000A4200000}"/>
    <cellStyle name="greyed 2 2 28 12 2" xfId="9392" xr:uid="{00000000-0005-0000-0000-0000A5200000}"/>
    <cellStyle name="greyed 2 2 28 13" xfId="9393" xr:uid="{00000000-0005-0000-0000-0000A6200000}"/>
    <cellStyle name="greyed 2 2 28 13 2" xfId="9394" xr:uid="{00000000-0005-0000-0000-0000A7200000}"/>
    <cellStyle name="greyed 2 2 28 14" xfId="9395" xr:uid="{00000000-0005-0000-0000-0000A8200000}"/>
    <cellStyle name="greyed 2 2 28 2" xfId="9396" xr:uid="{00000000-0005-0000-0000-0000A9200000}"/>
    <cellStyle name="greyed 2 2 28 2 2" xfId="9397" xr:uid="{00000000-0005-0000-0000-0000AA200000}"/>
    <cellStyle name="greyed 2 2 28 3" xfId="9398" xr:uid="{00000000-0005-0000-0000-0000AB200000}"/>
    <cellStyle name="greyed 2 2 28 3 2" xfId="9399" xr:uid="{00000000-0005-0000-0000-0000AC200000}"/>
    <cellStyle name="greyed 2 2 28 4" xfId="9400" xr:uid="{00000000-0005-0000-0000-0000AD200000}"/>
    <cellStyle name="greyed 2 2 28 4 2" xfId="9401" xr:uid="{00000000-0005-0000-0000-0000AE200000}"/>
    <cellStyle name="greyed 2 2 28 5" xfId="9402" xr:uid="{00000000-0005-0000-0000-0000AF200000}"/>
    <cellStyle name="greyed 2 2 28 5 2" xfId="9403" xr:uid="{00000000-0005-0000-0000-0000B0200000}"/>
    <cellStyle name="greyed 2 2 28 6" xfId="9404" xr:uid="{00000000-0005-0000-0000-0000B1200000}"/>
    <cellStyle name="greyed 2 2 28 6 2" xfId="9405" xr:uid="{00000000-0005-0000-0000-0000B2200000}"/>
    <cellStyle name="greyed 2 2 28 7" xfId="9406" xr:uid="{00000000-0005-0000-0000-0000B3200000}"/>
    <cellStyle name="greyed 2 2 28 7 2" xfId="9407" xr:uid="{00000000-0005-0000-0000-0000B4200000}"/>
    <cellStyle name="greyed 2 2 28 8" xfId="9408" xr:uid="{00000000-0005-0000-0000-0000B5200000}"/>
    <cellStyle name="greyed 2 2 28 8 2" xfId="9409" xr:uid="{00000000-0005-0000-0000-0000B6200000}"/>
    <cellStyle name="greyed 2 2 28 9" xfId="9410" xr:uid="{00000000-0005-0000-0000-0000B7200000}"/>
    <cellStyle name="greyed 2 2 28 9 2" xfId="9411" xr:uid="{00000000-0005-0000-0000-0000B8200000}"/>
    <cellStyle name="greyed 2 2 29" xfId="9412" xr:uid="{00000000-0005-0000-0000-0000B9200000}"/>
    <cellStyle name="greyed 2 2 29 10" xfId="9413" xr:uid="{00000000-0005-0000-0000-0000BA200000}"/>
    <cellStyle name="greyed 2 2 29 10 2" xfId="9414" xr:uid="{00000000-0005-0000-0000-0000BB200000}"/>
    <cellStyle name="greyed 2 2 29 11" xfId="9415" xr:uid="{00000000-0005-0000-0000-0000BC200000}"/>
    <cellStyle name="greyed 2 2 29 11 2" xfId="9416" xr:uid="{00000000-0005-0000-0000-0000BD200000}"/>
    <cellStyle name="greyed 2 2 29 12" xfId="9417" xr:uid="{00000000-0005-0000-0000-0000BE200000}"/>
    <cellStyle name="greyed 2 2 29 12 2" xfId="9418" xr:uid="{00000000-0005-0000-0000-0000BF200000}"/>
    <cellStyle name="greyed 2 2 29 13" xfId="9419" xr:uid="{00000000-0005-0000-0000-0000C0200000}"/>
    <cellStyle name="greyed 2 2 29 13 2" xfId="9420" xr:uid="{00000000-0005-0000-0000-0000C1200000}"/>
    <cellStyle name="greyed 2 2 29 14" xfId="9421" xr:uid="{00000000-0005-0000-0000-0000C2200000}"/>
    <cellStyle name="greyed 2 2 29 2" xfId="9422" xr:uid="{00000000-0005-0000-0000-0000C3200000}"/>
    <cellStyle name="greyed 2 2 29 2 2" xfId="9423" xr:uid="{00000000-0005-0000-0000-0000C4200000}"/>
    <cellStyle name="greyed 2 2 29 3" xfId="9424" xr:uid="{00000000-0005-0000-0000-0000C5200000}"/>
    <cellStyle name="greyed 2 2 29 3 2" xfId="9425" xr:uid="{00000000-0005-0000-0000-0000C6200000}"/>
    <cellStyle name="greyed 2 2 29 4" xfId="9426" xr:uid="{00000000-0005-0000-0000-0000C7200000}"/>
    <cellStyle name="greyed 2 2 29 4 2" xfId="9427" xr:uid="{00000000-0005-0000-0000-0000C8200000}"/>
    <cellStyle name="greyed 2 2 29 5" xfId="9428" xr:uid="{00000000-0005-0000-0000-0000C9200000}"/>
    <cellStyle name="greyed 2 2 29 5 2" xfId="9429" xr:uid="{00000000-0005-0000-0000-0000CA200000}"/>
    <cellStyle name="greyed 2 2 29 6" xfId="9430" xr:uid="{00000000-0005-0000-0000-0000CB200000}"/>
    <cellStyle name="greyed 2 2 29 6 2" xfId="9431" xr:uid="{00000000-0005-0000-0000-0000CC200000}"/>
    <cellStyle name="greyed 2 2 29 7" xfId="9432" xr:uid="{00000000-0005-0000-0000-0000CD200000}"/>
    <cellStyle name="greyed 2 2 29 7 2" xfId="9433" xr:uid="{00000000-0005-0000-0000-0000CE200000}"/>
    <cellStyle name="greyed 2 2 29 8" xfId="9434" xr:uid="{00000000-0005-0000-0000-0000CF200000}"/>
    <cellStyle name="greyed 2 2 29 8 2" xfId="9435" xr:uid="{00000000-0005-0000-0000-0000D0200000}"/>
    <cellStyle name="greyed 2 2 29 9" xfId="9436" xr:uid="{00000000-0005-0000-0000-0000D1200000}"/>
    <cellStyle name="greyed 2 2 29 9 2" xfId="9437" xr:uid="{00000000-0005-0000-0000-0000D2200000}"/>
    <cellStyle name="greyed 2 2 3" xfId="9438" xr:uid="{00000000-0005-0000-0000-0000D3200000}"/>
    <cellStyle name="greyed 2 2 3 10" xfId="9439" xr:uid="{00000000-0005-0000-0000-0000D4200000}"/>
    <cellStyle name="greyed 2 2 3 10 2" xfId="9440" xr:uid="{00000000-0005-0000-0000-0000D5200000}"/>
    <cellStyle name="greyed 2 2 3 11" xfId="9441" xr:uid="{00000000-0005-0000-0000-0000D6200000}"/>
    <cellStyle name="greyed 2 2 3 11 2" xfId="9442" xr:uid="{00000000-0005-0000-0000-0000D7200000}"/>
    <cellStyle name="greyed 2 2 3 12" xfId="9443" xr:uid="{00000000-0005-0000-0000-0000D8200000}"/>
    <cellStyle name="greyed 2 2 3 12 2" xfId="9444" xr:uid="{00000000-0005-0000-0000-0000D9200000}"/>
    <cellStyle name="greyed 2 2 3 13" xfId="9445" xr:uid="{00000000-0005-0000-0000-0000DA200000}"/>
    <cellStyle name="greyed 2 2 3 13 2" xfId="9446" xr:uid="{00000000-0005-0000-0000-0000DB200000}"/>
    <cellStyle name="greyed 2 2 3 14" xfId="9447" xr:uid="{00000000-0005-0000-0000-0000DC200000}"/>
    <cellStyle name="greyed 2 2 3 14 2" xfId="9448" xr:uid="{00000000-0005-0000-0000-0000DD200000}"/>
    <cellStyle name="greyed 2 2 3 15" xfId="9449" xr:uid="{00000000-0005-0000-0000-0000DE200000}"/>
    <cellStyle name="greyed 2 2 3 2" xfId="9450" xr:uid="{00000000-0005-0000-0000-0000DF200000}"/>
    <cellStyle name="greyed 2 2 3 2 2" xfId="9451" xr:uid="{00000000-0005-0000-0000-0000E0200000}"/>
    <cellStyle name="greyed 2 2 3 3" xfId="9452" xr:uid="{00000000-0005-0000-0000-0000E1200000}"/>
    <cellStyle name="greyed 2 2 3 3 2" xfId="9453" xr:uid="{00000000-0005-0000-0000-0000E2200000}"/>
    <cellStyle name="greyed 2 2 3 4" xfId="9454" xr:uid="{00000000-0005-0000-0000-0000E3200000}"/>
    <cellStyle name="greyed 2 2 3 4 2" xfId="9455" xr:uid="{00000000-0005-0000-0000-0000E4200000}"/>
    <cellStyle name="greyed 2 2 3 5" xfId="9456" xr:uid="{00000000-0005-0000-0000-0000E5200000}"/>
    <cellStyle name="greyed 2 2 3 5 2" xfId="9457" xr:uid="{00000000-0005-0000-0000-0000E6200000}"/>
    <cellStyle name="greyed 2 2 3 6" xfId="9458" xr:uid="{00000000-0005-0000-0000-0000E7200000}"/>
    <cellStyle name="greyed 2 2 3 6 2" xfId="9459" xr:uid="{00000000-0005-0000-0000-0000E8200000}"/>
    <cellStyle name="greyed 2 2 3 7" xfId="9460" xr:uid="{00000000-0005-0000-0000-0000E9200000}"/>
    <cellStyle name="greyed 2 2 3 7 2" xfId="9461" xr:uid="{00000000-0005-0000-0000-0000EA200000}"/>
    <cellStyle name="greyed 2 2 3 8" xfId="9462" xr:uid="{00000000-0005-0000-0000-0000EB200000}"/>
    <cellStyle name="greyed 2 2 3 8 2" xfId="9463" xr:uid="{00000000-0005-0000-0000-0000EC200000}"/>
    <cellStyle name="greyed 2 2 3 9" xfId="9464" xr:uid="{00000000-0005-0000-0000-0000ED200000}"/>
    <cellStyle name="greyed 2 2 3 9 2" xfId="9465" xr:uid="{00000000-0005-0000-0000-0000EE200000}"/>
    <cellStyle name="greyed 2 2 30" xfId="9466" xr:uid="{00000000-0005-0000-0000-0000EF200000}"/>
    <cellStyle name="greyed 2 2 30 10" xfId="9467" xr:uid="{00000000-0005-0000-0000-0000F0200000}"/>
    <cellStyle name="greyed 2 2 30 10 2" xfId="9468" xr:uid="{00000000-0005-0000-0000-0000F1200000}"/>
    <cellStyle name="greyed 2 2 30 11" xfId="9469" xr:uid="{00000000-0005-0000-0000-0000F2200000}"/>
    <cellStyle name="greyed 2 2 30 11 2" xfId="9470" xr:uid="{00000000-0005-0000-0000-0000F3200000}"/>
    <cellStyle name="greyed 2 2 30 12" xfId="9471" xr:uid="{00000000-0005-0000-0000-0000F4200000}"/>
    <cellStyle name="greyed 2 2 30 12 2" xfId="9472" xr:uid="{00000000-0005-0000-0000-0000F5200000}"/>
    <cellStyle name="greyed 2 2 30 13" xfId="9473" xr:uid="{00000000-0005-0000-0000-0000F6200000}"/>
    <cellStyle name="greyed 2 2 30 13 2" xfId="9474" xr:uid="{00000000-0005-0000-0000-0000F7200000}"/>
    <cellStyle name="greyed 2 2 30 14" xfId="9475" xr:uid="{00000000-0005-0000-0000-0000F8200000}"/>
    <cellStyle name="greyed 2 2 30 2" xfId="9476" xr:uid="{00000000-0005-0000-0000-0000F9200000}"/>
    <cellStyle name="greyed 2 2 30 2 2" xfId="9477" xr:uid="{00000000-0005-0000-0000-0000FA200000}"/>
    <cellStyle name="greyed 2 2 30 3" xfId="9478" xr:uid="{00000000-0005-0000-0000-0000FB200000}"/>
    <cellStyle name="greyed 2 2 30 3 2" xfId="9479" xr:uid="{00000000-0005-0000-0000-0000FC200000}"/>
    <cellStyle name="greyed 2 2 30 4" xfId="9480" xr:uid="{00000000-0005-0000-0000-0000FD200000}"/>
    <cellStyle name="greyed 2 2 30 4 2" xfId="9481" xr:uid="{00000000-0005-0000-0000-0000FE200000}"/>
    <cellStyle name="greyed 2 2 30 5" xfId="9482" xr:uid="{00000000-0005-0000-0000-0000FF200000}"/>
    <cellStyle name="greyed 2 2 30 5 2" xfId="9483" xr:uid="{00000000-0005-0000-0000-000000210000}"/>
    <cellStyle name="greyed 2 2 30 6" xfId="9484" xr:uid="{00000000-0005-0000-0000-000001210000}"/>
    <cellStyle name="greyed 2 2 30 6 2" xfId="9485" xr:uid="{00000000-0005-0000-0000-000002210000}"/>
    <cellStyle name="greyed 2 2 30 7" xfId="9486" xr:uid="{00000000-0005-0000-0000-000003210000}"/>
    <cellStyle name="greyed 2 2 30 7 2" xfId="9487" xr:uid="{00000000-0005-0000-0000-000004210000}"/>
    <cellStyle name="greyed 2 2 30 8" xfId="9488" xr:uid="{00000000-0005-0000-0000-000005210000}"/>
    <cellStyle name="greyed 2 2 30 8 2" xfId="9489" xr:uid="{00000000-0005-0000-0000-000006210000}"/>
    <cellStyle name="greyed 2 2 30 9" xfId="9490" xr:uid="{00000000-0005-0000-0000-000007210000}"/>
    <cellStyle name="greyed 2 2 30 9 2" xfId="9491" xr:uid="{00000000-0005-0000-0000-000008210000}"/>
    <cellStyle name="greyed 2 2 31" xfId="9492" xr:uid="{00000000-0005-0000-0000-000009210000}"/>
    <cellStyle name="greyed 2 2 31 10" xfId="9493" xr:uid="{00000000-0005-0000-0000-00000A210000}"/>
    <cellStyle name="greyed 2 2 31 10 2" xfId="9494" xr:uid="{00000000-0005-0000-0000-00000B210000}"/>
    <cellStyle name="greyed 2 2 31 11" xfId="9495" xr:uid="{00000000-0005-0000-0000-00000C210000}"/>
    <cellStyle name="greyed 2 2 31 11 2" xfId="9496" xr:uid="{00000000-0005-0000-0000-00000D210000}"/>
    <cellStyle name="greyed 2 2 31 12" xfId="9497" xr:uid="{00000000-0005-0000-0000-00000E210000}"/>
    <cellStyle name="greyed 2 2 31 12 2" xfId="9498" xr:uid="{00000000-0005-0000-0000-00000F210000}"/>
    <cellStyle name="greyed 2 2 31 13" xfId="9499" xr:uid="{00000000-0005-0000-0000-000010210000}"/>
    <cellStyle name="greyed 2 2 31 13 2" xfId="9500" xr:uid="{00000000-0005-0000-0000-000011210000}"/>
    <cellStyle name="greyed 2 2 31 14" xfId="9501" xr:uid="{00000000-0005-0000-0000-000012210000}"/>
    <cellStyle name="greyed 2 2 31 2" xfId="9502" xr:uid="{00000000-0005-0000-0000-000013210000}"/>
    <cellStyle name="greyed 2 2 31 2 2" xfId="9503" xr:uid="{00000000-0005-0000-0000-000014210000}"/>
    <cellStyle name="greyed 2 2 31 3" xfId="9504" xr:uid="{00000000-0005-0000-0000-000015210000}"/>
    <cellStyle name="greyed 2 2 31 3 2" xfId="9505" xr:uid="{00000000-0005-0000-0000-000016210000}"/>
    <cellStyle name="greyed 2 2 31 4" xfId="9506" xr:uid="{00000000-0005-0000-0000-000017210000}"/>
    <cellStyle name="greyed 2 2 31 4 2" xfId="9507" xr:uid="{00000000-0005-0000-0000-000018210000}"/>
    <cellStyle name="greyed 2 2 31 5" xfId="9508" xr:uid="{00000000-0005-0000-0000-000019210000}"/>
    <cellStyle name="greyed 2 2 31 5 2" xfId="9509" xr:uid="{00000000-0005-0000-0000-00001A210000}"/>
    <cellStyle name="greyed 2 2 31 6" xfId="9510" xr:uid="{00000000-0005-0000-0000-00001B210000}"/>
    <cellStyle name="greyed 2 2 31 6 2" xfId="9511" xr:uid="{00000000-0005-0000-0000-00001C210000}"/>
    <cellStyle name="greyed 2 2 31 7" xfId="9512" xr:uid="{00000000-0005-0000-0000-00001D210000}"/>
    <cellStyle name="greyed 2 2 31 7 2" xfId="9513" xr:uid="{00000000-0005-0000-0000-00001E210000}"/>
    <cellStyle name="greyed 2 2 31 8" xfId="9514" xr:uid="{00000000-0005-0000-0000-00001F210000}"/>
    <cellStyle name="greyed 2 2 31 8 2" xfId="9515" xr:uid="{00000000-0005-0000-0000-000020210000}"/>
    <cellStyle name="greyed 2 2 31 9" xfId="9516" xr:uid="{00000000-0005-0000-0000-000021210000}"/>
    <cellStyle name="greyed 2 2 31 9 2" xfId="9517" xr:uid="{00000000-0005-0000-0000-000022210000}"/>
    <cellStyle name="greyed 2 2 32" xfId="9518" xr:uid="{00000000-0005-0000-0000-000023210000}"/>
    <cellStyle name="greyed 2 2 32 10" xfId="9519" xr:uid="{00000000-0005-0000-0000-000024210000}"/>
    <cellStyle name="greyed 2 2 32 10 2" xfId="9520" xr:uid="{00000000-0005-0000-0000-000025210000}"/>
    <cellStyle name="greyed 2 2 32 11" xfId="9521" xr:uid="{00000000-0005-0000-0000-000026210000}"/>
    <cellStyle name="greyed 2 2 32 11 2" xfId="9522" xr:uid="{00000000-0005-0000-0000-000027210000}"/>
    <cellStyle name="greyed 2 2 32 12" xfId="9523" xr:uid="{00000000-0005-0000-0000-000028210000}"/>
    <cellStyle name="greyed 2 2 32 12 2" xfId="9524" xr:uid="{00000000-0005-0000-0000-000029210000}"/>
    <cellStyle name="greyed 2 2 32 13" xfId="9525" xr:uid="{00000000-0005-0000-0000-00002A210000}"/>
    <cellStyle name="greyed 2 2 32 13 2" xfId="9526" xr:uid="{00000000-0005-0000-0000-00002B210000}"/>
    <cellStyle name="greyed 2 2 32 14" xfId="9527" xr:uid="{00000000-0005-0000-0000-00002C210000}"/>
    <cellStyle name="greyed 2 2 32 2" xfId="9528" xr:uid="{00000000-0005-0000-0000-00002D210000}"/>
    <cellStyle name="greyed 2 2 32 2 2" xfId="9529" xr:uid="{00000000-0005-0000-0000-00002E210000}"/>
    <cellStyle name="greyed 2 2 32 3" xfId="9530" xr:uid="{00000000-0005-0000-0000-00002F210000}"/>
    <cellStyle name="greyed 2 2 32 3 2" xfId="9531" xr:uid="{00000000-0005-0000-0000-000030210000}"/>
    <cellStyle name="greyed 2 2 32 4" xfId="9532" xr:uid="{00000000-0005-0000-0000-000031210000}"/>
    <cellStyle name="greyed 2 2 32 4 2" xfId="9533" xr:uid="{00000000-0005-0000-0000-000032210000}"/>
    <cellStyle name="greyed 2 2 32 5" xfId="9534" xr:uid="{00000000-0005-0000-0000-000033210000}"/>
    <cellStyle name="greyed 2 2 32 5 2" xfId="9535" xr:uid="{00000000-0005-0000-0000-000034210000}"/>
    <cellStyle name="greyed 2 2 32 6" xfId="9536" xr:uid="{00000000-0005-0000-0000-000035210000}"/>
    <cellStyle name="greyed 2 2 32 6 2" xfId="9537" xr:uid="{00000000-0005-0000-0000-000036210000}"/>
    <cellStyle name="greyed 2 2 32 7" xfId="9538" xr:uid="{00000000-0005-0000-0000-000037210000}"/>
    <cellStyle name="greyed 2 2 32 7 2" xfId="9539" xr:uid="{00000000-0005-0000-0000-000038210000}"/>
    <cellStyle name="greyed 2 2 32 8" xfId="9540" xr:uid="{00000000-0005-0000-0000-000039210000}"/>
    <cellStyle name="greyed 2 2 32 8 2" xfId="9541" xr:uid="{00000000-0005-0000-0000-00003A210000}"/>
    <cellStyle name="greyed 2 2 32 9" xfId="9542" xr:uid="{00000000-0005-0000-0000-00003B210000}"/>
    <cellStyle name="greyed 2 2 32 9 2" xfId="9543" xr:uid="{00000000-0005-0000-0000-00003C210000}"/>
    <cellStyle name="greyed 2 2 33" xfId="9544" xr:uid="{00000000-0005-0000-0000-00003D210000}"/>
    <cellStyle name="greyed 2 2 33 10" xfId="9545" xr:uid="{00000000-0005-0000-0000-00003E210000}"/>
    <cellStyle name="greyed 2 2 33 10 2" xfId="9546" xr:uid="{00000000-0005-0000-0000-00003F210000}"/>
    <cellStyle name="greyed 2 2 33 11" xfId="9547" xr:uid="{00000000-0005-0000-0000-000040210000}"/>
    <cellStyle name="greyed 2 2 33 11 2" xfId="9548" xr:uid="{00000000-0005-0000-0000-000041210000}"/>
    <cellStyle name="greyed 2 2 33 12" xfId="9549" xr:uid="{00000000-0005-0000-0000-000042210000}"/>
    <cellStyle name="greyed 2 2 33 12 2" xfId="9550" xr:uid="{00000000-0005-0000-0000-000043210000}"/>
    <cellStyle name="greyed 2 2 33 13" xfId="9551" xr:uid="{00000000-0005-0000-0000-000044210000}"/>
    <cellStyle name="greyed 2 2 33 2" xfId="9552" xr:uid="{00000000-0005-0000-0000-000045210000}"/>
    <cellStyle name="greyed 2 2 33 2 2" xfId="9553" xr:uid="{00000000-0005-0000-0000-000046210000}"/>
    <cellStyle name="greyed 2 2 33 3" xfId="9554" xr:uid="{00000000-0005-0000-0000-000047210000}"/>
    <cellStyle name="greyed 2 2 33 3 2" xfId="9555" xr:uid="{00000000-0005-0000-0000-000048210000}"/>
    <cellStyle name="greyed 2 2 33 4" xfId="9556" xr:uid="{00000000-0005-0000-0000-000049210000}"/>
    <cellStyle name="greyed 2 2 33 4 2" xfId="9557" xr:uid="{00000000-0005-0000-0000-00004A210000}"/>
    <cellStyle name="greyed 2 2 33 5" xfId="9558" xr:uid="{00000000-0005-0000-0000-00004B210000}"/>
    <cellStyle name="greyed 2 2 33 5 2" xfId="9559" xr:uid="{00000000-0005-0000-0000-00004C210000}"/>
    <cellStyle name="greyed 2 2 33 6" xfId="9560" xr:uid="{00000000-0005-0000-0000-00004D210000}"/>
    <cellStyle name="greyed 2 2 33 6 2" xfId="9561" xr:uid="{00000000-0005-0000-0000-00004E210000}"/>
    <cellStyle name="greyed 2 2 33 7" xfId="9562" xr:uid="{00000000-0005-0000-0000-00004F210000}"/>
    <cellStyle name="greyed 2 2 33 7 2" xfId="9563" xr:uid="{00000000-0005-0000-0000-000050210000}"/>
    <cellStyle name="greyed 2 2 33 8" xfId="9564" xr:uid="{00000000-0005-0000-0000-000051210000}"/>
    <cellStyle name="greyed 2 2 33 8 2" xfId="9565" xr:uid="{00000000-0005-0000-0000-000052210000}"/>
    <cellStyle name="greyed 2 2 33 9" xfId="9566" xr:uid="{00000000-0005-0000-0000-000053210000}"/>
    <cellStyle name="greyed 2 2 33 9 2" xfId="9567" xr:uid="{00000000-0005-0000-0000-000054210000}"/>
    <cellStyle name="greyed 2 2 34" xfId="9568" xr:uid="{00000000-0005-0000-0000-000055210000}"/>
    <cellStyle name="greyed 2 2 34 10" xfId="9569" xr:uid="{00000000-0005-0000-0000-000056210000}"/>
    <cellStyle name="greyed 2 2 34 10 2" xfId="9570" xr:uid="{00000000-0005-0000-0000-000057210000}"/>
    <cellStyle name="greyed 2 2 34 11" xfId="9571" xr:uid="{00000000-0005-0000-0000-000058210000}"/>
    <cellStyle name="greyed 2 2 34 11 2" xfId="9572" xr:uid="{00000000-0005-0000-0000-000059210000}"/>
    <cellStyle name="greyed 2 2 34 12" xfId="9573" xr:uid="{00000000-0005-0000-0000-00005A210000}"/>
    <cellStyle name="greyed 2 2 34 12 2" xfId="9574" xr:uid="{00000000-0005-0000-0000-00005B210000}"/>
    <cellStyle name="greyed 2 2 34 13" xfId="9575" xr:uid="{00000000-0005-0000-0000-00005C210000}"/>
    <cellStyle name="greyed 2 2 34 2" xfId="9576" xr:uid="{00000000-0005-0000-0000-00005D210000}"/>
    <cellStyle name="greyed 2 2 34 2 2" xfId="9577" xr:uid="{00000000-0005-0000-0000-00005E210000}"/>
    <cellStyle name="greyed 2 2 34 3" xfId="9578" xr:uid="{00000000-0005-0000-0000-00005F210000}"/>
    <cellStyle name="greyed 2 2 34 3 2" xfId="9579" xr:uid="{00000000-0005-0000-0000-000060210000}"/>
    <cellStyle name="greyed 2 2 34 4" xfId="9580" xr:uid="{00000000-0005-0000-0000-000061210000}"/>
    <cellStyle name="greyed 2 2 34 4 2" xfId="9581" xr:uid="{00000000-0005-0000-0000-000062210000}"/>
    <cellStyle name="greyed 2 2 34 5" xfId="9582" xr:uid="{00000000-0005-0000-0000-000063210000}"/>
    <cellStyle name="greyed 2 2 34 5 2" xfId="9583" xr:uid="{00000000-0005-0000-0000-000064210000}"/>
    <cellStyle name="greyed 2 2 34 6" xfId="9584" xr:uid="{00000000-0005-0000-0000-000065210000}"/>
    <cellStyle name="greyed 2 2 34 6 2" xfId="9585" xr:uid="{00000000-0005-0000-0000-000066210000}"/>
    <cellStyle name="greyed 2 2 34 7" xfId="9586" xr:uid="{00000000-0005-0000-0000-000067210000}"/>
    <cellStyle name="greyed 2 2 34 7 2" xfId="9587" xr:uid="{00000000-0005-0000-0000-000068210000}"/>
    <cellStyle name="greyed 2 2 34 8" xfId="9588" xr:uid="{00000000-0005-0000-0000-000069210000}"/>
    <cellStyle name="greyed 2 2 34 8 2" xfId="9589" xr:uid="{00000000-0005-0000-0000-00006A210000}"/>
    <cellStyle name="greyed 2 2 34 9" xfId="9590" xr:uid="{00000000-0005-0000-0000-00006B210000}"/>
    <cellStyle name="greyed 2 2 34 9 2" xfId="9591" xr:uid="{00000000-0005-0000-0000-00006C210000}"/>
    <cellStyle name="greyed 2 2 35" xfId="9592" xr:uid="{00000000-0005-0000-0000-00006D210000}"/>
    <cellStyle name="greyed 2 2 35 2" xfId="9593" xr:uid="{00000000-0005-0000-0000-00006E210000}"/>
    <cellStyle name="greyed 2 2 4" xfId="9594" xr:uid="{00000000-0005-0000-0000-00006F210000}"/>
    <cellStyle name="greyed 2 2 4 10" xfId="9595" xr:uid="{00000000-0005-0000-0000-000070210000}"/>
    <cellStyle name="greyed 2 2 4 10 2" xfId="9596" xr:uid="{00000000-0005-0000-0000-000071210000}"/>
    <cellStyle name="greyed 2 2 4 11" xfId="9597" xr:uid="{00000000-0005-0000-0000-000072210000}"/>
    <cellStyle name="greyed 2 2 4 11 2" xfId="9598" xr:uid="{00000000-0005-0000-0000-000073210000}"/>
    <cellStyle name="greyed 2 2 4 12" xfId="9599" xr:uid="{00000000-0005-0000-0000-000074210000}"/>
    <cellStyle name="greyed 2 2 4 12 2" xfId="9600" xr:uid="{00000000-0005-0000-0000-000075210000}"/>
    <cellStyle name="greyed 2 2 4 13" xfId="9601" xr:uid="{00000000-0005-0000-0000-000076210000}"/>
    <cellStyle name="greyed 2 2 4 13 2" xfId="9602" xr:uid="{00000000-0005-0000-0000-000077210000}"/>
    <cellStyle name="greyed 2 2 4 14" xfId="9603" xr:uid="{00000000-0005-0000-0000-000078210000}"/>
    <cellStyle name="greyed 2 2 4 14 2" xfId="9604" xr:uid="{00000000-0005-0000-0000-000079210000}"/>
    <cellStyle name="greyed 2 2 4 15" xfId="9605" xr:uid="{00000000-0005-0000-0000-00007A210000}"/>
    <cellStyle name="greyed 2 2 4 2" xfId="9606" xr:uid="{00000000-0005-0000-0000-00007B210000}"/>
    <cellStyle name="greyed 2 2 4 2 2" xfId="9607" xr:uid="{00000000-0005-0000-0000-00007C210000}"/>
    <cellStyle name="greyed 2 2 4 3" xfId="9608" xr:uid="{00000000-0005-0000-0000-00007D210000}"/>
    <cellStyle name="greyed 2 2 4 3 2" xfId="9609" xr:uid="{00000000-0005-0000-0000-00007E210000}"/>
    <cellStyle name="greyed 2 2 4 4" xfId="9610" xr:uid="{00000000-0005-0000-0000-00007F210000}"/>
    <cellStyle name="greyed 2 2 4 4 2" xfId="9611" xr:uid="{00000000-0005-0000-0000-000080210000}"/>
    <cellStyle name="greyed 2 2 4 5" xfId="9612" xr:uid="{00000000-0005-0000-0000-000081210000}"/>
    <cellStyle name="greyed 2 2 4 5 2" xfId="9613" xr:uid="{00000000-0005-0000-0000-000082210000}"/>
    <cellStyle name="greyed 2 2 4 6" xfId="9614" xr:uid="{00000000-0005-0000-0000-000083210000}"/>
    <cellStyle name="greyed 2 2 4 6 2" xfId="9615" xr:uid="{00000000-0005-0000-0000-000084210000}"/>
    <cellStyle name="greyed 2 2 4 7" xfId="9616" xr:uid="{00000000-0005-0000-0000-000085210000}"/>
    <cellStyle name="greyed 2 2 4 7 2" xfId="9617" xr:uid="{00000000-0005-0000-0000-000086210000}"/>
    <cellStyle name="greyed 2 2 4 8" xfId="9618" xr:uid="{00000000-0005-0000-0000-000087210000}"/>
    <cellStyle name="greyed 2 2 4 8 2" xfId="9619" xr:uid="{00000000-0005-0000-0000-000088210000}"/>
    <cellStyle name="greyed 2 2 4 9" xfId="9620" xr:uid="{00000000-0005-0000-0000-000089210000}"/>
    <cellStyle name="greyed 2 2 4 9 2" xfId="9621" xr:uid="{00000000-0005-0000-0000-00008A210000}"/>
    <cellStyle name="greyed 2 2 5" xfId="9622" xr:uid="{00000000-0005-0000-0000-00008B210000}"/>
    <cellStyle name="greyed 2 2 5 10" xfId="9623" xr:uid="{00000000-0005-0000-0000-00008C210000}"/>
    <cellStyle name="greyed 2 2 5 10 2" xfId="9624" xr:uid="{00000000-0005-0000-0000-00008D210000}"/>
    <cellStyle name="greyed 2 2 5 11" xfId="9625" xr:uid="{00000000-0005-0000-0000-00008E210000}"/>
    <cellStyle name="greyed 2 2 5 11 2" xfId="9626" xr:uid="{00000000-0005-0000-0000-00008F210000}"/>
    <cellStyle name="greyed 2 2 5 12" xfId="9627" xr:uid="{00000000-0005-0000-0000-000090210000}"/>
    <cellStyle name="greyed 2 2 5 12 2" xfId="9628" xr:uid="{00000000-0005-0000-0000-000091210000}"/>
    <cellStyle name="greyed 2 2 5 13" xfId="9629" xr:uid="{00000000-0005-0000-0000-000092210000}"/>
    <cellStyle name="greyed 2 2 5 13 2" xfId="9630" xr:uid="{00000000-0005-0000-0000-000093210000}"/>
    <cellStyle name="greyed 2 2 5 14" xfId="9631" xr:uid="{00000000-0005-0000-0000-000094210000}"/>
    <cellStyle name="greyed 2 2 5 14 2" xfId="9632" xr:uid="{00000000-0005-0000-0000-000095210000}"/>
    <cellStyle name="greyed 2 2 5 15" xfId="9633" xr:uid="{00000000-0005-0000-0000-000096210000}"/>
    <cellStyle name="greyed 2 2 5 2" xfId="9634" xr:uid="{00000000-0005-0000-0000-000097210000}"/>
    <cellStyle name="greyed 2 2 5 2 2" xfId="9635" xr:uid="{00000000-0005-0000-0000-000098210000}"/>
    <cellStyle name="greyed 2 2 5 3" xfId="9636" xr:uid="{00000000-0005-0000-0000-000099210000}"/>
    <cellStyle name="greyed 2 2 5 3 2" xfId="9637" xr:uid="{00000000-0005-0000-0000-00009A210000}"/>
    <cellStyle name="greyed 2 2 5 4" xfId="9638" xr:uid="{00000000-0005-0000-0000-00009B210000}"/>
    <cellStyle name="greyed 2 2 5 4 2" xfId="9639" xr:uid="{00000000-0005-0000-0000-00009C210000}"/>
    <cellStyle name="greyed 2 2 5 5" xfId="9640" xr:uid="{00000000-0005-0000-0000-00009D210000}"/>
    <cellStyle name="greyed 2 2 5 5 2" xfId="9641" xr:uid="{00000000-0005-0000-0000-00009E210000}"/>
    <cellStyle name="greyed 2 2 5 6" xfId="9642" xr:uid="{00000000-0005-0000-0000-00009F210000}"/>
    <cellStyle name="greyed 2 2 5 6 2" xfId="9643" xr:uid="{00000000-0005-0000-0000-0000A0210000}"/>
    <cellStyle name="greyed 2 2 5 7" xfId="9644" xr:uid="{00000000-0005-0000-0000-0000A1210000}"/>
    <cellStyle name="greyed 2 2 5 7 2" xfId="9645" xr:uid="{00000000-0005-0000-0000-0000A2210000}"/>
    <cellStyle name="greyed 2 2 5 8" xfId="9646" xr:uid="{00000000-0005-0000-0000-0000A3210000}"/>
    <cellStyle name="greyed 2 2 5 8 2" xfId="9647" xr:uid="{00000000-0005-0000-0000-0000A4210000}"/>
    <cellStyle name="greyed 2 2 5 9" xfId="9648" xr:uid="{00000000-0005-0000-0000-0000A5210000}"/>
    <cellStyle name="greyed 2 2 5 9 2" xfId="9649" xr:uid="{00000000-0005-0000-0000-0000A6210000}"/>
    <cellStyle name="greyed 2 2 6" xfId="9650" xr:uid="{00000000-0005-0000-0000-0000A7210000}"/>
    <cellStyle name="greyed 2 2 6 10" xfId="9651" xr:uid="{00000000-0005-0000-0000-0000A8210000}"/>
    <cellStyle name="greyed 2 2 6 10 2" xfId="9652" xr:uid="{00000000-0005-0000-0000-0000A9210000}"/>
    <cellStyle name="greyed 2 2 6 11" xfId="9653" xr:uid="{00000000-0005-0000-0000-0000AA210000}"/>
    <cellStyle name="greyed 2 2 6 11 2" xfId="9654" xr:uid="{00000000-0005-0000-0000-0000AB210000}"/>
    <cellStyle name="greyed 2 2 6 12" xfId="9655" xr:uid="{00000000-0005-0000-0000-0000AC210000}"/>
    <cellStyle name="greyed 2 2 6 12 2" xfId="9656" xr:uid="{00000000-0005-0000-0000-0000AD210000}"/>
    <cellStyle name="greyed 2 2 6 13" xfId="9657" xr:uid="{00000000-0005-0000-0000-0000AE210000}"/>
    <cellStyle name="greyed 2 2 6 13 2" xfId="9658" xr:uid="{00000000-0005-0000-0000-0000AF210000}"/>
    <cellStyle name="greyed 2 2 6 14" xfId="9659" xr:uid="{00000000-0005-0000-0000-0000B0210000}"/>
    <cellStyle name="greyed 2 2 6 14 2" xfId="9660" xr:uid="{00000000-0005-0000-0000-0000B1210000}"/>
    <cellStyle name="greyed 2 2 6 15" xfId="9661" xr:uid="{00000000-0005-0000-0000-0000B2210000}"/>
    <cellStyle name="greyed 2 2 6 2" xfId="9662" xr:uid="{00000000-0005-0000-0000-0000B3210000}"/>
    <cellStyle name="greyed 2 2 6 2 2" xfId="9663" xr:uid="{00000000-0005-0000-0000-0000B4210000}"/>
    <cellStyle name="greyed 2 2 6 3" xfId="9664" xr:uid="{00000000-0005-0000-0000-0000B5210000}"/>
    <cellStyle name="greyed 2 2 6 3 2" xfId="9665" xr:uid="{00000000-0005-0000-0000-0000B6210000}"/>
    <cellStyle name="greyed 2 2 6 4" xfId="9666" xr:uid="{00000000-0005-0000-0000-0000B7210000}"/>
    <cellStyle name="greyed 2 2 6 4 2" xfId="9667" xr:uid="{00000000-0005-0000-0000-0000B8210000}"/>
    <cellStyle name="greyed 2 2 6 5" xfId="9668" xr:uid="{00000000-0005-0000-0000-0000B9210000}"/>
    <cellStyle name="greyed 2 2 6 5 2" xfId="9669" xr:uid="{00000000-0005-0000-0000-0000BA210000}"/>
    <cellStyle name="greyed 2 2 6 6" xfId="9670" xr:uid="{00000000-0005-0000-0000-0000BB210000}"/>
    <cellStyle name="greyed 2 2 6 6 2" xfId="9671" xr:uid="{00000000-0005-0000-0000-0000BC210000}"/>
    <cellStyle name="greyed 2 2 6 7" xfId="9672" xr:uid="{00000000-0005-0000-0000-0000BD210000}"/>
    <cellStyle name="greyed 2 2 6 7 2" xfId="9673" xr:uid="{00000000-0005-0000-0000-0000BE210000}"/>
    <cellStyle name="greyed 2 2 6 8" xfId="9674" xr:uid="{00000000-0005-0000-0000-0000BF210000}"/>
    <cellStyle name="greyed 2 2 6 8 2" xfId="9675" xr:uid="{00000000-0005-0000-0000-0000C0210000}"/>
    <cellStyle name="greyed 2 2 6 9" xfId="9676" xr:uid="{00000000-0005-0000-0000-0000C1210000}"/>
    <cellStyle name="greyed 2 2 6 9 2" xfId="9677" xr:uid="{00000000-0005-0000-0000-0000C2210000}"/>
    <cellStyle name="greyed 2 2 7" xfId="9678" xr:uid="{00000000-0005-0000-0000-0000C3210000}"/>
    <cellStyle name="greyed 2 2 7 10" xfId="9679" xr:uid="{00000000-0005-0000-0000-0000C4210000}"/>
    <cellStyle name="greyed 2 2 7 10 2" xfId="9680" xr:uid="{00000000-0005-0000-0000-0000C5210000}"/>
    <cellStyle name="greyed 2 2 7 11" xfId="9681" xr:uid="{00000000-0005-0000-0000-0000C6210000}"/>
    <cellStyle name="greyed 2 2 7 11 2" xfId="9682" xr:uid="{00000000-0005-0000-0000-0000C7210000}"/>
    <cellStyle name="greyed 2 2 7 12" xfId="9683" xr:uid="{00000000-0005-0000-0000-0000C8210000}"/>
    <cellStyle name="greyed 2 2 7 12 2" xfId="9684" xr:uid="{00000000-0005-0000-0000-0000C9210000}"/>
    <cellStyle name="greyed 2 2 7 13" xfId="9685" xr:uid="{00000000-0005-0000-0000-0000CA210000}"/>
    <cellStyle name="greyed 2 2 7 13 2" xfId="9686" xr:uid="{00000000-0005-0000-0000-0000CB210000}"/>
    <cellStyle name="greyed 2 2 7 14" xfId="9687" xr:uid="{00000000-0005-0000-0000-0000CC210000}"/>
    <cellStyle name="greyed 2 2 7 14 2" xfId="9688" xr:uid="{00000000-0005-0000-0000-0000CD210000}"/>
    <cellStyle name="greyed 2 2 7 15" xfId="9689" xr:uid="{00000000-0005-0000-0000-0000CE210000}"/>
    <cellStyle name="greyed 2 2 7 2" xfId="9690" xr:uid="{00000000-0005-0000-0000-0000CF210000}"/>
    <cellStyle name="greyed 2 2 7 2 2" xfId="9691" xr:uid="{00000000-0005-0000-0000-0000D0210000}"/>
    <cellStyle name="greyed 2 2 7 3" xfId="9692" xr:uid="{00000000-0005-0000-0000-0000D1210000}"/>
    <cellStyle name="greyed 2 2 7 3 2" xfId="9693" xr:uid="{00000000-0005-0000-0000-0000D2210000}"/>
    <cellStyle name="greyed 2 2 7 4" xfId="9694" xr:uid="{00000000-0005-0000-0000-0000D3210000}"/>
    <cellStyle name="greyed 2 2 7 4 2" xfId="9695" xr:uid="{00000000-0005-0000-0000-0000D4210000}"/>
    <cellStyle name="greyed 2 2 7 5" xfId="9696" xr:uid="{00000000-0005-0000-0000-0000D5210000}"/>
    <cellStyle name="greyed 2 2 7 5 2" xfId="9697" xr:uid="{00000000-0005-0000-0000-0000D6210000}"/>
    <cellStyle name="greyed 2 2 7 6" xfId="9698" xr:uid="{00000000-0005-0000-0000-0000D7210000}"/>
    <cellStyle name="greyed 2 2 7 6 2" xfId="9699" xr:uid="{00000000-0005-0000-0000-0000D8210000}"/>
    <cellStyle name="greyed 2 2 7 7" xfId="9700" xr:uid="{00000000-0005-0000-0000-0000D9210000}"/>
    <cellStyle name="greyed 2 2 7 7 2" xfId="9701" xr:uid="{00000000-0005-0000-0000-0000DA210000}"/>
    <cellStyle name="greyed 2 2 7 8" xfId="9702" xr:uid="{00000000-0005-0000-0000-0000DB210000}"/>
    <cellStyle name="greyed 2 2 7 8 2" xfId="9703" xr:uid="{00000000-0005-0000-0000-0000DC210000}"/>
    <cellStyle name="greyed 2 2 7 9" xfId="9704" xr:uid="{00000000-0005-0000-0000-0000DD210000}"/>
    <cellStyle name="greyed 2 2 7 9 2" xfId="9705" xr:uid="{00000000-0005-0000-0000-0000DE210000}"/>
    <cellStyle name="greyed 2 2 8" xfId="9706" xr:uid="{00000000-0005-0000-0000-0000DF210000}"/>
    <cellStyle name="greyed 2 2 8 10" xfId="9707" xr:uid="{00000000-0005-0000-0000-0000E0210000}"/>
    <cellStyle name="greyed 2 2 8 10 2" xfId="9708" xr:uid="{00000000-0005-0000-0000-0000E1210000}"/>
    <cellStyle name="greyed 2 2 8 11" xfId="9709" xr:uid="{00000000-0005-0000-0000-0000E2210000}"/>
    <cellStyle name="greyed 2 2 8 11 2" xfId="9710" xr:uid="{00000000-0005-0000-0000-0000E3210000}"/>
    <cellStyle name="greyed 2 2 8 12" xfId="9711" xr:uid="{00000000-0005-0000-0000-0000E4210000}"/>
    <cellStyle name="greyed 2 2 8 12 2" xfId="9712" xr:uid="{00000000-0005-0000-0000-0000E5210000}"/>
    <cellStyle name="greyed 2 2 8 13" xfId="9713" xr:uid="{00000000-0005-0000-0000-0000E6210000}"/>
    <cellStyle name="greyed 2 2 8 13 2" xfId="9714" xr:uid="{00000000-0005-0000-0000-0000E7210000}"/>
    <cellStyle name="greyed 2 2 8 14" xfId="9715" xr:uid="{00000000-0005-0000-0000-0000E8210000}"/>
    <cellStyle name="greyed 2 2 8 14 2" xfId="9716" xr:uid="{00000000-0005-0000-0000-0000E9210000}"/>
    <cellStyle name="greyed 2 2 8 15" xfId="9717" xr:uid="{00000000-0005-0000-0000-0000EA210000}"/>
    <cellStyle name="greyed 2 2 8 2" xfId="9718" xr:uid="{00000000-0005-0000-0000-0000EB210000}"/>
    <cellStyle name="greyed 2 2 8 2 2" xfId="9719" xr:uid="{00000000-0005-0000-0000-0000EC210000}"/>
    <cellStyle name="greyed 2 2 8 3" xfId="9720" xr:uid="{00000000-0005-0000-0000-0000ED210000}"/>
    <cellStyle name="greyed 2 2 8 3 2" xfId="9721" xr:uid="{00000000-0005-0000-0000-0000EE210000}"/>
    <cellStyle name="greyed 2 2 8 4" xfId="9722" xr:uid="{00000000-0005-0000-0000-0000EF210000}"/>
    <cellStyle name="greyed 2 2 8 4 2" xfId="9723" xr:uid="{00000000-0005-0000-0000-0000F0210000}"/>
    <cellStyle name="greyed 2 2 8 5" xfId="9724" xr:uid="{00000000-0005-0000-0000-0000F1210000}"/>
    <cellStyle name="greyed 2 2 8 5 2" xfId="9725" xr:uid="{00000000-0005-0000-0000-0000F2210000}"/>
    <cellStyle name="greyed 2 2 8 6" xfId="9726" xr:uid="{00000000-0005-0000-0000-0000F3210000}"/>
    <cellStyle name="greyed 2 2 8 6 2" xfId="9727" xr:uid="{00000000-0005-0000-0000-0000F4210000}"/>
    <cellStyle name="greyed 2 2 8 7" xfId="9728" xr:uid="{00000000-0005-0000-0000-0000F5210000}"/>
    <cellStyle name="greyed 2 2 8 7 2" xfId="9729" xr:uid="{00000000-0005-0000-0000-0000F6210000}"/>
    <cellStyle name="greyed 2 2 8 8" xfId="9730" xr:uid="{00000000-0005-0000-0000-0000F7210000}"/>
    <cellStyle name="greyed 2 2 8 8 2" xfId="9731" xr:uid="{00000000-0005-0000-0000-0000F8210000}"/>
    <cellStyle name="greyed 2 2 8 9" xfId="9732" xr:uid="{00000000-0005-0000-0000-0000F9210000}"/>
    <cellStyle name="greyed 2 2 8 9 2" xfId="9733" xr:uid="{00000000-0005-0000-0000-0000FA210000}"/>
    <cellStyle name="greyed 2 2 9" xfId="9734" xr:uid="{00000000-0005-0000-0000-0000FB210000}"/>
    <cellStyle name="greyed 2 2 9 10" xfId="9735" xr:uid="{00000000-0005-0000-0000-0000FC210000}"/>
    <cellStyle name="greyed 2 2 9 10 2" xfId="9736" xr:uid="{00000000-0005-0000-0000-0000FD210000}"/>
    <cellStyle name="greyed 2 2 9 11" xfId="9737" xr:uid="{00000000-0005-0000-0000-0000FE210000}"/>
    <cellStyle name="greyed 2 2 9 11 2" xfId="9738" xr:uid="{00000000-0005-0000-0000-0000FF210000}"/>
    <cellStyle name="greyed 2 2 9 12" xfId="9739" xr:uid="{00000000-0005-0000-0000-000000220000}"/>
    <cellStyle name="greyed 2 2 9 12 2" xfId="9740" xr:uid="{00000000-0005-0000-0000-000001220000}"/>
    <cellStyle name="greyed 2 2 9 13" xfId="9741" xr:uid="{00000000-0005-0000-0000-000002220000}"/>
    <cellStyle name="greyed 2 2 9 13 2" xfId="9742" xr:uid="{00000000-0005-0000-0000-000003220000}"/>
    <cellStyle name="greyed 2 2 9 14" xfId="9743" xr:uid="{00000000-0005-0000-0000-000004220000}"/>
    <cellStyle name="greyed 2 2 9 14 2" xfId="9744" xr:uid="{00000000-0005-0000-0000-000005220000}"/>
    <cellStyle name="greyed 2 2 9 15" xfId="9745" xr:uid="{00000000-0005-0000-0000-000006220000}"/>
    <cellStyle name="greyed 2 2 9 2" xfId="9746" xr:uid="{00000000-0005-0000-0000-000007220000}"/>
    <cellStyle name="greyed 2 2 9 2 2" xfId="9747" xr:uid="{00000000-0005-0000-0000-000008220000}"/>
    <cellStyle name="greyed 2 2 9 3" xfId="9748" xr:uid="{00000000-0005-0000-0000-000009220000}"/>
    <cellStyle name="greyed 2 2 9 3 2" xfId="9749" xr:uid="{00000000-0005-0000-0000-00000A220000}"/>
    <cellStyle name="greyed 2 2 9 4" xfId="9750" xr:uid="{00000000-0005-0000-0000-00000B220000}"/>
    <cellStyle name="greyed 2 2 9 4 2" xfId="9751" xr:uid="{00000000-0005-0000-0000-00000C220000}"/>
    <cellStyle name="greyed 2 2 9 5" xfId="9752" xr:uid="{00000000-0005-0000-0000-00000D220000}"/>
    <cellStyle name="greyed 2 2 9 5 2" xfId="9753" xr:uid="{00000000-0005-0000-0000-00000E220000}"/>
    <cellStyle name="greyed 2 2 9 6" xfId="9754" xr:uid="{00000000-0005-0000-0000-00000F220000}"/>
    <cellStyle name="greyed 2 2 9 6 2" xfId="9755" xr:uid="{00000000-0005-0000-0000-000010220000}"/>
    <cellStyle name="greyed 2 2 9 7" xfId="9756" xr:uid="{00000000-0005-0000-0000-000011220000}"/>
    <cellStyle name="greyed 2 2 9 7 2" xfId="9757" xr:uid="{00000000-0005-0000-0000-000012220000}"/>
    <cellStyle name="greyed 2 2 9 8" xfId="9758" xr:uid="{00000000-0005-0000-0000-000013220000}"/>
    <cellStyle name="greyed 2 2 9 8 2" xfId="9759" xr:uid="{00000000-0005-0000-0000-000014220000}"/>
    <cellStyle name="greyed 2 2 9 9" xfId="9760" xr:uid="{00000000-0005-0000-0000-000015220000}"/>
    <cellStyle name="greyed 2 2 9 9 2" xfId="9761" xr:uid="{00000000-0005-0000-0000-000016220000}"/>
    <cellStyle name="greyed 2 20" xfId="9762" xr:uid="{00000000-0005-0000-0000-000017220000}"/>
    <cellStyle name="greyed 2 20 10" xfId="9763" xr:uid="{00000000-0005-0000-0000-000018220000}"/>
    <cellStyle name="greyed 2 20 10 2" xfId="9764" xr:uid="{00000000-0005-0000-0000-000019220000}"/>
    <cellStyle name="greyed 2 20 11" xfId="9765" xr:uid="{00000000-0005-0000-0000-00001A220000}"/>
    <cellStyle name="greyed 2 20 11 2" xfId="9766" xr:uid="{00000000-0005-0000-0000-00001B220000}"/>
    <cellStyle name="greyed 2 20 12" xfId="9767" xr:uid="{00000000-0005-0000-0000-00001C220000}"/>
    <cellStyle name="greyed 2 20 12 2" xfId="9768" xr:uid="{00000000-0005-0000-0000-00001D220000}"/>
    <cellStyle name="greyed 2 20 13" xfId="9769" xr:uid="{00000000-0005-0000-0000-00001E220000}"/>
    <cellStyle name="greyed 2 20 13 2" xfId="9770" xr:uid="{00000000-0005-0000-0000-00001F220000}"/>
    <cellStyle name="greyed 2 20 14" xfId="9771" xr:uid="{00000000-0005-0000-0000-000020220000}"/>
    <cellStyle name="greyed 2 20 14 2" xfId="9772" xr:uid="{00000000-0005-0000-0000-000021220000}"/>
    <cellStyle name="greyed 2 20 15" xfId="9773" xr:uid="{00000000-0005-0000-0000-000022220000}"/>
    <cellStyle name="greyed 2 20 2" xfId="9774" xr:uid="{00000000-0005-0000-0000-000023220000}"/>
    <cellStyle name="greyed 2 20 2 2" xfId="9775" xr:uid="{00000000-0005-0000-0000-000024220000}"/>
    <cellStyle name="greyed 2 20 3" xfId="9776" xr:uid="{00000000-0005-0000-0000-000025220000}"/>
    <cellStyle name="greyed 2 20 3 2" xfId="9777" xr:uid="{00000000-0005-0000-0000-000026220000}"/>
    <cellStyle name="greyed 2 20 4" xfId="9778" xr:uid="{00000000-0005-0000-0000-000027220000}"/>
    <cellStyle name="greyed 2 20 4 2" xfId="9779" xr:uid="{00000000-0005-0000-0000-000028220000}"/>
    <cellStyle name="greyed 2 20 5" xfId="9780" xr:uid="{00000000-0005-0000-0000-000029220000}"/>
    <cellStyle name="greyed 2 20 5 2" xfId="9781" xr:uid="{00000000-0005-0000-0000-00002A220000}"/>
    <cellStyle name="greyed 2 20 6" xfId="9782" xr:uid="{00000000-0005-0000-0000-00002B220000}"/>
    <cellStyle name="greyed 2 20 6 2" xfId="9783" xr:uid="{00000000-0005-0000-0000-00002C220000}"/>
    <cellStyle name="greyed 2 20 7" xfId="9784" xr:uid="{00000000-0005-0000-0000-00002D220000}"/>
    <cellStyle name="greyed 2 20 7 2" xfId="9785" xr:uid="{00000000-0005-0000-0000-00002E220000}"/>
    <cellStyle name="greyed 2 20 8" xfId="9786" xr:uid="{00000000-0005-0000-0000-00002F220000}"/>
    <cellStyle name="greyed 2 20 8 2" xfId="9787" xr:uid="{00000000-0005-0000-0000-000030220000}"/>
    <cellStyle name="greyed 2 20 9" xfId="9788" xr:uid="{00000000-0005-0000-0000-000031220000}"/>
    <cellStyle name="greyed 2 20 9 2" xfId="9789" xr:uid="{00000000-0005-0000-0000-000032220000}"/>
    <cellStyle name="greyed 2 21" xfId="9790" xr:uid="{00000000-0005-0000-0000-000033220000}"/>
    <cellStyle name="greyed 2 21 10" xfId="9791" xr:uid="{00000000-0005-0000-0000-000034220000}"/>
    <cellStyle name="greyed 2 21 10 2" xfId="9792" xr:uid="{00000000-0005-0000-0000-000035220000}"/>
    <cellStyle name="greyed 2 21 11" xfId="9793" xr:uid="{00000000-0005-0000-0000-000036220000}"/>
    <cellStyle name="greyed 2 21 11 2" xfId="9794" xr:uid="{00000000-0005-0000-0000-000037220000}"/>
    <cellStyle name="greyed 2 21 12" xfId="9795" xr:uid="{00000000-0005-0000-0000-000038220000}"/>
    <cellStyle name="greyed 2 21 12 2" xfId="9796" xr:uid="{00000000-0005-0000-0000-000039220000}"/>
    <cellStyle name="greyed 2 21 13" xfId="9797" xr:uid="{00000000-0005-0000-0000-00003A220000}"/>
    <cellStyle name="greyed 2 21 13 2" xfId="9798" xr:uid="{00000000-0005-0000-0000-00003B220000}"/>
    <cellStyle name="greyed 2 21 14" xfId="9799" xr:uid="{00000000-0005-0000-0000-00003C220000}"/>
    <cellStyle name="greyed 2 21 14 2" xfId="9800" xr:uid="{00000000-0005-0000-0000-00003D220000}"/>
    <cellStyle name="greyed 2 21 15" xfId="9801" xr:uid="{00000000-0005-0000-0000-00003E220000}"/>
    <cellStyle name="greyed 2 21 2" xfId="9802" xr:uid="{00000000-0005-0000-0000-00003F220000}"/>
    <cellStyle name="greyed 2 21 2 2" xfId="9803" xr:uid="{00000000-0005-0000-0000-000040220000}"/>
    <cellStyle name="greyed 2 21 3" xfId="9804" xr:uid="{00000000-0005-0000-0000-000041220000}"/>
    <cellStyle name="greyed 2 21 3 2" xfId="9805" xr:uid="{00000000-0005-0000-0000-000042220000}"/>
    <cellStyle name="greyed 2 21 4" xfId="9806" xr:uid="{00000000-0005-0000-0000-000043220000}"/>
    <cellStyle name="greyed 2 21 4 2" xfId="9807" xr:uid="{00000000-0005-0000-0000-000044220000}"/>
    <cellStyle name="greyed 2 21 5" xfId="9808" xr:uid="{00000000-0005-0000-0000-000045220000}"/>
    <cellStyle name="greyed 2 21 5 2" xfId="9809" xr:uid="{00000000-0005-0000-0000-000046220000}"/>
    <cellStyle name="greyed 2 21 6" xfId="9810" xr:uid="{00000000-0005-0000-0000-000047220000}"/>
    <cellStyle name="greyed 2 21 6 2" xfId="9811" xr:uid="{00000000-0005-0000-0000-000048220000}"/>
    <cellStyle name="greyed 2 21 7" xfId="9812" xr:uid="{00000000-0005-0000-0000-000049220000}"/>
    <cellStyle name="greyed 2 21 7 2" xfId="9813" xr:uid="{00000000-0005-0000-0000-00004A220000}"/>
    <cellStyle name="greyed 2 21 8" xfId="9814" xr:uid="{00000000-0005-0000-0000-00004B220000}"/>
    <cellStyle name="greyed 2 21 8 2" xfId="9815" xr:uid="{00000000-0005-0000-0000-00004C220000}"/>
    <cellStyle name="greyed 2 21 9" xfId="9816" xr:uid="{00000000-0005-0000-0000-00004D220000}"/>
    <cellStyle name="greyed 2 21 9 2" xfId="9817" xr:uid="{00000000-0005-0000-0000-00004E220000}"/>
    <cellStyle name="greyed 2 22" xfId="9818" xr:uid="{00000000-0005-0000-0000-00004F220000}"/>
    <cellStyle name="greyed 2 22 10" xfId="9819" xr:uid="{00000000-0005-0000-0000-000050220000}"/>
    <cellStyle name="greyed 2 22 10 2" xfId="9820" xr:uid="{00000000-0005-0000-0000-000051220000}"/>
    <cellStyle name="greyed 2 22 11" xfId="9821" xr:uid="{00000000-0005-0000-0000-000052220000}"/>
    <cellStyle name="greyed 2 22 11 2" xfId="9822" xr:uid="{00000000-0005-0000-0000-000053220000}"/>
    <cellStyle name="greyed 2 22 12" xfId="9823" xr:uid="{00000000-0005-0000-0000-000054220000}"/>
    <cellStyle name="greyed 2 22 12 2" xfId="9824" xr:uid="{00000000-0005-0000-0000-000055220000}"/>
    <cellStyle name="greyed 2 22 13" xfId="9825" xr:uid="{00000000-0005-0000-0000-000056220000}"/>
    <cellStyle name="greyed 2 22 13 2" xfId="9826" xr:uid="{00000000-0005-0000-0000-000057220000}"/>
    <cellStyle name="greyed 2 22 14" xfId="9827" xr:uid="{00000000-0005-0000-0000-000058220000}"/>
    <cellStyle name="greyed 2 22 2" xfId="9828" xr:uid="{00000000-0005-0000-0000-000059220000}"/>
    <cellStyle name="greyed 2 22 2 2" xfId="9829" xr:uid="{00000000-0005-0000-0000-00005A220000}"/>
    <cellStyle name="greyed 2 22 3" xfId="9830" xr:uid="{00000000-0005-0000-0000-00005B220000}"/>
    <cellStyle name="greyed 2 22 3 2" xfId="9831" xr:uid="{00000000-0005-0000-0000-00005C220000}"/>
    <cellStyle name="greyed 2 22 4" xfId="9832" xr:uid="{00000000-0005-0000-0000-00005D220000}"/>
    <cellStyle name="greyed 2 22 4 2" xfId="9833" xr:uid="{00000000-0005-0000-0000-00005E220000}"/>
    <cellStyle name="greyed 2 22 5" xfId="9834" xr:uid="{00000000-0005-0000-0000-00005F220000}"/>
    <cellStyle name="greyed 2 22 5 2" xfId="9835" xr:uid="{00000000-0005-0000-0000-000060220000}"/>
    <cellStyle name="greyed 2 22 6" xfId="9836" xr:uid="{00000000-0005-0000-0000-000061220000}"/>
    <cellStyle name="greyed 2 22 6 2" xfId="9837" xr:uid="{00000000-0005-0000-0000-000062220000}"/>
    <cellStyle name="greyed 2 22 7" xfId="9838" xr:uid="{00000000-0005-0000-0000-000063220000}"/>
    <cellStyle name="greyed 2 22 7 2" xfId="9839" xr:uid="{00000000-0005-0000-0000-000064220000}"/>
    <cellStyle name="greyed 2 22 8" xfId="9840" xr:uid="{00000000-0005-0000-0000-000065220000}"/>
    <cellStyle name="greyed 2 22 8 2" xfId="9841" xr:uid="{00000000-0005-0000-0000-000066220000}"/>
    <cellStyle name="greyed 2 22 9" xfId="9842" xr:uid="{00000000-0005-0000-0000-000067220000}"/>
    <cellStyle name="greyed 2 22 9 2" xfId="9843" xr:uid="{00000000-0005-0000-0000-000068220000}"/>
    <cellStyle name="greyed 2 23" xfId="9844" xr:uid="{00000000-0005-0000-0000-000069220000}"/>
    <cellStyle name="greyed 2 23 10" xfId="9845" xr:uid="{00000000-0005-0000-0000-00006A220000}"/>
    <cellStyle name="greyed 2 23 10 2" xfId="9846" xr:uid="{00000000-0005-0000-0000-00006B220000}"/>
    <cellStyle name="greyed 2 23 11" xfId="9847" xr:uid="{00000000-0005-0000-0000-00006C220000}"/>
    <cellStyle name="greyed 2 23 11 2" xfId="9848" xr:uid="{00000000-0005-0000-0000-00006D220000}"/>
    <cellStyle name="greyed 2 23 12" xfId="9849" xr:uid="{00000000-0005-0000-0000-00006E220000}"/>
    <cellStyle name="greyed 2 23 12 2" xfId="9850" xr:uid="{00000000-0005-0000-0000-00006F220000}"/>
    <cellStyle name="greyed 2 23 13" xfId="9851" xr:uid="{00000000-0005-0000-0000-000070220000}"/>
    <cellStyle name="greyed 2 23 13 2" xfId="9852" xr:uid="{00000000-0005-0000-0000-000071220000}"/>
    <cellStyle name="greyed 2 23 14" xfId="9853" xr:uid="{00000000-0005-0000-0000-000072220000}"/>
    <cellStyle name="greyed 2 23 2" xfId="9854" xr:uid="{00000000-0005-0000-0000-000073220000}"/>
    <cellStyle name="greyed 2 23 2 2" xfId="9855" xr:uid="{00000000-0005-0000-0000-000074220000}"/>
    <cellStyle name="greyed 2 23 3" xfId="9856" xr:uid="{00000000-0005-0000-0000-000075220000}"/>
    <cellStyle name="greyed 2 23 3 2" xfId="9857" xr:uid="{00000000-0005-0000-0000-000076220000}"/>
    <cellStyle name="greyed 2 23 4" xfId="9858" xr:uid="{00000000-0005-0000-0000-000077220000}"/>
    <cellStyle name="greyed 2 23 4 2" xfId="9859" xr:uid="{00000000-0005-0000-0000-000078220000}"/>
    <cellStyle name="greyed 2 23 5" xfId="9860" xr:uid="{00000000-0005-0000-0000-000079220000}"/>
    <cellStyle name="greyed 2 23 5 2" xfId="9861" xr:uid="{00000000-0005-0000-0000-00007A220000}"/>
    <cellStyle name="greyed 2 23 6" xfId="9862" xr:uid="{00000000-0005-0000-0000-00007B220000}"/>
    <cellStyle name="greyed 2 23 6 2" xfId="9863" xr:uid="{00000000-0005-0000-0000-00007C220000}"/>
    <cellStyle name="greyed 2 23 7" xfId="9864" xr:uid="{00000000-0005-0000-0000-00007D220000}"/>
    <cellStyle name="greyed 2 23 7 2" xfId="9865" xr:uid="{00000000-0005-0000-0000-00007E220000}"/>
    <cellStyle name="greyed 2 23 8" xfId="9866" xr:uid="{00000000-0005-0000-0000-00007F220000}"/>
    <cellStyle name="greyed 2 23 8 2" xfId="9867" xr:uid="{00000000-0005-0000-0000-000080220000}"/>
    <cellStyle name="greyed 2 23 9" xfId="9868" xr:uid="{00000000-0005-0000-0000-000081220000}"/>
    <cellStyle name="greyed 2 23 9 2" xfId="9869" xr:uid="{00000000-0005-0000-0000-000082220000}"/>
    <cellStyle name="greyed 2 24" xfId="9870" xr:uid="{00000000-0005-0000-0000-000083220000}"/>
    <cellStyle name="greyed 2 24 10" xfId="9871" xr:uid="{00000000-0005-0000-0000-000084220000}"/>
    <cellStyle name="greyed 2 24 10 2" xfId="9872" xr:uid="{00000000-0005-0000-0000-000085220000}"/>
    <cellStyle name="greyed 2 24 11" xfId="9873" xr:uid="{00000000-0005-0000-0000-000086220000}"/>
    <cellStyle name="greyed 2 24 11 2" xfId="9874" xr:uid="{00000000-0005-0000-0000-000087220000}"/>
    <cellStyle name="greyed 2 24 12" xfId="9875" xr:uid="{00000000-0005-0000-0000-000088220000}"/>
    <cellStyle name="greyed 2 24 12 2" xfId="9876" xr:uid="{00000000-0005-0000-0000-000089220000}"/>
    <cellStyle name="greyed 2 24 13" xfId="9877" xr:uid="{00000000-0005-0000-0000-00008A220000}"/>
    <cellStyle name="greyed 2 24 13 2" xfId="9878" xr:uid="{00000000-0005-0000-0000-00008B220000}"/>
    <cellStyle name="greyed 2 24 14" xfId="9879" xr:uid="{00000000-0005-0000-0000-00008C220000}"/>
    <cellStyle name="greyed 2 24 2" xfId="9880" xr:uid="{00000000-0005-0000-0000-00008D220000}"/>
    <cellStyle name="greyed 2 24 2 2" xfId="9881" xr:uid="{00000000-0005-0000-0000-00008E220000}"/>
    <cellStyle name="greyed 2 24 3" xfId="9882" xr:uid="{00000000-0005-0000-0000-00008F220000}"/>
    <cellStyle name="greyed 2 24 3 2" xfId="9883" xr:uid="{00000000-0005-0000-0000-000090220000}"/>
    <cellStyle name="greyed 2 24 4" xfId="9884" xr:uid="{00000000-0005-0000-0000-000091220000}"/>
    <cellStyle name="greyed 2 24 4 2" xfId="9885" xr:uid="{00000000-0005-0000-0000-000092220000}"/>
    <cellStyle name="greyed 2 24 5" xfId="9886" xr:uid="{00000000-0005-0000-0000-000093220000}"/>
    <cellStyle name="greyed 2 24 5 2" xfId="9887" xr:uid="{00000000-0005-0000-0000-000094220000}"/>
    <cellStyle name="greyed 2 24 6" xfId="9888" xr:uid="{00000000-0005-0000-0000-000095220000}"/>
    <cellStyle name="greyed 2 24 6 2" xfId="9889" xr:uid="{00000000-0005-0000-0000-000096220000}"/>
    <cellStyle name="greyed 2 24 7" xfId="9890" xr:uid="{00000000-0005-0000-0000-000097220000}"/>
    <cellStyle name="greyed 2 24 7 2" xfId="9891" xr:uid="{00000000-0005-0000-0000-000098220000}"/>
    <cellStyle name="greyed 2 24 8" xfId="9892" xr:uid="{00000000-0005-0000-0000-000099220000}"/>
    <cellStyle name="greyed 2 24 8 2" xfId="9893" xr:uid="{00000000-0005-0000-0000-00009A220000}"/>
    <cellStyle name="greyed 2 24 9" xfId="9894" xr:uid="{00000000-0005-0000-0000-00009B220000}"/>
    <cellStyle name="greyed 2 24 9 2" xfId="9895" xr:uid="{00000000-0005-0000-0000-00009C220000}"/>
    <cellStyle name="greyed 2 25" xfId="9896" xr:uid="{00000000-0005-0000-0000-00009D220000}"/>
    <cellStyle name="greyed 2 25 10" xfId="9897" xr:uid="{00000000-0005-0000-0000-00009E220000}"/>
    <cellStyle name="greyed 2 25 10 2" xfId="9898" xr:uid="{00000000-0005-0000-0000-00009F220000}"/>
    <cellStyle name="greyed 2 25 11" xfId="9899" xr:uid="{00000000-0005-0000-0000-0000A0220000}"/>
    <cellStyle name="greyed 2 25 11 2" xfId="9900" xr:uid="{00000000-0005-0000-0000-0000A1220000}"/>
    <cellStyle name="greyed 2 25 12" xfId="9901" xr:uid="{00000000-0005-0000-0000-0000A2220000}"/>
    <cellStyle name="greyed 2 25 12 2" xfId="9902" xr:uid="{00000000-0005-0000-0000-0000A3220000}"/>
    <cellStyle name="greyed 2 25 13" xfId="9903" xr:uid="{00000000-0005-0000-0000-0000A4220000}"/>
    <cellStyle name="greyed 2 25 13 2" xfId="9904" xr:uid="{00000000-0005-0000-0000-0000A5220000}"/>
    <cellStyle name="greyed 2 25 14" xfId="9905" xr:uid="{00000000-0005-0000-0000-0000A6220000}"/>
    <cellStyle name="greyed 2 25 2" xfId="9906" xr:uid="{00000000-0005-0000-0000-0000A7220000}"/>
    <cellStyle name="greyed 2 25 2 2" xfId="9907" xr:uid="{00000000-0005-0000-0000-0000A8220000}"/>
    <cellStyle name="greyed 2 25 3" xfId="9908" xr:uid="{00000000-0005-0000-0000-0000A9220000}"/>
    <cellStyle name="greyed 2 25 3 2" xfId="9909" xr:uid="{00000000-0005-0000-0000-0000AA220000}"/>
    <cellStyle name="greyed 2 25 4" xfId="9910" xr:uid="{00000000-0005-0000-0000-0000AB220000}"/>
    <cellStyle name="greyed 2 25 4 2" xfId="9911" xr:uid="{00000000-0005-0000-0000-0000AC220000}"/>
    <cellStyle name="greyed 2 25 5" xfId="9912" xr:uid="{00000000-0005-0000-0000-0000AD220000}"/>
    <cellStyle name="greyed 2 25 5 2" xfId="9913" xr:uid="{00000000-0005-0000-0000-0000AE220000}"/>
    <cellStyle name="greyed 2 25 6" xfId="9914" xr:uid="{00000000-0005-0000-0000-0000AF220000}"/>
    <cellStyle name="greyed 2 25 6 2" xfId="9915" xr:uid="{00000000-0005-0000-0000-0000B0220000}"/>
    <cellStyle name="greyed 2 25 7" xfId="9916" xr:uid="{00000000-0005-0000-0000-0000B1220000}"/>
    <cellStyle name="greyed 2 25 7 2" xfId="9917" xr:uid="{00000000-0005-0000-0000-0000B2220000}"/>
    <cellStyle name="greyed 2 25 8" xfId="9918" xr:uid="{00000000-0005-0000-0000-0000B3220000}"/>
    <cellStyle name="greyed 2 25 8 2" xfId="9919" xr:uid="{00000000-0005-0000-0000-0000B4220000}"/>
    <cellStyle name="greyed 2 25 9" xfId="9920" xr:uid="{00000000-0005-0000-0000-0000B5220000}"/>
    <cellStyle name="greyed 2 25 9 2" xfId="9921" xr:uid="{00000000-0005-0000-0000-0000B6220000}"/>
    <cellStyle name="greyed 2 26" xfId="9922" xr:uid="{00000000-0005-0000-0000-0000B7220000}"/>
    <cellStyle name="greyed 2 26 10" xfId="9923" xr:uid="{00000000-0005-0000-0000-0000B8220000}"/>
    <cellStyle name="greyed 2 26 10 2" xfId="9924" xr:uid="{00000000-0005-0000-0000-0000B9220000}"/>
    <cellStyle name="greyed 2 26 11" xfId="9925" xr:uid="{00000000-0005-0000-0000-0000BA220000}"/>
    <cellStyle name="greyed 2 26 11 2" xfId="9926" xr:uid="{00000000-0005-0000-0000-0000BB220000}"/>
    <cellStyle name="greyed 2 26 12" xfId="9927" xr:uid="{00000000-0005-0000-0000-0000BC220000}"/>
    <cellStyle name="greyed 2 26 12 2" xfId="9928" xr:uid="{00000000-0005-0000-0000-0000BD220000}"/>
    <cellStyle name="greyed 2 26 13" xfId="9929" xr:uid="{00000000-0005-0000-0000-0000BE220000}"/>
    <cellStyle name="greyed 2 26 13 2" xfId="9930" xr:uid="{00000000-0005-0000-0000-0000BF220000}"/>
    <cellStyle name="greyed 2 26 14" xfId="9931" xr:uid="{00000000-0005-0000-0000-0000C0220000}"/>
    <cellStyle name="greyed 2 26 2" xfId="9932" xr:uid="{00000000-0005-0000-0000-0000C1220000}"/>
    <cellStyle name="greyed 2 26 2 2" xfId="9933" xr:uid="{00000000-0005-0000-0000-0000C2220000}"/>
    <cellStyle name="greyed 2 26 3" xfId="9934" xr:uid="{00000000-0005-0000-0000-0000C3220000}"/>
    <cellStyle name="greyed 2 26 3 2" xfId="9935" xr:uid="{00000000-0005-0000-0000-0000C4220000}"/>
    <cellStyle name="greyed 2 26 4" xfId="9936" xr:uid="{00000000-0005-0000-0000-0000C5220000}"/>
    <cellStyle name="greyed 2 26 4 2" xfId="9937" xr:uid="{00000000-0005-0000-0000-0000C6220000}"/>
    <cellStyle name="greyed 2 26 5" xfId="9938" xr:uid="{00000000-0005-0000-0000-0000C7220000}"/>
    <cellStyle name="greyed 2 26 5 2" xfId="9939" xr:uid="{00000000-0005-0000-0000-0000C8220000}"/>
    <cellStyle name="greyed 2 26 6" xfId="9940" xr:uid="{00000000-0005-0000-0000-0000C9220000}"/>
    <cellStyle name="greyed 2 26 6 2" xfId="9941" xr:uid="{00000000-0005-0000-0000-0000CA220000}"/>
    <cellStyle name="greyed 2 26 7" xfId="9942" xr:uid="{00000000-0005-0000-0000-0000CB220000}"/>
    <cellStyle name="greyed 2 26 7 2" xfId="9943" xr:uid="{00000000-0005-0000-0000-0000CC220000}"/>
    <cellStyle name="greyed 2 26 8" xfId="9944" xr:uid="{00000000-0005-0000-0000-0000CD220000}"/>
    <cellStyle name="greyed 2 26 8 2" xfId="9945" xr:uid="{00000000-0005-0000-0000-0000CE220000}"/>
    <cellStyle name="greyed 2 26 9" xfId="9946" xr:uid="{00000000-0005-0000-0000-0000CF220000}"/>
    <cellStyle name="greyed 2 26 9 2" xfId="9947" xr:uid="{00000000-0005-0000-0000-0000D0220000}"/>
    <cellStyle name="greyed 2 27" xfId="9948" xr:uid="{00000000-0005-0000-0000-0000D1220000}"/>
    <cellStyle name="greyed 2 27 10" xfId="9949" xr:uid="{00000000-0005-0000-0000-0000D2220000}"/>
    <cellStyle name="greyed 2 27 10 2" xfId="9950" xr:uid="{00000000-0005-0000-0000-0000D3220000}"/>
    <cellStyle name="greyed 2 27 11" xfId="9951" xr:uid="{00000000-0005-0000-0000-0000D4220000}"/>
    <cellStyle name="greyed 2 27 11 2" xfId="9952" xr:uid="{00000000-0005-0000-0000-0000D5220000}"/>
    <cellStyle name="greyed 2 27 12" xfId="9953" xr:uid="{00000000-0005-0000-0000-0000D6220000}"/>
    <cellStyle name="greyed 2 27 12 2" xfId="9954" xr:uid="{00000000-0005-0000-0000-0000D7220000}"/>
    <cellStyle name="greyed 2 27 13" xfId="9955" xr:uid="{00000000-0005-0000-0000-0000D8220000}"/>
    <cellStyle name="greyed 2 27 2" xfId="9956" xr:uid="{00000000-0005-0000-0000-0000D9220000}"/>
    <cellStyle name="greyed 2 27 2 2" xfId="9957" xr:uid="{00000000-0005-0000-0000-0000DA220000}"/>
    <cellStyle name="greyed 2 27 3" xfId="9958" xr:uid="{00000000-0005-0000-0000-0000DB220000}"/>
    <cellStyle name="greyed 2 27 3 2" xfId="9959" xr:uid="{00000000-0005-0000-0000-0000DC220000}"/>
    <cellStyle name="greyed 2 27 4" xfId="9960" xr:uid="{00000000-0005-0000-0000-0000DD220000}"/>
    <cellStyle name="greyed 2 27 4 2" xfId="9961" xr:uid="{00000000-0005-0000-0000-0000DE220000}"/>
    <cellStyle name="greyed 2 27 5" xfId="9962" xr:uid="{00000000-0005-0000-0000-0000DF220000}"/>
    <cellStyle name="greyed 2 27 5 2" xfId="9963" xr:uid="{00000000-0005-0000-0000-0000E0220000}"/>
    <cellStyle name="greyed 2 27 6" xfId="9964" xr:uid="{00000000-0005-0000-0000-0000E1220000}"/>
    <cellStyle name="greyed 2 27 6 2" xfId="9965" xr:uid="{00000000-0005-0000-0000-0000E2220000}"/>
    <cellStyle name="greyed 2 27 7" xfId="9966" xr:uid="{00000000-0005-0000-0000-0000E3220000}"/>
    <cellStyle name="greyed 2 27 7 2" xfId="9967" xr:uid="{00000000-0005-0000-0000-0000E4220000}"/>
    <cellStyle name="greyed 2 27 8" xfId="9968" xr:uid="{00000000-0005-0000-0000-0000E5220000}"/>
    <cellStyle name="greyed 2 27 8 2" xfId="9969" xr:uid="{00000000-0005-0000-0000-0000E6220000}"/>
    <cellStyle name="greyed 2 27 9" xfId="9970" xr:uid="{00000000-0005-0000-0000-0000E7220000}"/>
    <cellStyle name="greyed 2 27 9 2" xfId="9971" xr:uid="{00000000-0005-0000-0000-0000E8220000}"/>
    <cellStyle name="greyed 2 28" xfId="9972" xr:uid="{00000000-0005-0000-0000-0000E9220000}"/>
    <cellStyle name="greyed 2 28 2" xfId="9973" xr:uid="{00000000-0005-0000-0000-0000EA220000}"/>
    <cellStyle name="greyed 2 3" xfId="9974" xr:uid="{00000000-0005-0000-0000-0000EB220000}"/>
    <cellStyle name="greyed 2 3 10" xfId="9975" xr:uid="{00000000-0005-0000-0000-0000EC220000}"/>
    <cellStyle name="greyed 2 3 10 2" xfId="9976" xr:uid="{00000000-0005-0000-0000-0000ED220000}"/>
    <cellStyle name="greyed 2 3 11" xfId="9977" xr:uid="{00000000-0005-0000-0000-0000EE220000}"/>
    <cellStyle name="greyed 2 3 11 2" xfId="9978" xr:uid="{00000000-0005-0000-0000-0000EF220000}"/>
    <cellStyle name="greyed 2 3 12" xfId="9979" xr:uid="{00000000-0005-0000-0000-0000F0220000}"/>
    <cellStyle name="greyed 2 3 12 2" xfId="9980" xr:uid="{00000000-0005-0000-0000-0000F1220000}"/>
    <cellStyle name="greyed 2 3 13" xfId="9981" xr:uid="{00000000-0005-0000-0000-0000F2220000}"/>
    <cellStyle name="greyed 2 3 13 2" xfId="9982" xr:uid="{00000000-0005-0000-0000-0000F3220000}"/>
    <cellStyle name="greyed 2 3 14" xfId="9983" xr:uid="{00000000-0005-0000-0000-0000F4220000}"/>
    <cellStyle name="greyed 2 3 14 2" xfId="9984" xr:uid="{00000000-0005-0000-0000-0000F5220000}"/>
    <cellStyle name="greyed 2 3 15" xfId="9985" xr:uid="{00000000-0005-0000-0000-0000F6220000}"/>
    <cellStyle name="greyed 2 3 2" xfId="9986" xr:uid="{00000000-0005-0000-0000-0000F7220000}"/>
    <cellStyle name="greyed 2 3 2 2" xfId="9987" xr:uid="{00000000-0005-0000-0000-0000F8220000}"/>
    <cellStyle name="greyed 2 3 3" xfId="9988" xr:uid="{00000000-0005-0000-0000-0000F9220000}"/>
    <cellStyle name="greyed 2 3 3 2" xfId="9989" xr:uid="{00000000-0005-0000-0000-0000FA220000}"/>
    <cellStyle name="greyed 2 3 4" xfId="9990" xr:uid="{00000000-0005-0000-0000-0000FB220000}"/>
    <cellStyle name="greyed 2 3 4 2" xfId="9991" xr:uid="{00000000-0005-0000-0000-0000FC220000}"/>
    <cellStyle name="greyed 2 3 5" xfId="9992" xr:uid="{00000000-0005-0000-0000-0000FD220000}"/>
    <cellStyle name="greyed 2 3 5 2" xfId="9993" xr:uid="{00000000-0005-0000-0000-0000FE220000}"/>
    <cellStyle name="greyed 2 3 6" xfId="9994" xr:uid="{00000000-0005-0000-0000-0000FF220000}"/>
    <cellStyle name="greyed 2 3 6 2" xfId="9995" xr:uid="{00000000-0005-0000-0000-000000230000}"/>
    <cellStyle name="greyed 2 3 7" xfId="9996" xr:uid="{00000000-0005-0000-0000-000001230000}"/>
    <cellStyle name="greyed 2 3 7 2" xfId="9997" xr:uid="{00000000-0005-0000-0000-000002230000}"/>
    <cellStyle name="greyed 2 3 8" xfId="9998" xr:uid="{00000000-0005-0000-0000-000003230000}"/>
    <cellStyle name="greyed 2 3 8 2" xfId="9999" xr:uid="{00000000-0005-0000-0000-000004230000}"/>
    <cellStyle name="greyed 2 3 9" xfId="10000" xr:uid="{00000000-0005-0000-0000-000005230000}"/>
    <cellStyle name="greyed 2 3 9 2" xfId="10001" xr:uid="{00000000-0005-0000-0000-000006230000}"/>
    <cellStyle name="greyed 2 4" xfId="10002" xr:uid="{00000000-0005-0000-0000-000007230000}"/>
    <cellStyle name="greyed 2 4 10" xfId="10003" xr:uid="{00000000-0005-0000-0000-000008230000}"/>
    <cellStyle name="greyed 2 4 10 2" xfId="10004" xr:uid="{00000000-0005-0000-0000-000009230000}"/>
    <cellStyle name="greyed 2 4 11" xfId="10005" xr:uid="{00000000-0005-0000-0000-00000A230000}"/>
    <cellStyle name="greyed 2 4 11 2" xfId="10006" xr:uid="{00000000-0005-0000-0000-00000B230000}"/>
    <cellStyle name="greyed 2 4 12" xfId="10007" xr:uid="{00000000-0005-0000-0000-00000C230000}"/>
    <cellStyle name="greyed 2 4 12 2" xfId="10008" xr:uid="{00000000-0005-0000-0000-00000D230000}"/>
    <cellStyle name="greyed 2 4 13" xfId="10009" xr:uid="{00000000-0005-0000-0000-00000E230000}"/>
    <cellStyle name="greyed 2 4 13 2" xfId="10010" xr:uid="{00000000-0005-0000-0000-00000F230000}"/>
    <cellStyle name="greyed 2 4 14" xfId="10011" xr:uid="{00000000-0005-0000-0000-000010230000}"/>
    <cellStyle name="greyed 2 4 14 2" xfId="10012" xr:uid="{00000000-0005-0000-0000-000011230000}"/>
    <cellStyle name="greyed 2 4 15" xfId="10013" xr:uid="{00000000-0005-0000-0000-000012230000}"/>
    <cellStyle name="greyed 2 4 2" xfId="10014" xr:uid="{00000000-0005-0000-0000-000013230000}"/>
    <cellStyle name="greyed 2 4 2 2" xfId="10015" xr:uid="{00000000-0005-0000-0000-000014230000}"/>
    <cellStyle name="greyed 2 4 3" xfId="10016" xr:uid="{00000000-0005-0000-0000-000015230000}"/>
    <cellStyle name="greyed 2 4 3 2" xfId="10017" xr:uid="{00000000-0005-0000-0000-000016230000}"/>
    <cellStyle name="greyed 2 4 4" xfId="10018" xr:uid="{00000000-0005-0000-0000-000017230000}"/>
    <cellStyle name="greyed 2 4 4 2" xfId="10019" xr:uid="{00000000-0005-0000-0000-000018230000}"/>
    <cellStyle name="greyed 2 4 5" xfId="10020" xr:uid="{00000000-0005-0000-0000-000019230000}"/>
    <cellStyle name="greyed 2 4 5 2" xfId="10021" xr:uid="{00000000-0005-0000-0000-00001A230000}"/>
    <cellStyle name="greyed 2 4 6" xfId="10022" xr:uid="{00000000-0005-0000-0000-00001B230000}"/>
    <cellStyle name="greyed 2 4 6 2" xfId="10023" xr:uid="{00000000-0005-0000-0000-00001C230000}"/>
    <cellStyle name="greyed 2 4 7" xfId="10024" xr:uid="{00000000-0005-0000-0000-00001D230000}"/>
    <cellStyle name="greyed 2 4 7 2" xfId="10025" xr:uid="{00000000-0005-0000-0000-00001E230000}"/>
    <cellStyle name="greyed 2 4 8" xfId="10026" xr:uid="{00000000-0005-0000-0000-00001F230000}"/>
    <cellStyle name="greyed 2 4 8 2" xfId="10027" xr:uid="{00000000-0005-0000-0000-000020230000}"/>
    <cellStyle name="greyed 2 4 9" xfId="10028" xr:uid="{00000000-0005-0000-0000-000021230000}"/>
    <cellStyle name="greyed 2 4 9 2" xfId="10029" xr:uid="{00000000-0005-0000-0000-000022230000}"/>
    <cellStyle name="greyed 2 5" xfId="10030" xr:uid="{00000000-0005-0000-0000-000023230000}"/>
    <cellStyle name="greyed 2 5 10" xfId="10031" xr:uid="{00000000-0005-0000-0000-000024230000}"/>
    <cellStyle name="greyed 2 5 10 2" xfId="10032" xr:uid="{00000000-0005-0000-0000-000025230000}"/>
    <cellStyle name="greyed 2 5 11" xfId="10033" xr:uid="{00000000-0005-0000-0000-000026230000}"/>
    <cellStyle name="greyed 2 5 11 2" xfId="10034" xr:uid="{00000000-0005-0000-0000-000027230000}"/>
    <cellStyle name="greyed 2 5 12" xfId="10035" xr:uid="{00000000-0005-0000-0000-000028230000}"/>
    <cellStyle name="greyed 2 5 12 2" xfId="10036" xr:uid="{00000000-0005-0000-0000-000029230000}"/>
    <cellStyle name="greyed 2 5 13" xfId="10037" xr:uid="{00000000-0005-0000-0000-00002A230000}"/>
    <cellStyle name="greyed 2 5 13 2" xfId="10038" xr:uid="{00000000-0005-0000-0000-00002B230000}"/>
    <cellStyle name="greyed 2 5 14" xfId="10039" xr:uid="{00000000-0005-0000-0000-00002C230000}"/>
    <cellStyle name="greyed 2 5 14 2" xfId="10040" xr:uid="{00000000-0005-0000-0000-00002D230000}"/>
    <cellStyle name="greyed 2 5 15" xfId="10041" xr:uid="{00000000-0005-0000-0000-00002E230000}"/>
    <cellStyle name="greyed 2 5 2" xfId="10042" xr:uid="{00000000-0005-0000-0000-00002F230000}"/>
    <cellStyle name="greyed 2 5 2 2" xfId="10043" xr:uid="{00000000-0005-0000-0000-000030230000}"/>
    <cellStyle name="greyed 2 5 3" xfId="10044" xr:uid="{00000000-0005-0000-0000-000031230000}"/>
    <cellStyle name="greyed 2 5 3 2" xfId="10045" xr:uid="{00000000-0005-0000-0000-000032230000}"/>
    <cellStyle name="greyed 2 5 4" xfId="10046" xr:uid="{00000000-0005-0000-0000-000033230000}"/>
    <cellStyle name="greyed 2 5 4 2" xfId="10047" xr:uid="{00000000-0005-0000-0000-000034230000}"/>
    <cellStyle name="greyed 2 5 5" xfId="10048" xr:uid="{00000000-0005-0000-0000-000035230000}"/>
    <cellStyle name="greyed 2 5 5 2" xfId="10049" xr:uid="{00000000-0005-0000-0000-000036230000}"/>
    <cellStyle name="greyed 2 5 6" xfId="10050" xr:uid="{00000000-0005-0000-0000-000037230000}"/>
    <cellStyle name="greyed 2 5 6 2" xfId="10051" xr:uid="{00000000-0005-0000-0000-000038230000}"/>
    <cellStyle name="greyed 2 5 7" xfId="10052" xr:uid="{00000000-0005-0000-0000-000039230000}"/>
    <cellStyle name="greyed 2 5 7 2" xfId="10053" xr:uid="{00000000-0005-0000-0000-00003A230000}"/>
    <cellStyle name="greyed 2 5 8" xfId="10054" xr:uid="{00000000-0005-0000-0000-00003B230000}"/>
    <cellStyle name="greyed 2 5 8 2" xfId="10055" xr:uid="{00000000-0005-0000-0000-00003C230000}"/>
    <cellStyle name="greyed 2 5 9" xfId="10056" xr:uid="{00000000-0005-0000-0000-00003D230000}"/>
    <cellStyle name="greyed 2 5 9 2" xfId="10057" xr:uid="{00000000-0005-0000-0000-00003E230000}"/>
    <cellStyle name="greyed 2 6" xfId="10058" xr:uid="{00000000-0005-0000-0000-00003F230000}"/>
    <cellStyle name="greyed 2 6 10" xfId="10059" xr:uid="{00000000-0005-0000-0000-000040230000}"/>
    <cellStyle name="greyed 2 6 10 2" xfId="10060" xr:uid="{00000000-0005-0000-0000-000041230000}"/>
    <cellStyle name="greyed 2 6 11" xfId="10061" xr:uid="{00000000-0005-0000-0000-000042230000}"/>
    <cellStyle name="greyed 2 6 11 2" xfId="10062" xr:uid="{00000000-0005-0000-0000-000043230000}"/>
    <cellStyle name="greyed 2 6 12" xfId="10063" xr:uid="{00000000-0005-0000-0000-000044230000}"/>
    <cellStyle name="greyed 2 6 12 2" xfId="10064" xr:uid="{00000000-0005-0000-0000-000045230000}"/>
    <cellStyle name="greyed 2 6 13" xfId="10065" xr:uid="{00000000-0005-0000-0000-000046230000}"/>
    <cellStyle name="greyed 2 6 13 2" xfId="10066" xr:uid="{00000000-0005-0000-0000-000047230000}"/>
    <cellStyle name="greyed 2 6 14" xfId="10067" xr:uid="{00000000-0005-0000-0000-000048230000}"/>
    <cellStyle name="greyed 2 6 14 2" xfId="10068" xr:uid="{00000000-0005-0000-0000-000049230000}"/>
    <cellStyle name="greyed 2 6 15" xfId="10069" xr:uid="{00000000-0005-0000-0000-00004A230000}"/>
    <cellStyle name="greyed 2 6 2" xfId="10070" xr:uid="{00000000-0005-0000-0000-00004B230000}"/>
    <cellStyle name="greyed 2 6 2 2" xfId="10071" xr:uid="{00000000-0005-0000-0000-00004C230000}"/>
    <cellStyle name="greyed 2 6 3" xfId="10072" xr:uid="{00000000-0005-0000-0000-00004D230000}"/>
    <cellStyle name="greyed 2 6 3 2" xfId="10073" xr:uid="{00000000-0005-0000-0000-00004E230000}"/>
    <cellStyle name="greyed 2 6 4" xfId="10074" xr:uid="{00000000-0005-0000-0000-00004F230000}"/>
    <cellStyle name="greyed 2 6 4 2" xfId="10075" xr:uid="{00000000-0005-0000-0000-000050230000}"/>
    <cellStyle name="greyed 2 6 5" xfId="10076" xr:uid="{00000000-0005-0000-0000-000051230000}"/>
    <cellStyle name="greyed 2 6 5 2" xfId="10077" xr:uid="{00000000-0005-0000-0000-000052230000}"/>
    <cellStyle name="greyed 2 6 6" xfId="10078" xr:uid="{00000000-0005-0000-0000-000053230000}"/>
    <cellStyle name="greyed 2 6 6 2" xfId="10079" xr:uid="{00000000-0005-0000-0000-000054230000}"/>
    <cellStyle name="greyed 2 6 7" xfId="10080" xr:uid="{00000000-0005-0000-0000-000055230000}"/>
    <cellStyle name="greyed 2 6 7 2" xfId="10081" xr:uid="{00000000-0005-0000-0000-000056230000}"/>
    <cellStyle name="greyed 2 6 8" xfId="10082" xr:uid="{00000000-0005-0000-0000-000057230000}"/>
    <cellStyle name="greyed 2 6 8 2" xfId="10083" xr:uid="{00000000-0005-0000-0000-000058230000}"/>
    <cellStyle name="greyed 2 6 9" xfId="10084" xr:uid="{00000000-0005-0000-0000-000059230000}"/>
    <cellStyle name="greyed 2 6 9 2" xfId="10085" xr:uid="{00000000-0005-0000-0000-00005A230000}"/>
    <cellStyle name="greyed 2 7" xfId="10086" xr:uid="{00000000-0005-0000-0000-00005B230000}"/>
    <cellStyle name="greyed 2 7 10" xfId="10087" xr:uid="{00000000-0005-0000-0000-00005C230000}"/>
    <cellStyle name="greyed 2 7 10 2" xfId="10088" xr:uid="{00000000-0005-0000-0000-00005D230000}"/>
    <cellStyle name="greyed 2 7 11" xfId="10089" xr:uid="{00000000-0005-0000-0000-00005E230000}"/>
    <cellStyle name="greyed 2 7 11 2" xfId="10090" xr:uid="{00000000-0005-0000-0000-00005F230000}"/>
    <cellStyle name="greyed 2 7 12" xfId="10091" xr:uid="{00000000-0005-0000-0000-000060230000}"/>
    <cellStyle name="greyed 2 7 12 2" xfId="10092" xr:uid="{00000000-0005-0000-0000-000061230000}"/>
    <cellStyle name="greyed 2 7 13" xfId="10093" xr:uid="{00000000-0005-0000-0000-000062230000}"/>
    <cellStyle name="greyed 2 7 13 2" xfId="10094" xr:uid="{00000000-0005-0000-0000-000063230000}"/>
    <cellStyle name="greyed 2 7 14" xfId="10095" xr:uid="{00000000-0005-0000-0000-000064230000}"/>
    <cellStyle name="greyed 2 7 14 2" xfId="10096" xr:uid="{00000000-0005-0000-0000-000065230000}"/>
    <cellStyle name="greyed 2 7 15" xfId="10097" xr:uid="{00000000-0005-0000-0000-000066230000}"/>
    <cellStyle name="greyed 2 7 2" xfId="10098" xr:uid="{00000000-0005-0000-0000-000067230000}"/>
    <cellStyle name="greyed 2 7 2 2" xfId="10099" xr:uid="{00000000-0005-0000-0000-000068230000}"/>
    <cellStyle name="greyed 2 7 3" xfId="10100" xr:uid="{00000000-0005-0000-0000-000069230000}"/>
    <cellStyle name="greyed 2 7 3 2" xfId="10101" xr:uid="{00000000-0005-0000-0000-00006A230000}"/>
    <cellStyle name="greyed 2 7 4" xfId="10102" xr:uid="{00000000-0005-0000-0000-00006B230000}"/>
    <cellStyle name="greyed 2 7 4 2" xfId="10103" xr:uid="{00000000-0005-0000-0000-00006C230000}"/>
    <cellStyle name="greyed 2 7 5" xfId="10104" xr:uid="{00000000-0005-0000-0000-00006D230000}"/>
    <cellStyle name="greyed 2 7 5 2" xfId="10105" xr:uid="{00000000-0005-0000-0000-00006E230000}"/>
    <cellStyle name="greyed 2 7 6" xfId="10106" xr:uid="{00000000-0005-0000-0000-00006F230000}"/>
    <cellStyle name="greyed 2 7 6 2" xfId="10107" xr:uid="{00000000-0005-0000-0000-000070230000}"/>
    <cellStyle name="greyed 2 7 7" xfId="10108" xr:uid="{00000000-0005-0000-0000-000071230000}"/>
    <cellStyle name="greyed 2 7 7 2" xfId="10109" xr:uid="{00000000-0005-0000-0000-000072230000}"/>
    <cellStyle name="greyed 2 7 8" xfId="10110" xr:uid="{00000000-0005-0000-0000-000073230000}"/>
    <cellStyle name="greyed 2 7 8 2" xfId="10111" xr:uid="{00000000-0005-0000-0000-000074230000}"/>
    <cellStyle name="greyed 2 7 9" xfId="10112" xr:uid="{00000000-0005-0000-0000-000075230000}"/>
    <cellStyle name="greyed 2 7 9 2" xfId="10113" xr:uid="{00000000-0005-0000-0000-000076230000}"/>
    <cellStyle name="greyed 2 8" xfId="10114" xr:uid="{00000000-0005-0000-0000-000077230000}"/>
    <cellStyle name="greyed 2 8 10" xfId="10115" xr:uid="{00000000-0005-0000-0000-000078230000}"/>
    <cellStyle name="greyed 2 8 10 2" xfId="10116" xr:uid="{00000000-0005-0000-0000-000079230000}"/>
    <cellStyle name="greyed 2 8 11" xfId="10117" xr:uid="{00000000-0005-0000-0000-00007A230000}"/>
    <cellStyle name="greyed 2 8 11 2" xfId="10118" xr:uid="{00000000-0005-0000-0000-00007B230000}"/>
    <cellStyle name="greyed 2 8 12" xfId="10119" xr:uid="{00000000-0005-0000-0000-00007C230000}"/>
    <cellStyle name="greyed 2 8 12 2" xfId="10120" xr:uid="{00000000-0005-0000-0000-00007D230000}"/>
    <cellStyle name="greyed 2 8 13" xfId="10121" xr:uid="{00000000-0005-0000-0000-00007E230000}"/>
    <cellStyle name="greyed 2 8 13 2" xfId="10122" xr:uid="{00000000-0005-0000-0000-00007F230000}"/>
    <cellStyle name="greyed 2 8 14" xfId="10123" xr:uid="{00000000-0005-0000-0000-000080230000}"/>
    <cellStyle name="greyed 2 8 14 2" xfId="10124" xr:uid="{00000000-0005-0000-0000-000081230000}"/>
    <cellStyle name="greyed 2 8 15" xfId="10125" xr:uid="{00000000-0005-0000-0000-000082230000}"/>
    <cellStyle name="greyed 2 8 2" xfId="10126" xr:uid="{00000000-0005-0000-0000-000083230000}"/>
    <cellStyle name="greyed 2 8 2 2" xfId="10127" xr:uid="{00000000-0005-0000-0000-000084230000}"/>
    <cellStyle name="greyed 2 8 3" xfId="10128" xr:uid="{00000000-0005-0000-0000-000085230000}"/>
    <cellStyle name="greyed 2 8 3 2" xfId="10129" xr:uid="{00000000-0005-0000-0000-000086230000}"/>
    <cellStyle name="greyed 2 8 4" xfId="10130" xr:uid="{00000000-0005-0000-0000-000087230000}"/>
    <cellStyle name="greyed 2 8 4 2" xfId="10131" xr:uid="{00000000-0005-0000-0000-000088230000}"/>
    <cellStyle name="greyed 2 8 5" xfId="10132" xr:uid="{00000000-0005-0000-0000-000089230000}"/>
    <cellStyle name="greyed 2 8 5 2" xfId="10133" xr:uid="{00000000-0005-0000-0000-00008A230000}"/>
    <cellStyle name="greyed 2 8 6" xfId="10134" xr:uid="{00000000-0005-0000-0000-00008B230000}"/>
    <cellStyle name="greyed 2 8 6 2" xfId="10135" xr:uid="{00000000-0005-0000-0000-00008C230000}"/>
    <cellStyle name="greyed 2 8 7" xfId="10136" xr:uid="{00000000-0005-0000-0000-00008D230000}"/>
    <cellStyle name="greyed 2 8 7 2" xfId="10137" xr:uid="{00000000-0005-0000-0000-00008E230000}"/>
    <cellStyle name="greyed 2 8 8" xfId="10138" xr:uid="{00000000-0005-0000-0000-00008F230000}"/>
    <cellStyle name="greyed 2 8 8 2" xfId="10139" xr:uid="{00000000-0005-0000-0000-000090230000}"/>
    <cellStyle name="greyed 2 8 9" xfId="10140" xr:uid="{00000000-0005-0000-0000-000091230000}"/>
    <cellStyle name="greyed 2 8 9 2" xfId="10141" xr:uid="{00000000-0005-0000-0000-000092230000}"/>
    <cellStyle name="greyed 2 9" xfId="10142" xr:uid="{00000000-0005-0000-0000-000093230000}"/>
    <cellStyle name="greyed 2 9 10" xfId="10143" xr:uid="{00000000-0005-0000-0000-000094230000}"/>
    <cellStyle name="greyed 2 9 10 2" xfId="10144" xr:uid="{00000000-0005-0000-0000-000095230000}"/>
    <cellStyle name="greyed 2 9 11" xfId="10145" xr:uid="{00000000-0005-0000-0000-000096230000}"/>
    <cellStyle name="greyed 2 9 11 2" xfId="10146" xr:uid="{00000000-0005-0000-0000-000097230000}"/>
    <cellStyle name="greyed 2 9 12" xfId="10147" xr:uid="{00000000-0005-0000-0000-000098230000}"/>
    <cellStyle name="greyed 2 9 12 2" xfId="10148" xr:uid="{00000000-0005-0000-0000-000099230000}"/>
    <cellStyle name="greyed 2 9 13" xfId="10149" xr:uid="{00000000-0005-0000-0000-00009A230000}"/>
    <cellStyle name="greyed 2 9 13 2" xfId="10150" xr:uid="{00000000-0005-0000-0000-00009B230000}"/>
    <cellStyle name="greyed 2 9 14" xfId="10151" xr:uid="{00000000-0005-0000-0000-00009C230000}"/>
    <cellStyle name="greyed 2 9 14 2" xfId="10152" xr:uid="{00000000-0005-0000-0000-00009D230000}"/>
    <cellStyle name="greyed 2 9 15" xfId="10153" xr:uid="{00000000-0005-0000-0000-00009E230000}"/>
    <cellStyle name="greyed 2 9 2" xfId="10154" xr:uid="{00000000-0005-0000-0000-00009F230000}"/>
    <cellStyle name="greyed 2 9 2 2" xfId="10155" xr:uid="{00000000-0005-0000-0000-0000A0230000}"/>
    <cellStyle name="greyed 2 9 3" xfId="10156" xr:uid="{00000000-0005-0000-0000-0000A1230000}"/>
    <cellStyle name="greyed 2 9 3 2" xfId="10157" xr:uid="{00000000-0005-0000-0000-0000A2230000}"/>
    <cellStyle name="greyed 2 9 4" xfId="10158" xr:uid="{00000000-0005-0000-0000-0000A3230000}"/>
    <cellStyle name="greyed 2 9 4 2" xfId="10159" xr:uid="{00000000-0005-0000-0000-0000A4230000}"/>
    <cellStyle name="greyed 2 9 5" xfId="10160" xr:uid="{00000000-0005-0000-0000-0000A5230000}"/>
    <cellStyle name="greyed 2 9 5 2" xfId="10161" xr:uid="{00000000-0005-0000-0000-0000A6230000}"/>
    <cellStyle name="greyed 2 9 6" xfId="10162" xr:uid="{00000000-0005-0000-0000-0000A7230000}"/>
    <cellStyle name="greyed 2 9 6 2" xfId="10163" xr:uid="{00000000-0005-0000-0000-0000A8230000}"/>
    <cellStyle name="greyed 2 9 7" xfId="10164" xr:uid="{00000000-0005-0000-0000-0000A9230000}"/>
    <cellStyle name="greyed 2 9 7 2" xfId="10165" xr:uid="{00000000-0005-0000-0000-0000AA230000}"/>
    <cellStyle name="greyed 2 9 8" xfId="10166" xr:uid="{00000000-0005-0000-0000-0000AB230000}"/>
    <cellStyle name="greyed 2 9 8 2" xfId="10167" xr:uid="{00000000-0005-0000-0000-0000AC230000}"/>
    <cellStyle name="greyed 2 9 9" xfId="10168" xr:uid="{00000000-0005-0000-0000-0000AD230000}"/>
    <cellStyle name="greyed 2 9 9 2" xfId="10169" xr:uid="{00000000-0005-0000-0000-0000AE230000}"/>
    <cellStyle name="greyed 20" xfId="10170" xr:uid="{00000000-0005-0000-0000-0000AF230000}"/>
    <cellStyle name="greyed 20 10" xfId="10171" xr:uid="{00000000-0005-0000-0000-0000B0230000}"/>
    <cellStyle name="greyed 20 10 2" xfId="10172" xr:uid="{00000000-0005-0000-0000-0000B1230000}"/>
    <cellStyle name="greyed 20 11" xfId="10173" xr:uid="{00000000-0005-0000-0000-0000B2230000}"/>
    <cellStyle name="greyed 20 11 2" xfId="10174" xr:uid="{00000000-0005-0000-0000-0000B3230000}"/>
    <cellStyle name="greyed 20 12" xfId="10175" xr:uid="{00000000-0005-0000-0000-0000B4230000}"/>
    <cellStyle name="greyed 20 12 2" xfId="10176" xr:uid="{00000000-0005-0000-0000-0000B5230000}"/>
    <cellStyle name="greyed 20 13" xfId="10177" xr:uid="{00000000-0005-0000-0000-0000B6230000}"/>
    <cellStyle name="greyed 20 13 2" xfId="10178" xr:uid="{00000000-0005-0000-0000-0000B7230000}"/>
    <cellStyle name="greyed 20 14" xfId="10179" xr:uid="{00000000-0005-0000-0000-0000B8230000}"/>
    <cellStyle name="greyed 20 14 2" xfId="10180" xr:uid="{00000000-0005-0000-0000-0000B9230000}"/>
    <cellStyle name="greyed 20 15" xfId="10181" xr:uid="{00000000-0005-0000-0000-0000BA230000}"/>
    <cellStyle name="greyed 20 2" xfId="10182" xr:uid="{00000000-0005-0000-0000-0000BB230000}"/>
    <cellStyle name="greyed 20 2 2" xfId="10183" xr:uid="{00000000-0005-0000-0000-0000BC230000}"/>
    <cellStyle name="greyed 20 3" xfId="10184" xr:uid="{00000000-0005-0000-0000-0000BD230000}"/>
    <cellStyle name="greyed 20 3 2" xfId="10185" xr:uid="{00000000-0005-0000-0000-0000BE230000}"/>
    <cellStyle name="greyed 20 4" xfId="10186" xr:uid="{00000000-0005-0000-0000-0000BF230000}"/>
    <cellStyle name="greyed 20 4 2" xfId="10187" xr:uid="{00000000-0005-0000-0000-0000C0230000}"/>
    <cellStyle name="greyed 20 5" xfId="10188" xr:uid="{00000000-0005-0000-0000-0000C1230000}"/>
    <cellStyle name="greyed 20 5 2" xfId="10189" xr:uid="{00000000-0005-0000-0000-0000C2230000}"/>
    <cellStyle name="greyed 20 6" xfId="10190" xr:uid="{00000000-0005-0000-0000-0000C3230000}"/>
    <cellStyle name="greyed 20 6 2" xfId="10191" xr:uid="{00000000-0005-0000-0000-0000C4230000}"/>
    <cellStyle name="greyed 20 7" xfId="10192" xr:uid="{00000000-0005-0000-0000-0000C5230000}"/>
    <cellStyle name="greyed 20 7 2" xfId="10193" xr:uid="{00000000-0005-0000-0000-0000C6230000}"/>
    <cellStyle name="greyed 20 8" xfId="10194" xr:uid="{00000000-0005-0000-0000-0000C7230000}"/>
    <cellStyle name="greyed 20 8 2" xfId="10195" xr:uid="{00000000-0005-0000-0000-0000C8230000}"/>
    <cellStyle name="greyed 20 9" xfId="10196" xr:uid="{00000000-0005-0000-0000-0000C9230000}"/>
    <cellStyle name="greyed 20 9 2" xfId="10197" xr:uid="{00000000-0005-0000-0000-0000CA230000}"/>
    <cellStyle name="greyed 21" xfId="10198" xr:uid="{00000000-0005-0000-0000-0000CB230000}"/>
    <cellStyle name="greyed 21 10" xfId="10199" xr:uid="{00000000-0005-0000-0000-0000CC230000}"/>
    <cellStyle name="greyed 21 10 2" xfId="10200" xr:uid="{00000000-0005-0000-0000-0000CD230000}"/>
    <cellStyle name="greyed 21 11" xfId="10201" xr:uid="{00000000-0005-0000-0000-0000CE230000}"/>
    <cellStyle name="greyed 21 11 2" xfId="10202" xr:uid="{00000000-0005-0000-0000-0000CF230000}"/>
    <cellStyle name="greyed 21 12" xfId="10203" xr:uid="{00000000-0005-0000-0000-0000D0230000}"/>
    <cellStyle name="greyed 21 12 2" xfId="10204" xr:uid="{00000000-0005-0000-0000-0000D1230000}"/>
    <cellStyle name="greyed 21 13" xfId="10205" xr:uid="{00000000-0005-0000-0000-0000D2230000}"/>
    <cellStyle name="greyed 21 13 2" xfId="10206" xr:uid="{00000000-0005-0000-0000-0000D3230000}"/>
    <cellStyle name="greyed 21 14" xfId="10207" xr:uid="{00000000-0005-0000-0000-0000D4230000}"/>
    <cellStyle name="greyed 21 14 2" xfId="10208" xr:uid="{00000000-0005-0000-0000-0000D5230000}"/>
    <cellStyle name="greyed 21 15" xfId="10209" xr:uid="{00000000-0005-0000-0000-0000D6230000}"/>
    <cellStyle name="greyed 21 2" xfId="10210" xr:uid="{00000000-0005-0000-0000-0000D7230000}"/>
    <cellStyle name="greyed 21 2 2" xfId="10211" xr:uid="{00000000-0005-0000-0000-0000D8230000}"/>
    <cellStyle name="greyed 21 3" xfId="10212" xr:uid="{00000000-0005-0000-0000-0000D9230000}"/>
    <cellStyle name="greyed 21 3 2" xfId="10213" xr:uid="{00000000-0005-0000-0000-0000DA230000}"/>
    <cellStyle name="greyed 21 4" xfId="10214" xr:uid="{00000000-0005-0000-0000-0000DB230000}"/>
    <cellStyle name="greyed 21 4 2" xfId="10215" xr:uid="{00000000-0005-0000-0000-0000DC230000}"/>
    <cellStyle name="greyed 21 5" xfId="10216" xr:uid="{00000000-0005-0000-0000-0000DD230000}"/>
    <cellStyle name="greyed 21 5 2" xfId="10217" xr:uid="{00000000-0005-0000-0000-0000DE230000}"/>
    <cellStyle name="greyed 21 6" xfId="10218" xr:uid="{00000000-0005-0000-0000-0000DF230000}"/>
    <cellStyle name="greyed 21 6 2" xfId="10219" xr:uid="{00000000-0005-0000-0000-0000E0230000}"/>
    <cellStyle name="greyed 21 7" xfId="10220" xr:uid="{00000000-0005-0000-0000-0000E1230000}"/>
    <cellStyle name="greyed 21 7 2" xfId="10221" xr:uid="{00000000-0005-0000-0000-0000E2230000}"/>
    <cellStyle name="greyed 21 8" xfId="10222" xr:uid="{00000000-0005-0000-0000-0000E3230000}"/>
    <cellStyle name="greyed 21 8 2" xfId="10223" xr:uid="{00000000-0005-0000-0000-0000E4230000}"/>
    <cellStyle name="greyed 21 9" xfId="10224" xr:uid="{00000000-0005-0000-0000-0000E5230000}"/>
    <cellStyle name="greyed 21 9 2" xfId="10225" xr:uid="{00000000-0005-0000-0000-0000E6230000}"/>
    <cellStyle name="greyed 22" xfId="10226" xr:uid="{00000000-0005-0000-0000-0000E7230000}"/>
    <cellStyle name="greyed 22 10" xfId="10227" xr:uid="{00000000-0005-0000-0000-0000E8230000}"/>
    <cellStyle name="greyed 22 10 2" xfId="10228" xr:uid="{00000000-0005-0000-0000-0000E9230000}"/>
    <cellStyle name="greyed 22 11" xfId="10229" xr:uid="{00000000-0005-0000-0000-0000EA230000}"/>
    <cellStyle name="greyed 22 11 2" xfId="10230" xr:uid="{00000000-0005-0000-0000-0000EB230000}"/>
    <cellStyle name="greyed 22 12" xfId="10231" xr:uid="{00000000-0005-0000-0000-0000EC230000}"/>
    <cellStyle name="greyed 22 12 2" xfId="10232" xr:uid="{00000000-0005-0000-0000-0000ED230000}"/>
    <cellStyle name="greyed 22 13" xfId="10233" xr:uid="{00000000-0005-0000-0000-0000EE230000}"/>
    <cellStyle name="greyed 22 13 2" xfId="10234" xr:uid="{00000000-0005-0000-0000-0000EF230000}"/>
    <cellStyle name="greyed 22 14" xfId="10235" xr:uid="{00000000-0005-0000-0000-0000F0230000}"/>
    <cellStyle name="greyed 22 14 2" xfId="10236" xr:uid="{00000000-0005-0000-0000-0000F1230000}"/>
    <cellStyle name="greyed 22 15" xfId="10237" xr:uid="{00000000-0005-0000-0000-0000F2230000}"/>
    <cellStyle name="greyed 22 2" xfId="10238" xr:uid="{00000000-0005-0000-0000-0000F3230000}"/>
    <cellStyle name="greyed 22 2 2" xfId="10239" xr:uid="{00000000-0005-0000-0000-0000F4230000}"/>
    <cellStyle name="greyed 22 3" xfId="10240" xr:uid="{00000000-0005-0000-0000-0000F5230000}"/>
    <cellStyle name="greyed 22 3 2" xfId="10241" xr:uid="{00000000-0005-0000-0000-0000F6230000}"/>
    <cellStyle name="greyed 22 4" xfId="10242" xr:uid="{00000000-0005-0000-0000-0000F7230000}"/>
    <cellStyle name="greyed 22 4 2" xfId="10243" xr:uid="{00000000-0005-0000-0000-0000F8230000}"/>
    <cellStyle name="greyed 22 5" xfId="10244" xr:uid="{00000000-0005-0000-0000-0000F9230000}"/>
    <cellStyle name="greyed 22 5 2" xfId="10245" xr:uid="{00000000-0005-0000-0000-0000FA230000}"/>
    <cellStyle name="greyed 22 6" xfId="10246" xr:uid="{00000000-0005-0000-0000-0000FB230000}"/>
    <cellStyle name="greyed 22 6 2" xfId="10247" xr:uid="{00000000-0005-0000-0000-0000FC230000}"/>
    <cellStyle name="greyed 22 7" xfId="10248" xr:uid="{00000000-0005-0000-0000-0000FD230000}"/>
    <cellStyle name="greyed 22 7 2" xfId="10249" xr:uid="{00000000-0005-0000-0000-0000FE230000}"/>
    <cellStyle name="greyed 22 8" xfId="10250" xr:uid="{00000000-0005-0000-0000-0000FF230000}"/>
    <cellStyle name="greyed 22 8 2" xfId="10251" xr:uid="{00000000-0005-0000-0000-000000240000}"/>
    <cellStyle name="greyed 22 9" xfId="10252" xr:uid="{00000000-0005-0000-0000-000001240000}"/>
    <cellStyle name="greyed 22 9 2" xfId="10253" xr:uid="{00000000-0005-0000-0000-000002240000}"/>
    <cellStyle name="greyed 23" xfId="10254" xr:uid="{00000000-0005-0000-0000-000003240000}"/>
    <cellStyle name="greyed 23 10" xfId="10255" xr:uid="{00000000-0005-0000-0000-000004240000}"/>
    <cellStyle name="greyed 23 10 2" xfId="10256" xr:uid="{00000000-0005-0000-0000-000005240000}"/>
    <cellStyle name="greyed 23 11" xfId="10257" xr:uid="{00000000-0005-0000-0000-000006240000}"/>
    <cellStyle name="greyed 23 11 2" xfId="10258" xr:uid="{00000000-0005-0000-0000-000007240000}"/>
    <cellStyle name="greyed 23 12" xfId="10259" xr:uid="{00000000-0005-0000-0000-000008240000}"/>
    <cellStyle name="greyed 23 12 2" xfId="10260" xr:uid="{00000000-0005-0000-0000-000009240000}"/>
    <cellStyle name="greyed 23 13" xfId="10261" xr:uid="{00000000-0005-0000-0000-00000A240000}"/>
    <cellStyle name="greyed 23 13 2" xfId="10262" xr:uid="{00000000-0005-0000-0000-00000B240000}"/>
    <cellStyle name="greyed 23 14" xfId="10263" xr:uid="{00000000-0005-0000-0000-00000C240000}"/>
    <cellStyle name="greyed 23 14 2" xfId="10264" xr:uid="{00000000-0005-0000-0000-00000D240000}"/>
    <cellStyle name="greyed 23 15" xfId="10265" xr:uid="{00000000-0005-0000-0000-00000E240000}"/>
    <cellStyle name="greyed 23 2" xfId="10266" xr:uid="{00000000-0005-0000-0000-00000F240000}"/>
    <cellStyle name="greyed 23 2 2" xfId="10267" xr:uid="{00000000-0005-0000-0000-000010240000}"/>
    <cellStyle name="greyed 23 3" xfId="10268" xr:uid="{00000000-0005-0000-0000-000011240000}"/>
    <cellStyle name="greyed 23 3 2" xfId="10269" xr:uid="{00000000-0005-0000-0000-000012240000}"/>
    <cellStyle name="greyed 23 4" xfId="10270" xr:uid="{00000000-0005-0000-0000-000013240000}"/>
    <cellStyle name="greyed 23 4 2" xfId="10271" xr:uid="{00000000-0005-0000-0000-000014240000}"/>
    <cellStyle name="greyed 23 5" xfId="10272" xr:uid="{00000000-0005-0000-0000-000015240000}"/>
    <cellStyle name="greyed 23 5 2" xfId="10273" xr:uid="{00000000-0005-0000-0000-000016240000}"/>
    <cellStyle name="greyed 23 6" xfId="10274" xr:uid="{00000000-0005-0000-0000-000017240000}"/>
    <cellStyle name="greyed 23 6 2" xfId="10275" xr:uid="{00000000-0005-0000-0000-000018240000}"/>
    <cellStyle name="greyed 23 7" xfId="10276" xr:uid="{00000000-0005-0000-0000-000019240000}"/>
    <cellStyle name="greyed 23 7 2" xfId="10277" xr:uid="{00000000-0005-0000-0000-00001A240000}"/>
    <cellStyle name="greyed 23 8" xfId="10278" xr:uid="{00000000-0005-0000-0000-00001B240000}"/>
    <cellStyle name="greyed 23 8 2" xfId="10279" xr:uid="{00000000-0005-0000-0000-00001C240000}"/>
    <cellStyle name="greyed 23 9" xfId="10280" xr:uid="{00000000-0005-0000-0000-00001D240000}"/>
    <cellStyle name="greyed 23 9 2" xfId="10281" xr:uid="{00000000-0005-0000-0000-00001E240000}"/>
    <cellStyle name="greyed 24" xfId="10282" xr:uid="{00000000-0005-0000-0000-00001F240000}"/>
    <cellStyle name="greyed 24 10" xfId="10283" xr:uid="{00000000-0005-0000-0000-000020240000}"/>
    <cellStyle name="greyed 24 10 2" xfId="10284" xr:uid="{00000000-0005-0000-0000-000021240000}"/>
    <cellStyle name="greyed 24 11" xfId="10285" xr:uid="{00000000-0005-0000-0000-000022240000}"/>
    <cellStyle name="greyed 24 11 2" xfId="10286" xr:uid="{00000000-0005-0000-0000-000023240000}"/>
    <cellStyle name="greyed 24 12" xfId="10287" xr:uid="{00000000-0005-0000-0000-000024240000}"/>
    <cellStyle name="greyed 24 12 2" xfId="10288" xr:uid="{00000000-0005-0000-0000-000025240000}"/>
    <cellStyle name="greyed 24 13" xfId="10289" xr:uid="{00000000-0005-0000-0000-000026240000}"/>
    <cellStyle name="greyed 24 13 2" xfId="10290" xr:uid="{00000000-0005-0000-0000-000027240000}"/>
    <cellStyle name="greyed 24 14" xfId="10291" xr:uid="{00000000-0005-0000-0000-000028240000}"/>
    <cellStyle name="greyed 24 14 2" xfId="10292" xr:uid="{00000000-0005-0000-0000-000029240000}"/>
    <cellStyle name="greyed 24 15" xfId="10293" xr:uid="{00000000-0005-0000-0000-00002A240000}"/>
    <cellStyle name="greyed 24 2" xfId="10294" xr:uid="{00000000-0005-0000-0000-00002B240000}"/>
    <cellStyle name="greyed 24 2 2" xfId="10295" xr:uid="{00000000-0005-0000-0000-00002C240000}"/>
    <cellStyle name="greyed 24 3" xfId="10296" xr:uid="{00000000-0005-0000-0000-00002D240000}"/>
    <cellStyle name="greyed 24 3 2" xfId="10297" xr:uid="{00000000-0005-0000-0000-00002E240000}"/>
    <cellStyle name="greyed 24 4" xfId="10298" xr:uid="{00000000-0005-0000-0000-00002F240000}"/>
    <cellStyle name="greyed 24 4 2" xfId="10299" xr:uid="{00000000-0005-0000-0000-000030240000}"/>
    <cellStyle name="greyed 24 5" xfId="10300" xr:uid="{00000000-0005-0000-0000-000031240000}"/>
    <cellStyle name="greyed 24 5 2" xfId="10301" xr:uid="{00000000-0005-0000-0000-000032240000}"/>
    <cellStyle name="greyed 24 6" xfId="10302" xr:uid="{00000000-0005-0000-0000-000033240000}"/>
    <cellStyle name="greyed 24 6 2" xfId="10303" xr:uid="{00000000-0005-0000-0000-000034240000}"/>
    <cellStyle name="greyed 24 7" xfId="10304" xr:uid="{00000000-0005-0000-0000-000035240000}"/>
    <cellStyle name="greyed 24 7 2" xfId="10305" xr:uid="{00000000-0005-0000-0000-000036240000}"/>
    <cellStyle name="greyed 24 8" xfId="10306" xr:uid="{00000000-0005-0000-0000-000037240000}"/>
    <cellStyle name="greyed 24 8 2" xfId="10307" xr:uid="{00000000-0005-0000-0000-000038240000}"/>
    <cellStyle name="greyed 24 9" xfId="10308" xr:uid="{00000000-0005-0000-0000-000039240000}"/>
    <cellStyle name="greyed 24 9 2" xfId="10309" xr:uid="{00000000-0005-0000-0000-00003A240000}"/>
    <cellStyle name="greyed 25" xfId="10310" xr:uid="{00000000-0005-0000-0000-00003B240000}"/>
    <cellStyle name="greyed 25 10" xfId="10311" xr:uid="{00000000-0005-0000-0000-00003C240000}"/>
    <cellStyle name="greyed 25 10 2" xfId="10312" xr:uid="{00000000-0005-0000-0000-00003D240000}"/>
    <cellStyle name="greyed 25 11" xfId="10313" xr:uid="{00000000-0005-0000-0000-00003E240000}"/>
    <cellStyle name="greyed 25 11 2" xfId="10314" xr:uid="{00000000-0005-0000-0000-00003F240000}"/>
    <cellStyle name="greyed 25 12" xfId="10315" xr:uid="{00000000-0005-0000-0000-000040240000}"/>
    <cellStyle name="greyed 25 12 2" xfId="10316" xr:uid="{00000000-0005-0000-0000-000041240000}"/>
    <cellStyle name="greyed 25 13" xfId="10317" xr:uid="{00000000-0005-0000-0000-000042240000}"/>
    <cellStyle name="greyed 25 13 2" xfId="10318" xr:uid="{00000000-0005-0000-0000-000043240000}"/>
    <cellStyle name="greyed 25 14" xfId="10319" xr:uid="{00000000-0005-0000-0000-000044240000}"/>
    <cellStyle name="greyed 25 14 2" xfId="10320" xr:uid="{00000000-0005-0000-0000-000045240000}"/>
    <cellStyle name="greyed 25 15" xfId="10321" xr:uid="{00000000-0005-0000-0000-000046240000}"/>
    <cellStyle name="greyed 25 2" xfId="10322" xr:uid="{00000000-0005-0000-0000-000047240000}"/>
    <cellStyle name="greyed 25 2 2" xfId="10323" xr:uid="{00000000-0005-0000-0000-000048240000}"/>
    <cellStyle name="greyed 25 3" xfId="10324" xr:uid="{00000000-0005-0000-0000-000049240000}"/>
    <cellStyle name="greyed 25 3 2" xfId="10325" xr:uid="{00000000-0005-0000-0000-00004A240000}"/>
    <cellStyle name="greyed 25 4" xfId="10326" xr:uid="{00000000-0005-0000-0000-00004B240000}"/>
    <cellStyle name="greyed 25 4 2" xfId="10327" xr:uid="{00000000-0005-0000-0000-00004C240000}"/>
    <cellStyle name="greyed 25 5" xfId="10328" xr:uid="{00000000-0005-0000-0000-00004D240000}"/>
    <cellStyle name="greyed 25 5 2" xfId="10329" xr:uid="{00000000-0005-0000-0000-00004E240000}"/>
    <cellStyle name="greyed 25 6" xfId="10330" xr:uid="{00000000-0005-0000-0000-00004F240000}"/>
    <cellStyle name="greyed 25 6 2" xfId="10331" xr:uid="{00000000-0005-0000-0000-000050240000}"/>
    <cellStyle name="greyed 25 7" xfId="10332" xr:uid="{00000000-0005-0000-0000-000051240000}"/>
    <cellStyle name="greyed 25 7 2" xfId="10333" xr:uid="{00000000-0005-0000-0000-000052240000}"/>
    <cellStyle name="greyed 25 8" xfId="10334" xr:uid="{00000000-0005-0000-0000-000053240000}"/>
    <cellStyle name="greyed 25 8 2" xfId="10335" xr:uid="{00000000-0005-0000-0000-000054240000}"/>
    <cellStyle name="greyed 25 9" xfId="10336" xr:uid="{00000000-0005-0000-0000-000055240000}"/>
    <cellStyle name="greyed 25 9 2" xfId="10337" xr:uid="{00000000-0005-0000-0000-000056240000}"/>
    <cellStyle name="greyed 26" xfId="10338" xr:uid="{00000000-0005-0000-0000-000057240000}"/>
    <cellStyle name="greyed 26 10" xfId="10339" xr:uid="{00000000-0005-0000-0000-000058240000}"/>
    <cellStyle name="greyed 26 10 2" xfId="10340" xr:uid="{00000000-0005-0000-0000-000059240000}"/>
    <cellStyle name="greyed 26 11" xfId="10341" xr:uid="{00000000-0005-0000-0000-00005A240000}"/>
    <cellStyle name="greyed 26 11 2" xfId="10342" xr:uid="{00000000-0005-0000-0000-00005B240000}"/>
    <cellStyle name="greyed 26 12" xfId="10343" xr:uid="{00000000-0005-0000-0000-00005C240000}"/>
    <cellStyle name="greyed 26 12 2" xfId="10344" xr:uid="{00000000-0005-0000-0000-00005D240000}"/>
    <cellStyle name="greyed 26 13" xfId="10345" xr:uid="{00000000-0005-0000-0000-00005E240000}"/>
    <cellStyle name="greyed 26 13 2" xfId="10346" xr:uid="{00000000-0005-0000-0000-00005F240000}"/>
    <cellStyle name="greyed 26 14" xfId="10347" xr:uid="{00000000-0005-0000-0000-000060240000}"/>
    <cellStyle name="greyed 26 14 2" xfId="10348" xr:uid="{00000000-0005-0000-0000-000061240000}"/>
    <cellStyle name="greyed 26 15" xfId="10349" xr:uid="{00000000-0005-0000-0000-000062240000}"/>
    <cellStyle name="greyed 26 2" xfId="10350" xr:uid="{00000000-0005-0000-0000-000063240000}"/>
    <cellStyle name="greyed 26 2 2" xfId="10351" xr:uid="{00000000-0005-0000-0000-000064240000}"/>
    <cellStyle name="greyed 26 3" xfId="10352" xr:uid="{00000000-0005-0000-0000-000065240000}"/>
    <cellStyle name="greyed 26 3 2" xfId="10353" xr:uid="{00000000-0005-0000-0000-000066240000}"/>
    <cellStyle name="greyed 26 4" xfId="10354" xr:uid="{00000000-0005-0000-0000-000067240000}"/>
    <cellStyle name="greyed 26 4 2" xfId="10355" xr:uid="{00000000-0005-0000-0000-000068240000}"/>
    <cellStyle name="greyed 26 5" xfId="10356" xr:uid="{00000000-0005-0000-0000-000069240000}"/>
    <cellStyle name="greyed 26 5 2" xfId="10357" xr:uid="{00000000-0005-0000-0000-00006A240000}"/>
    <cellStyle name="greyed 26 6" xfId="10358" xr:uid="{00000000-0005-0000-0000-00006B240000}"/>
    <cellStyle name="greyed 26 6 2" xfId="10359" xr:uid="{00000000-0005-0000-0000-00006C240000}"/>
    <cellStyle name="greyed 26 7" xfId="10360" xr:uid="{00000000-0005-0000-0000-00006D240000}"/>
    <cellStyle name="greyed 26 7 2" xfId="10361" xr:uid="{00000000-0005-0000-0000-00006E240000}"/>
    <cellStyle name="greyed 26 8" xfId="10362" xr:uid="{00000000-0005-0000-0000-00006F240000}"/>
    <cellStyle name="greyed 26 8 2" xfId="10363" xr:uid="{00000000-0005-0000-0000-000070240000}"/>
    <cellStyle name="greyed 26 9" xfId="10364" xr:uid="{00000000-0005-0000-0000-000071240000}"/>
    <cellStyle name="greyed 26 9 2" xfId="10365" xr:uid="{00000000-0005-0000-0000-000072240000}"/>
    <cellStyle name="greyed 27" xfId="10366" xr:uid="{00000000-0005-0000-0000-000073240000}"/>
    <cellStyle name="greyed 27 10" xfId="10367" xr:uid="{00000000-0005-0000-0000-000074240000}"/>
    <cellStyle name="greyed 27 10 2" xfId="10368" xr:uid="{00000000-0005-0000-0000-000075240000}"/>
    <cellStyle name="greyed 27 11" xfId="10369" xr:uid="{00000000-0005-0000-0000-000076240000}"/>
    <cellStyle name="greyed 27 11 2" xfId="10370" xr:uid="{00000000-0005-0000-0000-000077240000}"/>
    <cellStyle name="greyed 27 12" xfId="10371" xr:uid="{00000000-0005-0000-0000-000078240000}"/>
    <cellStyle name="greyed 27 12 2" xfId="10372" xr:uid="{00000000-0005-0000-0000-000079240000}"/>
    <cellStyle name="greyed 27 13" xfId="10373" xr:uid="{00000000-0005-0000-0000-00007A240000}"/>
    <cellStyle name="greyed 27 13 2" xfId="10374" xr:uid="{00000000-0005-0000-0000-00007B240000}"/>
    <cellStyle name="greyed 27 14" xfId="10375" xr:uid="{00000000-0005-0000-0000-00007C240000}"/>
    <cellStyle name="greyed 27 14 2" xfId="10376" xr:uid="{00000000-0005-0000-0000-00007D240000}"/>
    <cellStyle name="greyed 27 15" xfId="10377" xr:uid="{00000000-0005-0000-0000-00007E240000}"/>
    <cellStyle name="greyed 27 2" xfId="10378" xr:uid="{00000000-0005-0000-0000-00007F240000}"/>
    <cellStyle name="greyed 27 2 2" xfId="10379" xr:uid="{00000000-0005-0000-0000-000080240000}"/>
    <cellStyle name="greyed 27 3" xfId="10380" xr:uid="{00000000-0005-0000-0000-000081240000}"/>
    <cellStyle name="greyed 27 3 2" xfId="10381" xr:uid="{00000000-0005-0000-0000-000082240000}"/>
    <cellStyle name="greyed 27 4" xfId="10382" xr:uid="{00000000-0005-0000-0000-000083240000}"/>
    <cellStyle name="greyed 27 4 2" xfId="10383" xr:uid="{00000000-0005-0000-0000-000084240000}"/>
    <cellStyle name="greyed 27 5" xfId="10384" xr:uid="{00000000-0005-0000-0000-000085240000}"/>
    <cellStyle name="greyed 27 5 2" xfId="10385" xr:uid="{00000000-0005-0000-0000-000086240000}"/>
    <cellStyle name="greyed 27 6" xfId="10386" xr:uid="{00000000-0005-0000-0000-000087240000}"/>
    <cellStyle name="greyed 27 6 2" xfId="10387" xr:uid="{00000000-0005-0000-0000-000088240000}"/>
    <cellStyle name="greyed 27 7" xfId="10388" xr:uid="{00000000-0005-0000-0000-000089240000}"/>
    <cellStyle name="greyed 27 7 2" xfId="10389" xr:uid="{00000000-0005-0000-0000-00008A240000}"/>
    <cellStyle name="greyed 27 8" xfId="10390" xr:uid="{00000000-0005-0000-0000-00008B240000}"/>
    <cellStyle name="greyed 27 8 2" xfId="10391" xr:uid="{00000000-0005-0000-0000-00008C240000}"/>
    <cellStyle name="greyed 27 9" xfId="10392" xr:uid="{00000000-0005-0000-0000-00008D240000}"/>
    <cellStyle name="greyed 27 9 2" xfId="10393" xr:uid="{00000000-0005-0000-0000-00008E240000}"/>
    <cellStyle name="greyed 28" xfId="10394" xr:uid="{00000000-0005-0000-0000-00008F240000}"/>
    <cellStyle name="greyed 28 10" xfId="10395" xr:uid="{00000000-0005-0000-0000-000090240000}"/>
    <cellStyle name="greyed 28 10 2" xfId="10396" xr:uid="{00000000-0005-0000-0000-000091240000}"/>
    <cellStyle name="greyed 28 11" xfId="10397" xr:uid="{00000000-0005-0000-0000-000092240000}"/>
    <cellStyle name="greyed 28 11 2" xfId="10398" xr:uid="{00000000-0005-0000-0000-000093240000}"/>
    <cellStyle name="greyed 28 12" xfId="10399" xr:uid="{00000000-0005-0000-0000-000094240000}"/>
    <cellStyle name="greyed 28 12 2" xfId="10400" xr:uid="{00000000-0005-0000-0000-000095240000}"/>
    <cellStyle name="greyed 28 13" xfId="10401" xr:uid="{00000000-0005-0000-0000-000096240000}"/>
    <cellStyle name="greyed 28 13 2" xfId="10402" xr:uid="{00000000-0005-0000-0000-000097240000}"/>
    <cellStyle name="greyed 28 14" xfId="10403" xr:uid="{00000000-0005-0000-0000-000098240000}"/>
    <cellStyle name="greyed 28 14 2" xfId="10404" xr:uid="{00000000-0005-0000-0000-000099240000}"/>
    <cellStyle name="greyed 28 15" xfId="10405" xr:uid="{00000000-0005-0000-0000-00009A240000}"/>
    <cellStyle name="greyed 28 2" xfId="10406" xr:uid="{00000000-0005-0000-0000-00009B240000}"/>
    <cellStyle name="greyed 28 2 2" xfId="10407" xr:uid="{00000000-0005-0000-0000-00009C240000}"/>
    <cellStyle name="greyed 28 3" xfId="10408" xr:uid="{00000000-0005-0000-0000-00009D240000}"/>
    <cellStyle name="greyed 28 3 2" xfId="10409" xr:uid="{00000000-0005-0000-0000-00009E240000}"/>
    <cellStyle name="greyed 28 4" xfId="10410" xr:uid="{00000000-0005-0000-0000-00009F240000}"/>
    <cellStyle name="greyed 28 4 2" xfId="10411" xr:uid="{00000000-0005-0000-0000-0000A0240000}"/>
    <cellStyle name="greyed 28 5" xfId="10412" xr:uid="{00000000-0005-0000-0000-0000A1240000}"/>
    <cellStyle name="greyed 28 5 2" xfId="10413" xr:uid="{00000000-0005-0000-0000-0000A2240000}"/>
    <cellStyle name="greyed 28 6" xfId="10414" xr:uid="{00000000-0005-0000-0000-0000A3240000}"/>
    <cellStyle name="greyed 28 6 2" xfId="10415" xr:uid="{00000000-0005-0000-0000-0000A4240000}"/>
    <cellStyle name="greyed 28 7" xfId="10416" xr:uid="{00000000-0005-0000-0000-0000A5240000}"/>
    <cellStyle name="greyed 28 7 2" xfId="10417" xr:uid="{00000000-0005-0000-0000-0000A6240000}"/>
    <cellStyle name="greyed 28 8" xfId="10418" xr:uid="{00000000-0005-0000-0000-0000A7240000}"/>
    <cellStyle name="greyed 28 8 2" xfId="10419" xr:uid="{00000000-0005-0000-0000-0000A8240000}"/>
    <cellStyle name="greyed 28 9" xfId="10420" xr:uid="{00000000-0005-0000-0000-0000A9240000}"/>
    <cellStyle name="greyed 28 9 2" xfId="10421" xr:uid="{00000000-0005-0000-0000-0000AA240000}"/>
    <cellStyle name="greyed 29" xfId="10422" xr:uid="{00000000-0005-0000-0000-0000AB240000}"/>
    <cellStyle name="greyed 29 10" xfId="10423" xr:uid="{00000000-0005-0000-0000-0000AC240000}"/>
    <cellStyle name="greyed 29 10 2" xfId="10424" xr:uid="{00000000-0005-0000-0000-0000AD240000}"/>
    <cellStyle name="greyed 29 11" xfId="10425" xr:uid="{00000000-0005-0000-0000-0000AE240000}"/>
    <cellStyle name="greyed 29 11 2" xfId="10426" xr:uid="{00000000-0005-0000-0000-0000AF240000}"/>
    <cellStyle name="greyed 29 12" xfId="10427" xr:uid="{00000000-0005-0000-0000-0000B0240000}"/>
    <cellStyle name="greyed 29 12 2" xfId="10428" xr:uid="{00000000-0005-0000-0000-0000B1240000}"/>
    <cellStyle name="greyed 29 13" xfId="10429" xr:uid="{00000000-0005-0000-0000-0000B2240000}"/>
    <cellStyle name="greyed 29 13 2" xfId="10430" xr:uid="{00000000-0005-0000-0000-0000B3240000}"/>
    <cellStyle name="greyed 29 14" xfId="10431" xr:uid="{00000000-0005-0000-0000-0000B4240000}"/>
    <cellStyle name="greyed 29 14 2" xfId="10432" xr:uid="{00000000-0005-0000-0000-0000B5240000}"/>
    <cellStyle name="greyed 29 15" xfId="10433" xr:uid="{00000000-0005-0000-0000-0000B6240000}"/>
    <cellStyle name="greyed 29 2" xfId="10434" xr:uid="{00000000-0005-0000-0000-0000B7240000}"/>
    <cellStyle name="greyed 29 2 2" xfId="10435" xr:uid="{00000000-0005-0000-0000-0000B8240000}"/>
    <cellStyle name="greyed 29 3" xfId="10436" xr:uid="{00000000-0005-0000-0000-0000B9240000}"/>
    <cellStyle name="greyed 29 3 2" xfId="10437" xr:uid="{00000000-0005-0000-0000-0000BA240000}"/>
    <cellStyle name="greyed 29 4" xfId="10438" xr:uid="{00000000-0005-0000-0000-0000BB240000}"/>
    <cellStyle name="greyed 29 4 2" xfId="10439" xr:uid="{00000000-0005-0000-0000-0000BC240000}"/>
    <cellStyle name="greyed 29 5" xfId="10440" xr:uid="{00000000-0005-0000-0000-0000BD240000}"/>
    <cellStyle name="greyed 29 5 2" xfId="10441" xr:uid="{00000000-0005-0000-0000-0000BE240000}"/>
    <cellStyle name="greyed 29 6" xfId="10442" xr:uid="{00000000-0005-0000-0000-0000BF240000}"/>
    <cellStyle name="greyed 29 6 2" xfId="10443" xr:uid="{00000000-0005-0000-0000-0000C0240000}"/>
    <cellStyle name="greyed 29 7" xfId="10444" xr:uid="{00000000-0005-0000-0000-0000C1240000}"/>
    <cellStyle name="greyed 29 7 2" xfId="10445" xr:uid="{00000000-0005-0000-0000-0000C2240000}"/>
    <cellStyle name="greyed 29 8" xfId="10446" xr:uid="{00000000-0005-0000-0000-0000C3240000}"/>
    <cellStyle name="greyed 29 8 2" xfId="10447" xr:uid="{00000000-0005-0000-0000-0000C4240000}"/>
    <cellStyle name="greyed 29 9" xfId="10448" xr:uid="{00000000-0005-0000-0000-0000C5240000}"/>
    <cellStyle name="greyed 29 9 2" xfId="10449" xr:uid="{00000000-0005-0000-0000-0000C6240000}"/>
    <cellStyle name="greyed 3" xfId="10450" xr:uid="{00000000-0005-0000-0000-0000C7240000}"/>
    <cellStyle name="greyed 3 10" xfId="10451" xr:uid="{00000000-0005-0000-0000-0000C8240000}"/>
    <cellStyle name="greyed 3 10 10" xfId="10452" xr:uid="{00000000-0005-0000-0000-0000C9240000}"/>
    <cellStyle name="greyed 3 10 10 2" xfId="10453" xr:uid="{00000000-0005-0000-0000-0000CA240000}"/>
    <cellStyle name="greyed 3 10 11" xfId="10454" xr:uid="{00000000-0005-0000-0000-0000CB240000}"/>
    <cellStyle name="greyed 3 10 11 2" xfId="10455" xr:uid="{00000000-0005-0000-0000-0000CC240000}"/>
    <cellStyle name="greyed 3 10 12" xfId="10456" xr:uid="{00000000-0005-0000-0000-0000CD240000}"/>
    <cellStyle name="greyed 3 10 12 2" xfId="10457" xr:uid="{00000000-0005-0000-0000-0000CE240000}"/>
    <cellStyle name="greyed 3 10 13" xfId="10458" xr:uid="{00000000-0005-0000-0000-0000CF240000}"/>
    <cellStyle name="greyed 3 10 13 2" xfId="10459" xr:uid="{00000000-0005-0000-0000-0000D0240000}"/>
    <cellStyle name="greyed 3 10 14" xfId="10460" xr:uid="{00000000-0005-0000-0000-0000D1240000}"/>
    <cellStyle name="greyed 3 10 14 2" xfId="10461" xr:uid="{00000000-0005-0000-0000-0000D2240000}"/>
    <cellStyle name="greyed 3 10 15" xfId="10462" xr:uid="{00000000-0005-0000-0000-0000D3240000}"/>
    <cellStyle name="greyed 3 10 2" xfId="10463" xr:uid="{00000000-0005-0000-0000-0000D4240000}"/>
    <cellStyle name="greyed 3 10 2 2" xfId="10464" xr:uid="{00000000-0005-0000-0000-0000D5240000}"/>
    <cellStyle name="greyed 3 10 3" xfId="10465" xr:uid="{00000000-0005-0000-0000-0000D6240000}"/>
    <cellStyle name="greyed 3 10 3 2" xfId="10466" xr:uid="{00000000-0005-0000-0000-0000D7240000}"/>
    <cellStyle name="greyed 3 10 4" xfId="10467" xr:uid="{00000000-0005-0000-0000-0000D8240000}"/>
    <cellStyle name="greyed 3 10 4 2" xfId="10468" xr:uid="{00000000-0005-0000-0000-0000D9240000}"/>
    <cellStyle name="greyed 3 10 5" xfId="10469" xr:uid="{00000000-0005-0000-0000-0000DA240000}"/>
    <cellStyle name="greyed 3 10 5 2" xfId="10470" xr:uid="{00000000-0005-0000-0000-0000DB240000}"/>
    <cellStyle name="greyed 3 10 6" xfId="10471" xr:uid="{00000000-0005-0000-0000-0000DC240000}"/>
    <cellStyle name="greyed 3 10 6 2" xfId="10472" xr:uid="{00000000-0005-0000-0000-0000DD240000}"/>
    <cellStyle name="greyed 3 10 7" xfId="10473" xr:uid="{00000000-0005-0000-0000-0000DE240000}"/>
    <cellStyle name="greyed 3 10 7 2" xfId="10474" xr:uid="{00000000-0005-0000-0000-0000DF240000}"/>
    <cellStyle name="greyed 3 10 8" xfId="10475" xr:uid="{00000000-0005-0000-0000-0000E0240000}"/>
    <cellStyle name="greyed 3 10 8 2" xfId="10476" xr:uid="{00000000-0005-0000-0000-0000E1240000}"/>
    <cellStyle name="greyed 3 10 9" xfId="10477" xr:uid="{00000000-0005-0000-0000-0000E2240000}"/>
    <cellStyle name="greyed 3 10 9 2" xfId="10478" xr:uid="{00000000-0005-0000-0000-0000E3240000}"/>
    <cellStyle name="greyed 3 11" xfId="10479" xr:uid="{00000000-0005-0000-0000-0000E4240000}"/>
    <cellStyle name="greyed 3 11 10" xfId="10480" xr:uid="{00000000-0005-0000-0000-0000E5240000}"/>
    <cellStyle name="greyed 3 11 10 2" xfId="10481" xr:uid="{00000000-0005-0000-0000-0000E6240000}"/>
    <cellStyle name="greyed 3 11 11" xfId="10482" xr:uid="{00000000-0005-0000-0000-0000E7240000}"/>
    <cellStyle name="greyed 3 11 11 2" xfId="10483" xr:uid="{00000000-0005-0000-0000-0000E8240000}"/>
    <cellStyle name="greyed 3 11 12" xfId="10484" xr:uid="{00000000-0005-0000-0000-0000E9240000}"/>
    <cellStyle name="greyed 3 11 12 2" xfId="10485" xr:uid="{00000000-0005-0000-0000-0000EA240000}"/>
    <cellStyle name="greyed 3 11 13" xfId="10486" xr:uid="{00000000-0005-0000-0000-0000EB240000}"/>
    <cellStyle name="greyed 3 11 13 2" xfId="10487" xr:uid="{00000000-0005-0000-0000-0000EC240000}"/>
    <cellStyle name="greyed 3 11 14" xfId="10488" xr:uid="{00000000-0005-0000-0000-0000ED240000}"/>
    <cellStyle name="greyed 3 11 14 2" xfId="10489" xr:uid="{00000000-0005-0000-0000-0000EE240000}"/>
    <cellStyle name="greyed 3 11 15" xfId="10490" xr:uid="{00000000-0005-0000-0000-0000EF240000}"/>
    <cellStyle name="greyed 3 11 2" xfId="10491" xr:uid="{00000000-0005-0000-0000-0000F0240000}"/>
    <cellStyle name="greyed 3 11 2 2" xfId="10492" xr:uid="{00000000-0005-0000-0000-0000F1240000}"/>
    <cellStyle name="greyed 3 11 3" xfId="10493" xr:uid="{00000000-0005-0000-0000-0000F2240000}"/>
    <cellStyle name="greyed 3 11 3 2" xfId="10494" xr:uid="{00000000-0005-0000-0000-0000F3240000}"/>
    <cellStyle name="greyed 3 11 4" xfId="10495" xr:uid="{00000000-0005-0000-0000-0000F4240000}"/>
    <cellStyle name="greyed 3 11 4 2" xfId="10496" xr:uid="{00000000-0005-0000-0000-0000F5240000}"/>
    <cellStyle name="greyed 3 11 5" xfId="10497" xr:uid="{00000000-0005-0000-0000-0000F6240000}"/>
    <cellStyle name="greyed 3 11 5 2" xfId="10498" xr:uid="{00000000-0005-0000-0000-0000F7240000}"/>
    <cellStyle name="greyed 3 11 6" xfId="10499" xr:uid="{00000000-0005-0000-0000-0000F8240000}"/>
    <cellStyle name="greyed 3 11 6 2" xfId="10500" xr:uid="{00000000-0005-0000-0000-0000F9240000}"/>
    <cellStyle name="greyed 3 11 7" xfId="10501" xr:uid="{00000000-0005-0000-0000-0000FA240000}"/>
    <cellStyle name="greyed 3 11 7 2" xfId="10502" xr:uid="{00000000-0005-0000-0000-0000FB240000}"/>
    <cellStyle name="greyed 3 11 8" xfId="10503" xr:uid="{00000000-0005-0000-0000-0000FC240000}"/>
    <cellStyle name="greyed 3 11 8 2" xfId="10504" xr:uid="{00000000-0005-0000-0000-0000FD240000}"/>
    <cellStyle name="greyed 3 11 9" xfId="10505" xr:uid="{00000000-0005-0000-0000-0000FE240000}"/>
    <cellStyle name="greyed 3 11 9 2" xfId="10506" xr:uid="{00000000-0005-0000-0000-0000FF240000}"/>
    <cellStyle name="greyed 3 12" xfId="10507" xr:uid="{00000000-0005-0000-0000-000000250000}"/>
    <cellStyle name="greyed 3 12 10" xfId="10508" xr:uid="{00000000-0005-0000-0000-000001250000}"/>
    <cellStyle name="greyed 3 12 10 2" xfId="10509" xr:uid="{00000000-0005-0000-0000-000002250000}"/>
    <cellStyle name="greyed 3 12 11" xfId="10510" xr:uid="{00000000-0005-0000-0000-000003250000}"/>
    <cellStyle name="greyed 3 12 11 2" xfId="10511" xr:uid="{00000000-0005-0000-0000-000004250000}"/>
    <cellStyle name="greyed 3 12 12" xfId="10512" xr:uid="{00000000-0005-0000-0000-000005250000}"/>
    <cellStyle name="greyed 3 12 12 2" xfId="10513" xr:uid="{00000000-0005-0000-0000-000006250000}"/>
    <cellStyle name="greyed 3 12 13" xfId="10514" xr:uid="{00000000-0005-0000-0000-000007250000}"/>
    <cellStyle name="greyed 3 12 13 2" xfId="10515" xr:uid="{00000000-0005-0000-0000-000008250000}"/>
    <cellStyle name="greyed 3 12 14" xfId="10516" xr:uid="{00000000-0005-0000-0000-000009250000}"/>
    <cellStyle name="greyed 3 12 14 2" xfId="10517" xr:uid="{00000000-0005-0000-0000-00000A250000}"/>
    <cellStyle name="greyed 3 12 15" xfId="10518" xr:uid="{00000000-0005-0000-0000-00000B250000}"/>
    <cellStyle name="greyed 3 12 2" xfId="10519" xr:uid="{00000000-0005-0000-0000-00000C250000}"/>
    <cellStyle name="greyed 3 12 2 2" xfId="10520" xr:uid="{00000000-0005-0000-0000-00000D250000}"/>
    <cellStyle name="greyed 3 12 3" xfId="10521" xr:uid="{00000000-0005-0000-0000-00000E250000}"/>
    <cellStyle name="greyed 3 12 3 2" xfId="10522" xr:uid="{00000000-0005-0000-0000-00000F250000}"/>
    <cellStyle name="greyed 3 12 4" xfId="10523" xr:uid="{00000000-0005-0000-0000-000010250000}"/>
    <cellStyle name="greyed 3 12 4 2" xfId="10524" xr:uid="{00000000-0005-0000-0000-000011250000}"/>
    <cellStyle name="greyed 3 12 5" xfId="10525" xr:uid="{00000000-0005-0000-0000-000012250000}"/>
    <cellStyle name="greyed 3 12 5 2" xfId="10526" xr:uid="{00000000-0005-0000-0000-000013250000}"/>
    <cellStyle name="greyed 3 12 6" xfId="10527" xr:uid="{00000000-0005-0000-0000-000014250000}"/>
    <cellStyle name="greyed 3 12 6 2" xfId="10528" xr:uid="{00000000-0005-0000-0000-000015250000}"/>
    <cellStyle name="greyed 3 12 7" xfId="10529" xr:uid="{00000000-0005-0000-0000-000016250000}"/>
    <cellStyle name="greyed 3 12 7 2" xfId="10530" xr:uid="{00000000-0005-0000-0000-000017250000}"/>
    <cellStyle name="greyed 3 12 8" xfId="10531" xr:uid="{00000000-0005-0000-0000-000018250000}"/>
    <cellStyle name="greyed 3 12 8 2" xfId="10532" xr:uid="{00000000-0005-0000-0000-000019250000}"/>
    <cellStyle name="greyed 3 12 9" xfId="10533" xr:uid="{00000000-0005-0000-0000-00001A250000}"/>
    <cellStyle name="greyed 3 12 9 2" xfId="10534" xr:uid="{00000000-0005-0000-0000-00001B250000}"/>
    <cellStyle name="greyed 3 13" xfId="10535" xr:uid="{00000000-0005-0000-0000-00001C250000}"/>
    <cellStyle name="greyed 3 13 10" xfId="10536" xr:uid="{00000000-0005-0000-0000-00001D250000}"/>
    <cellStyle name="greyed 3 13 10 2" xfId="10537" xr:uid="{00000000-0005-0000-0000-00001E250000}"/>
    <cellStyle name="greyed 3 13 11" xfId="10538" xr:uid="{00000000-0005-0000-0000-00001F250000}"/>
    <cellStyle name="greyed 3 13 11 2" xfId="10539" xr:uid="{00000000-0005-0000-0000-000020250000}"/>
    <cellStyle name="greyed 3 13 12" xfId="10540" xr:uid="{00000000-0005-0000-0000-000021250000}"/>
    <cellStyle name="greyed 3 13 12 2" xfId="10541" xr:uid="{00000000-0005-0000-0000-000022250000}"/>
    <cellStyle name="greyed 3 13 13" xfId="10542" xr:uid="{00000000-0005-0000-0000-000023250000}"/>
    <cellStyle name="greyed 3 13 13 2" xfId="10543" xr:uid="{00000000-0005-0000-0000-000024250000}"/>
    <cellStyle name="greyed 3 13 14" xfId="10544" xr:uid="{00000000-0005-0000-0000-000025250000}"/>
    <cellStyle name="greyed 3 13 14 2" xfId="10545" xr:uid="{00000000-0005-0000-0000-000026250000}"/>
    <cellStyle name="greyed 3 13 15" xfId="10546" xr:uid="{00000000-0005-0000-0000-000027250000}"/>
    <cellStyle name="greyed 3 13 2" xfId="10547" xr:uid="{00000000-0005-0000-0000-000028250000}"/>
    <cellStyle name="greyed 3 13 2 2" xfId="10548" xr:uid="{00000000-0005-0000-0000-000029250000}"/>
    <cellStyle name="greyed 3 13 3" xfId="10549" xr:uid="{00000000-0005-0000-0000-00002A250000}"/>
    <cellStyle name="greyed 3 13 3 2" xfId="10550" xr:uid="{00000000-0005-0000-0000-00002B250000}"/>
    <cellStyle name="greyed 3 13 4" xfId="10551" xr:uid="{00000000-0005-0000-0000-00002C250000}"/>
    <cellStyle name="greyed 3 13 4 2" xfId="10552" xr:uid="{00000000-0005-0000-0000-00002D250000}"/>
    <cellStyle name="greyed 3 13 5" xfId="10553" xr:uid="{00000000-0005-0000-0000-00002E250000}"/>
    <cellStyle name="greyed 3 13 5 2" xfId="10554" xr:uid="{00000000-0005-0000-0000-00002F250000}"/>
    <cellStyle name="greyed 3 13 6" xfId="10555" xr:uid="{00000000-0005-0000-0000-000030250000}"/>
    <cellStyle name="greyed 3 13 6 2" xfId="10556" xr:uid="{00000000-0005-0000-0000-000031250000}"/>
    <cellStyle name="greyed 3 13 7" xfId="10557" xr:uid="{00000000-0005-0000-0000-000032250000}"/>
    <cellStyle name="greyed 3 13 7 2" xfId="10558" xr:uid="{00000000-0005-0000-0000-000033250000}"/>
    <cellStyle name="greyed 3 13 8" xfId="10559" xr:uid="{00000000-0005-0000-0000-000034250000}"/>
    <cellStyle name="greyed 3 13 8 2" xfId="10560" xr:uid="{00000000-0005-0000-0000-000035250000}"/>
    <cellStyle name="greyed 3 13 9" xfId="10561" xr:uid="{00000000-0005-0000-0000-000036250000}"/>
    <cellStyle name="greyed 3 13 9 2" xfId="10562" xr:uid="{00000000-0005-0000-0000-000037250000}"/>
    <cellStyle name="greyed 3 14" xfId="10563" xr:uid="{00000000-0005-0000-0000-000038250000}"/>
    <cellStyle name="greyed 3 14 10" xfId="10564" xr:uid="{00000000-0005-0000-0000-000039250000}"/>
    <cellStyle name="greyed 3 14 10 2" xfId="10565" xr:uid="{00000000-0005-0000-0000-00003A250000}"/>
    <cellStyle name="greyed 3 14 11" xfId="10566" xr:uid="{00000000-0005-0000-0000-00003B250000}"/>
    <cellStyle name="greyed 3 14 11 2" xfId="10567" xr:uid="{00000000-0005-0000-0000-00003C250000}"/>
    <cellStyle name="greyed 3 14 12" xfId="10568" xr:uid="{00000000-0005-0000-0000-00003D250000}"/>
    <cellStyle name="greyed 3 14 12 2" xfId="10569" xr:uid="{00000000-0005-0000-0000-00003E250000}"/>
    <cellStyle name="greyed 3 14 13" xfId="10570" xr:uid="{00000000-0005-0000-0000-00003F250000}"/>
    <cellStyle name="greyed 3 14 13 2" xfId="10571" xr:uid="{00000000-0005-0000-0000-000040250000}"/>
    <cellStyle name="greyed 3 14 14" xfId="10572" xr:uid="{00000000-0005-0000-0000-000041250000}"/>
    <cellStyle name="greyed 3 14 14 2" xfId="10573" xr:uid="{00000000-0005-0000-0000-000042250000}"/>
    <cellStyle name="greyed 3 14 15" xfId="10574" xr:uid="{00000000-0005-0000-0000-000043250000}"/>
    <cellStyle name="greyed 3 14 2" xfId="10575" xr:uid="{00000000-0005-0000-0000-000044250000}"/>
    <cellStyle name="greyed 3 14 2 2" xfId="10576" xr:uid="{00000000-0005-0000-0000-000045250000}"/>
    <cellStyle name="greyed 3 14 3" xfId="10577" xr:uid="{00000000-0005-0000-0000-000046250000}"/>
    <cellStyle name="greyed 3 14 3 2" xfId="10578" xr:uid="{00000000-0005-0000-0000-000047250000}"/>
    <cellStyle name="greyed 3 14 4" xfId="10579" xr:uid="{00000000-0005-0000-0000-000048250000}"/>
    <cellStyle name="greyed 3 14 4 2" xfId="10580" xr:uid="{00000000-0005-0000-0000-000049250000}"/>
    <cellStyle name="greyed 3 14 5" xfId="10581" xr:uid="{00000000-0005-0000-0000-00004A250000}"/>
    <cellStyle name="greyed 3 14 5 2" xfId="10582" xr:uid="{00000000-0005-0000-0000-00004B250000}"/>
    <cellStyle name="greyed 3 14 6" xfId="10583" xr:uid="{00000000-0005-0000-0000-00004C250000}"/>
    <cellStyle name="greyed 3 14 6 2" xfId="10584" xr:uid="{00000000-0005-0000-0000-00004D250000}"/>
    <cellStyle name="greyed 3 14 7" xfId="10585" xr:uid="{00000000-0005-0000-0000-00004E250000}"/>
    <cellStyle name="greyed 3 14 7 2" xfId="10586" xr:uid="{00000000-0005-0000-0000-00004F250000}"/>
    <cellStyle name="greyed 3 14 8" xfId="10587" xr:uid="{00000000-0005-0000-0000-000050250000}"/>
    <cellStyle name="greyed 3 14 8 2" xfId="10588" xr:uid="{00000000-0005-0000-0000-000051250000}"/>
    <cellStyle name="greyed 3 14 9" xfId="10589" xr:uid="{00000000-0005-0000-0000-000052250000}"/>
    <cellStyle name="greyed 3 14 9 2" xfId="10590" xr:uid="{00000000-0005-0000-0000-000053250000}"/>
    <cellStyle name="greyed 3 15" xfId="10591" xr:uid="{00000000-0005-0000-0000-000054250000}"/>
    <cellStyle name="greyed 3 15 10" xfId="10592" xr:uid="{00000000-0005-0000-0000-000055250000}"/>
    <cellStyle name="greyed 3 15 10 2" xfId="10593" xr:uid="{00000000-0005-0000-0000-000056250000}"/>
    <cellStyle name="greyed 3 15 11" xfId="10594" xr:uid="{00000000-0005-0000-0000-000057250000}"/>
    <cellStyle name="greyed 3 15 11 2" xfId="10595" xr:uid="{00000000-0005-0000-0000-000058250000}"/>
    <cellStyle name="greyed 3 15 12" xfId="10596" xr:uid="{00000000-0005-0000-0000-000059250000}"/>
    <cellStyle name="greyed 3 15 12 2" xfId="10597" xr:uid="{00000000-0005-0000-0000-00005A250000}"/>
    <cellStyle name="greyed 3 15 13" xfId="10598" xr:uid="{00000000-0005-0000-0000-00005B250000}"/>
    <cellStyle name="greyed 3 15 13 2" xfId="10599" xr:uid="{00000000-0005-0000-0000-00005C250000}"/>
    <cellStyle name="greyed 3 15 14" xfId="10600" xr:uid="{00000000-0005-0000-0000-00005D250000}"/>
    <cellStyle name="greyed 3 15 14 2" xfId="10601" xr:uid="{00000000-0005-0000-0000-00005E250000}"/>
    <cellStyle name="greyed 3 15 15" xfId="10602" xr:uid="{00000000-0005-0000-0000-00005F250000}"/>
    <cellStyle name="greyed 3 15 2" xfId="10603" xr:uid="{00000000-0005-0000-0000-000060250000}"/>
    <cellStyle name="greyed 3 15 2 2" xfId="10604" xr:uid="{00000000-0005-0000-0000-000061250000}"/>
    <cellStyle name="greyed 3 15 3" xfId="10605" xr:uid="{00000000-0005-0000-0000-000062250000}"/>
    <cellStyle name="greyed 3 15 3 2" xfId="10606" xr:uid="{00000000-0005-0000-0000-000063250000}"/>
    <cellStyle name="greyed 3 15 4" xfId="10607" xr:uid="{00000000-0005-0000-0000-000064250000}"/>
    <cellStyle name="greyed 3 15 4 2" xfId="10608" xr:uid="{00000000-0005-0000-0000-000065250000}"/>
    <cellStyle name="greyed 3 15 5" xfId="10609" xr:uid="{00000000-0005-0000-0000-000066250000}"/>
    <cellStyle name="greyed 3 15 5 2" xfId="10610" xr:uid="{00000000-0005-0000-0000-000067250000}"/>
    <cellStyle name="greyed 3 15 6" xfId="10611" xr:uid="{00000000-0005-0000-0000-000068250000}"/>
    <cellStyle name="greyed 3 15 6 2" xfId="10612" xr:uid="{00000000-0005-0000-0000-000069250000}"/>
    <cellStyle name="greyed 3 15 7" xfId="10613" xr:uid="{00000000-0005-0000-0000-00006A250000}"/>
    <cellStyle name="greyed 3 15 7 2" xfId="10614" xr:uid="{00000000-0005-0000-0000-00006B250000}"/>
    <cellStyle name="greyed 3 15 8" xfId="10615" xr:uid="{00000000-0005-0000-0000-00006C250000}"/>
    <cellStyle name="greyed 3 15 8 2" xfId="10616" xr:uid="{00000000-0005-0000-0000-00006D250000}"/>
    <cellStyle name="greyed 3 15 9" xfId="10617" xr:uid="{00000000-0005-0000-0000-00006E250000}"/>
    <cellStyle name="greyed 3 15 9 2" xfId="10618" xr:uid="{00000000-0005-0000-0000-00006F250000}"/>
    <cellStyle name="greyed 3 16" xfId="10619" xr:uid="{00000000-0005-0000-0000-000070250000}"/>
    <cellStyle name="greyed 3 16 10" xfId="10620" xr:uid="{00000000-0005-0000-0000-000071250000}"/>
    <cellStyle name="greyed 3 16 10 2" xfId="10621" xr:uid="{00000000-0005-0000-0000-000072250000}"/>
    <cellStyle name="greyed 3 16 11" xfId="10622" xr:uid="{00000000-0005-0000-0000-000073250000}"/>
    <cellStyle name="greyed 3 16 11 2" xfId="10623" xr:uid="{00000000-0005-0000-0000-000074250000}"/>
    <cellStyle name="greyed 3 16 12" xfId="10624" xr:uid="{00000000-0005-0000-0000-000075250000}"/>
    <cellStyle name="greyed 3 16 12 2" xfId="10625" xr:uid="{00000000-0005-0000-0000-000076250000}"/>
    <cellStyle name="greyed 3 16 13" xfId="10626" xr:uid="{00000000-0005-0000-0000-000077250000}"/>
    <cellStyle name="greyed 3 16 13 2" xfId="10627" xr:uid="{00000000-0005-0000-0000-000078250000}"/>
    <cellStyle name="greyed 3 16 14" xfId="10628" xr:uid="{00000000-0005-0000-0000-000079250000}"/>
    <cellStyle name="greyed 3 16 14 2" xfId="10629" xr:uid="{00000000-0005-0000-0000-00007A250000}"/>
    <cellStyle name="greyed 3 16 15" xfId="10630" xr:uid="{00000000-0005-0000-0000-00007B250000}"/>
    <cellStyle name="greyed 3 16 2" xfId="10631" xr:uid="{00000000-0005-0000-0000-00007C250000}"/>
    <cellStyle name="greyed 3 16 2 2" xfId="10632" xr:uid="{00000000-0005-0000-0000-00007D250000}"/>
    <cellStyle name="greyed 3 16 3" xfId="10633" xr:uid="{00000000-0005-0000-0000-00007E250000}"/>
    <cellStyle name="greyed 3 16 3 2" xfId="10634" xr:uid="{00000000-0005-0000-0000-00007F250000}"/>
    <cellStyle name="greyed 3 16 4" xfId="10635" xr:uid="{00000000-0005-0000-0000-000080250000}"/>
    <cellStyle name="greyed 3 16 4 2" xfId="10636" xr:uid="{00000000-0005-0000-0000-000081250000}"/>
    <cellStyle name="greyed 3 16 5" xfId="10637" xr:uid="{00000000-0005-0000-0000-000082250000}"/>
    <cellStyle name="greyed 3 16 5 2" xfId="10638" xr:uid="{00000000-0005-0000-0000-000083250000}"/>
    <cellStyle name="greyed 3 16 6" xfId="10639" xr:uid="{00000000-0005-0000-0000-000084250000}"/>
    <cellStyle name="greyed 3 16 6 2" xfId="10640" xr:uid="{00000000-0005-0000-0000-000085250000}"/>
    <cellStyle name="greyed 3 16 7" xfId="10641" xr:uid="{00000000-0005-0000-0000-000086250000}"/>
    <cellStyle name="greyed 3 16 7 2" xfId="10642" xr:uid="{00000000-0005-0000-0000-000087250000}"/>
    <cellStyle name="greyed 3 16 8" xfId="10643" xr:uid="{00000000-0005-0000-0000-000088250000}"/>
    <cellStyle name="greyed 3 16 8 2" xfId="10644" xr:uid="{00000000-0005-0000-0000-000089250000}"/>
    <cellStyle name="greyed 3 16 9" xfId="10645" xr:uid="{00000000-0005-0000-0000-00008A250000}"/>
    <cellStyle name="greyed 3 16 9 2" xfId="10646" xr:uid="{00000000-0005-0000-0000-00008B250000}"/>
    <cellStyle name="greyed 3 17" xfId="10647" xr:uid="{00000000-0005-0000-0000-00008C250000}"/>
    <cellStyle name="greyed 3 17 10" xfId="10648" xr:uid="{00000000-0005-0000-0000-00008D250000}"/>
    <cellStyle name="greyed 3 17 10 2" xfId="10649" xr:uid="{00000000-0005-0000-0000-00008E250000}"/>
    <cellStyle name="greyed 3 17 11" xfId="10650" xr:uid="{00000000-0005-0000-0000-00008F250000}"/>
    <cellStyle name="greyed 3 17 11 2" xfId="10651" xr:uid="{00000000-0005-0000-0000-000090250000}"/>
    <cellStyle name="greyed 3 17 12" xfId="10652" xr:uid="{00000000-0005-0000-0000-000091250000}"/>
    <cellStyle name="greyed 3 17 12 2" xfId="10653" xr:uid="{00000000-0005-0000-0000-000092250000}"/>
    <cellStyle name="greyed 3 17 13" xfId="10654" xr:uid="{00000000-0005-0000-0000-000093250000}"/>
    <cellStyle name="greyed 3 17 13 2" xfId="10655" xr:uid="{00000000-0005-0000-0000-000094250000}"/>
    <cellStyle name="greyed 3 17 14" xfId="10656" xr:uid="{00000000-0005-0000-0000-000095250000}"/>
    <cellStyle name="greyed 3 17 14 2" xfId="10657" xr:uid="{00000000-0005-0000-0000-000096250000}"/>
    <cellStyle name="greyed 3 17 15" xfId="10658" xr:uid="{00000000-0005-0000-0000-000097250000}"/>
    <cellStyle name="greyed 3 17 2" xfId="10659" xr:uid="{00000000-0005-0000-0000-000098250000}"/>
    <cellStyle name="greyed 3 17 2 2" xfId="10660" xr:uid="{00000000-0005-0000-0000-000099250000}"/>
    <cellStyle name="greyed 3 17 3" xfId="10661" xr:uid="{00000000-0005-0000-0000-00009A250000}"/>
    <cellStyle name="greyed 3 17 3 2" xfId="10662" xr:uid="{00000000-0005-0000-0000-00009B250000}"/>
    <cellStyle name="greyed 3 17 4" xfId="10663" xr:uid="{00000000-0005-0000-0000-00009C250000}"/>
    <cellStyle name="greyed 3 17 4 2" xfId="10664" xr:uid="{00000000-0005-0000-0000-00009D250000}"/>
    <cellStyle name="greyed 3 17 5" xfId="10665" xr:uid="{00000000-0005-0000-0000-00009E250000}"/>
    <cellStyle name="greyed 3 17 5 2" xfId="10666" xr:uid="{00000000-0005-0000-0000-00009F250000}"/>
    <cellStyle name="greyed 3 17 6" xfId="10667" xr:uid="{00000000-0005-0000-0000-0000A0250000}"/>
    <cellStyle name="greyed 3 17 6 2" xfId="10668" xr:uid="{00000000-0005-0000-0000-0000A1250000}"/>
    <cellStyle name="greyed 3 17 7" xfId="10669" xr:uid="{00000000-0005-0000-0000-0000A2250000}"/>
    <cellStyle name="greyed 3 17 7 2" xfId="10670" xr:uid="{00000000-0005-0000-0000-0000A3250000}"/>
    <cellStyle name="greyed 3 17 8" xfId="10671" xr:uid="{00000000-0005-0000-0000-0000A4250000}"/>
    <cellStyle name="greyed 3 17 8 2" xfId="10672" xr:uid="{00000000-0005-0000-0000-0000A5250000}"/>
    <cellStyle name="greyed 3 17 9" xfId="10673" xr:uid="{00000000-0005-0000-0000-0000A6250000}"/>
    <cellStyle name="greyed 3 17 9 2" xfId="10674" xr:uid="{00000000-0005-0000-0000-0000A7250000}"/>
    <cellStyle name="greyed 3 18" xfId="10675" xr:uid="{00000000-0005-0000-0000-0000A8250000}"/>
    <cellStyle name="greyed 3 18 10" xfId="10676" xr:uid="{00000000-0005-0000-0000-0000A9250000}"/>
    <cellStyle name="greyed 3 18 10 2" xfId="10677" xr:uid="{00000000-0005-0000-0000-0000AA250000}"/>
    <cellStyle name="greyed 3 18 11" xfId="10678" xr:uid="{00000000-0005-0000-0000-0000AB250000}"/>
    <cellStyle name="greyed 3 18 11 2" xfId="10679" xr:uid="{00000000-0005-0000-0000-0000AC250000}"/>
    <cellStyle name="greyed 3 18 12" xfId="10680" xr:uid="{00000000-0005-0000-0000-0000AD250000}"/>
    <cellStyle name="greyed 3 18 12 2" xfId="10681" xr:uid="{00000000-0005-0000-0000-0000AE250000}"/>
    <cellStyle name="greyed 3 18 13" xfId="10682" xr:uid="{00000000-0005-0000-0000-0000AF250000}"/>
    <cellStyle name="greyed 3 18 13 2" xfId="10683" xr:uid="{00000000-0005-0000-0000-0000B0250000}"/>
    <cellStyle name="greyed 3 18 14" xfId="10684" xr:uid="{00000000-0005-0000-0000-0000B1250000}"/>
    <cellStyle name="greyed 3 18 14 2" xfId="10685" xr:uid="{00000000-0005-0000-0000-0000B2250000}"/>
    <cellStyle name="greyed 3 18 15" xfId="10686" xr:uid="{00000000-0005-0000-0000-0000B3250000}"/>
    <cellStyle name="greyed 3 18 2" xfId="10687" xr:uid="{00000000-0005-0000-0000-0000B4250000}"/>
    <cellStyle name="greyed 3 18 2 2" xfId="10688" xr:uid="{00000000-0005-0000-0000-0000B5250000}"/>
    <cellStyle name="greyed 3 18 3" xfId="10689" xr:uid="{00000000-0005-0000-0000-0000B6250000}"/>
    <cellStyle name="greyed 3 18 3 2" xfId="10690" xr:uid="{00000000-0005-0000-0000-0000B7250000}"/>
    <cellStyle name="greyed 3 18 4" xfId="10691" xr:uid="{00000000-0005-0000-0000-0000B8250000}"/>
    <cellStyle name="greyed 3 18 4 2" xfId="10692" xr:uid="{00000000-0005-0000-0000-0000B9250000}"/>
    <cellStyle name="greyed 3 18 5" xfId="10693" xr:uid="{00000000-0005-0000-0000-0000BA250000}"/>
    <cellStyle name="greyed 3 18 5 2" xfId="10694" xr:uid="{00000000-0005-0000-0000-0000BB250000}"/>
    <cellStyle name="greyed 3 18 6" xfId="10695" xr:uid="{00000000-0005-0000-0000-0000BC250000}"/>
    <cellStyle name="greyed 3 18 6 2" xfId="10696" xr:uid="{00000000-0005-0000-0000-0000BD250000}"/>
    <cellStyle name="greyed 3 18 7" xfId="10697" xr:uid="{00000000-0005-0000-0000-0000BE250000}"/>
    <cellStyle name="greyed 3 18 7 2" xfId="10698" xr:uid="{00000000-0005-0000-0000-0000BF250000}"/>
    <cellStyle name="greyed 3 18 8" xfId="10699" xr:uid="{00000000-0005-0000-0000-0000C0250000}"/>
    <cellStyle name="greyed 3 18 8 2" xfId="10700" xr:uid="{00000000-0005-0000-0000-0000C1250000}"/>
    <cellStyle name="greyed 3 18 9" xfId="10701" xr:uid="{00000000-0005-0000-0000-0000C2250000}"/>
    <cellStyle name="greyed 3 18 9 2" xfId="10702" xr:uid="{00000000-0005-0000-0000-0000C3250000}"/>
    <cellStyle name="greyed 3 19" xfId="10703" xr:uid="{00000000-0005-0000-0000-0000C4250000}"/>
    <cellStyle name="greyed 3 19 10" xfId="10704" xr:uid="{00000000-0005-0000-0000-0000C5250000}"/>
    <cellStyle name="greyed 3 19 10 2" xfId="10705" xr:uid="{00000000-0005-0000-0000-0000C6250000}"/>
    <cellStyle name="greyed 3 19 11" xfId="10706" xr:uid="{00000000-0005-0000-0000-0000C7250000}"/>
    <cellStyle name="greyed 3 19 11 2" xfId="10707" xr:uid="{00000000-0005-0000-0000-0000C8250000}"/>
    <cellStyle name="greyed 3 19 12" xfId="10708" xr:uid="{00000000-0005-0000-0000-0000C9250000}"/>
    <cellStyle name="greyed 3 19 12 2" xfId="10709" xr:uid="{00000000-0005-0000-0000-0000CA250000}"/>
    <cellStyle name="greyed 3 19 13" xfId="10710" xr:uid="{00000000-0005-0000-0000-0000CB250000}"/>
    <cellStyle name="greyed 3 19 13 2" xfId="10711" xr:uid="{00000000-0005-0000-0000-0000CC250000}"/>
    <cellStyle name="greyed 3 19 14" xfId="10712" xr:uid="{00000000-0005-0000-0000-0000CD250000}"/>
    <cellStyle name="greyed 3 19 14 2" xfId="10713" xr:uid="{00000000-0005-0000-0000-0000CE250000}"/>
    <cellStyle name="greyed 3 19 15" xfId="10714" xr:uid="{00000000-0005-0000-0000-0000CF250000}"/>
    <cellStyle name="greyed 3 19 2" xfId="10715" xr:uid="{00000000-0005-0000-0000-0000D0250000}"/>
    <cellStyle name="greyed 3 19 2 2" xfId="10716" xr:uid="{00000000-0005-0000-0000-0000D1250000}"/>
    <cellStyle name="greyed 3 19 3" xfId="10717" xr:uid="{00000000-0005-0000-0000-0000D2250000}"/>
    <cellStyle name="greyed 3 19 3 2" xfId="10718" xr:uid="{00000000-0005-0000-0000-0000D3250000}"/>
    <cellStyle name="greyed 3 19 4" xfId="10719" xr:uid="{00000000-0005-0000-0000-0000D4250000}"/>
    <cellStyle name="greyed 3 19 4 2" xfId="10720" xr:uid="{00000000-0005-0000-0000-0000D5250000}"/>
    <cellStyle name="greyed 3 19 5" xfId="10721" xr:uid="{00000000-0005-0000-0000-0000D6250000}"/>
    <cellStyle name="greyed 3 19 5 2" xfId="10722" xr:uid="{00000000-0005-0000-0000-0000D7250000}"/>
    <cellStyle name="greyed 3 19 6" xfId="10723" xr:uid="{00000000-0005-0000-0000-0000D8250000}"/>
    <cellStyle name="greyed 3 19 6 2" xfId="10724" xr:uid="{00000000-0005-0000-0000-0000D9250000}"/>
    <cellStyle name="greyed 3 19 7" xfId="10725" xr:uid="{00000000-0005-0000-0000-0000DA250000}"/>
    <cellStyle name="greyed 3 19 7 2" xfId="10726" xr:uid="{00000000-0005-0000-0000-0000DB250000}"/>
    <cellStyle name="greyed 3 19 8" xfId="10727" xr:uid="{00000000-0005-0000-0000-0000DC250000}"/>
    <cellStyle name="greyed 3 19 8 2" xfId="10728" xr:uid="{00000000-0005-0000-0000-0000DD250000}"/>
    <cellStyle name="greyed 3 19 9" xfId="10729" xr:uid="{00000000-0005-0000-0000-0000DE250000}"/>
    <cellStyle name="greyed 3 19 9 2" xfId="10730" xr:uid="{00000000-0005-0000-0000-0000DF250000}"/>
    <cellStyle name="greyed 3 2" xfId="10731" xr:uid="{00000000-0005-0000-0000-0000E0250000}"/>
    <cellStyle name="greyed 3 2 10" xfId="10732" xr:uid="{00000000-0005-0000-0000-0000E1250000}"/>
    <cellStyle name="greyed 3 2 10 2" xfId="10733" xr:uid="{00000000-0005-0000-0000-0000E2250000}"/>
    <cellStyle name="greyed 3 2 11" xfId="10734" xr:uid="{00000000-0005-0000-0000-0000E3250000}"/>
    <cellStyle name="greyed 3 2 11 2" xfId="10735" xr:uid="{00000000-0005-0000-0000-0000E4250000}"/>
    <cellStyle name="greyed 3 2 12" xfId="10736" xr:uid="{00000000-0005-0000-0000-0000E5250000}"/>
    <cellStyle name="greyed 3 2 12 2" xfId="10737" xr:uid="{00000000-0005-0000-0000-0000E6250000}"/>
    <cellStyle name="greyed 3 2 13" xfId="10738" xr:uid="{00000000-0005-0000-0000-0000E7250000}"/>
    <cellStyle name="greyed 3 2 13 2" xfId="10739" xr:uid="{00000000-0005-0000-0000-0000E8250000}"/>
    <cellStyle name="greyed 3 2 14" xfId="10740" xr:uid="{00000000-0005-0000-0000-0000E9250000}"/>
    <cellStyle name="greyed 3 2 14 2" xfId="10741" xr:uid="{00000000-0005-0000-0000-0000EA250000}"/>
    <cellStyle name="greyed 3 2 15" xfId="10742" xr:uid="{00000000-0005-0000-0000-0000EB250000}"/>
    <cellStyle name="greyed 3 2 2" xfId="10743" xr:uid="{00000000-0005-0000-0000-0000EC250000}"/>
    <cellStyle name="greyed 3 2 2 2" xfId="10744" xr:uid="{00000000-0005-0000-0000-0000ED250000}"/>
    <cellStyle name="greyed 3 2 3" xfId="10745" xr:uid="{00000000-0005-0000-0000-0000EE250000}"/>
    <cellStyle name="greyed 3 2 3 2" xfId="10746" xr:uid="{00000000-0005-0000-0000-0000EF250000}"/>
    <cellStyle name="greyed 3 2 4" xfId="10747" xr:uid="{00000000-0005-0000-0000-0000F0250000}"/>
    <cellStyle name="greyed 3 2 4 2" xfId="10748" xr:uid="{00000000-0005-0000-0000-0000F1250000}"/>
    <cellStyle name="greyed 3 2 5" xfId="10749" xr:uid="{00000000-0005-0000-0000-0000F2250000}"/>
    <cellStyle name="greyed 3 2 5 2" xfId="10750" xr:uid="{00000000-0005-0000-0000-0000F3250000}"/>
    <cellStyle name="greyed 3 2 6" xfId="10751" xr:uid="{00000000-0005-0000-0000-0000F4250000}"/>
    <cellStyle name="greyed 3 2 6 2" xfId="10752" xr:uid="{00000000-0005-0000-0000-0000F5250000}"/>
    <cellStyle name="greyed 3 2 7" xfId="10753" xr:uid="{00000000-0005-0000-0000-0000F6250000}"/>
    <cellStyle name="greyed 3 2 7 2" xfId="10754" xr:uid="{00000000-0005-0000-0000-0000F7250000}"/>
    <cellStyle name="greyed 3 2 8" xfId="10755" xr:uid="{00000000-0005-0000-0000-0000F8250000}"/>
    <cellStyle name="greyed 3 2 8 2" xfId="10756" xr:uid="{00000000-0005-0000-0000-0000F9250000}"/>
    <cellStyle name="greyed 3 2 9" xfId="10757" xr:uid="{00000000-0005-0000-0000-0000FA250000}"/>
    <cellStyle name="greyed 3 2 9 2" xfId="10758" xr:uid="{00000000-0005-0000-0000-0000FB250000}"/>
    <cellStyle name="greyed 3 20" xfId="10759" xr:uid="{00000000-0005-0000-0000-0000FC250000}"/>
    <cellStyle name="greyed 3 20 10" xfId="10760" xr:uid="{00000000-0005-0000-0000-0000FD250000}"/>
    <cellStyle name="greyed 3 20 10 2" xfId="10761" xr:uid="{00000000-0005-0000-0000-0000FE250000}"/>
    <cellStyle name="greyed 3 20 11" xfId="10762" xr:uid="{00000000-0005-0000-0000-0000FF250000}"/>
    <cellStyle name="greyed 3 20 11 2" xfId="10763" xr:uid="{00000000-0005-0000-0000-000000260000}"/>
    <cellStyle name="greyed 3 20 12" xfId="10764" xr:uid="{00000000-0005-0000-0000-000001260000}"/>
    <cellStyle name="greyed 3 20 12 2" xfId="10765" xr:uid="{00000000-0005-0000-0000-000002260000}"/>
    <cellStyle name="greyed 3 20 13" xfId="10766" xr:uid="{00000000-0005-0000-0000-000003260000}"/>
    <cellStyle name="greyed 3 20 13 2" xfId="10767" xr:uid="{00000000-0005-0000-0000-000004260000}"/>
    <cellStyle name="greyed 3 20 14" xfId="10768" xr:uid="{00000000-0005-0000-0000-000005260000}"/>
    <cellStyle name="greyed 3 20 14 2" xfId="10769" xr:uid="{00000000-0005-0000-0000-000006260000}"/>
    <cellStyle name="greyed 3 20 15" xfId="10770" xr:uid="{00000000-0005-0000-0000-000007260000}"/>
    <cellStyle name="greyed 3 20 2" xfId="10771" xr:uid="{00000000-0005-0000-0000-000008260000}"/>
    <cellStyle name="greyed 3 20 2 2" xfId="10772" xr:uid="{00000000-0005-0000-0000-000009260000}"/>
    <cellStyle name="greyed 3 20 3" xfId="10773" xr:uid="{00000000-0005-0000-0000-00000A260000}"/>
    <cellStyle name="greyed 3 20 3 2" xfId="10774" xr:uid="{00000000-0005-0000-0000-00000B260000}"/>
    <cellStyle name="greyed 3 20 4" xfId="10775" xr:uid="{00000000-0005-0000-0000-00000C260000}"/>
    <cellStyle name="greyed 3 20 4 2" xfId="10776" xr:uid="{00000000-0005-0000-0000-00000D260000}"/>
    <cellStyle name="greyed 3 20 5" xfId="10777" xr:uid="{00000000-0005-0000-0000-00000E260000}"/>
    <cellStyle name="greyed 3 20 5 2" xfId="10778" xr:uid="{00000000-0005-0000-0000-00000F260000}"/>
    <cellStyle name="greyed 3 20 6" xfId="10779" xr:uid="{00000000-0005-0000-0000-000010260000}"/>
    <cellStyle name="greyed 3 20 6 2" xfId="10780" xr:uid="{00000000-0005-0000-0000-000011260000}"/>
    <cellStyle name="greyed 3 20 7" xfId="10781" xr:uid="{00000000-0005-0000-0000-000012260000}"/>
    <cellStyle name="greyed 3 20 7 2" xfId="10782" xr:uid="{00000000-0005-0000-0000-000013260000}"/>
    <cellStyle name="greyed 3 20 8" xfId="10783" xr:uid="{00000000-0005-0000-0000-000014260000}"/>
    <cellStyle name="greyed 3 20 8 2" xfId="10784" xr:uid="{00000000-0005-0000-0000-000015260000}"/>
    <cellStyle name="greyed 3 20 9" xfId="10785" xr:uid="{00000000-0005-0000-0000-000016260000}"/>
    <cellStyle name="greyed 3 20 9 2" xfId="10786" xr:uid="{00000000-0005-0000-0000-000017260000}"/>
    <cellStyle name="greyed 3 21" xfId="10787" xr:uid="{00000000-0005-0000-0000-000018260000}"/>
    <cellStyle name="greyed 3 21 10" xfId="10788" xr:uid="{00000000-0005-0000-0000-000019260000}"/>
    <cellStyle name="greyed 3 21 10 2" xfId="10789" xr:uid="{00000000-0005-0000-0000-00001A260000}"/>
    <cellStyle name="greyed 3 21 11" xfId="10790" xr:uid="{00000000-0005-0000-0000-00001B260000}"/>
    <cellStyle name="greyed 3 21 11 2" xfId="10791" xr:uid="{00000000-0005-0000-0000-00001C260000}"/>
    <cellStyle name="greyed 3 21 12" xfId="10792" xr:uid="{00000000-0005-0000-0000-00001D260000}"/>
    <cellStyle name="greyed 3 21 12 2" xfId="10793" xr:uid="{00000000-0005-0000-0000-00001E260000}"/>
    <cellStyle name="greyed 3 21 13" xfId="10794" xr:uid="{00000000-0005-0000-0000-00001F260000}"/>
    <cellStyle name="greyed 3 21 13 2" xfId="10795" xr:uid="{00000000-0005-0000-0000-000020260000}"/>
    <cellStyle name="greyed 3 21 14" xfId="10796" xr:uid="{00000000-0005-0000-0000-000021260000}"/>
    <cellStyle name="greyed 3 21 14 2" xfId="10797" xr:uid="{00000000-0005-0000-0000-000022260000}"/>
    <cellStyle name="greyed 3 21 15" xfId="10798" xr:uid="{00000000-0005-0000-0000-000023260000}"/>
    <cellStyle name="greyed 3 21 2" xfId="10799" xr:uid="{00000000-0005-0000-0000-000024260000}"/>
    <cellStyle name="greyed 3 21 2 2" xfId="10800" xr:uid="{00000000-0005-0000-0000-000025260000}"/>
    <cellStyle name="greyed 3 21 3" xfId="10801" xr:uid="{00000000-0005-0000-0000-000026260000}"/>
    <cellStyle name="greyed 3 21 3 2" xfId="10802" xr:uid="{00000000-0005-0000-0000-000027260000}"/>
    <cellStyle name="greyed 3 21 4" xfId="10803" xr:uid="{00000000-0005-0000-0000-000028260000}"/>
    <cellStyle name="greyed 3 21 4 2" xfId="10804" xr:uid="{00000000-0005-0000-0000-000029260000}"/>
    <cellStyle name="greyed 3 21 5" xfId="10805" xr:uid="{00000000-0005-0000-0000-00002A260000}"/>
    <cellStyle name="greyed 3 21 5 2" xfId="10806" xr:uid="{00000000-0005-0000-0000-00002B260000}"/>
    <cellStyle name="greyed 3 21 6" xfId="10807" xr:uid="{00000000-0005-0000-0000-00002C260000}"/>
    <cellStyle name="greyed 3 21 6 2" xfId="10808" xr:uid="{00000000-0005-0000-0000-00002D260000}"/>
    <cellStyle name="greyed 3 21 7" xfId="10809" xr:uid="{00000000-0005-0000-0000-00002E260000}"/>
    <cellStyle name="greyed 3 21 7 2" xfId="10810" xr:uid="{00000000-0005-0000-0000-00002F260000}"/>
    <cellStyle name="greyed 3 21 8" xfId="10811" xr:uid="{00000000-0005-0000-0000-000030260000}"/>
    <cellStyle name="greyed 3 21 8 2" xfId="10812" xr:uid="{00000000-0005-0000-0000-000031260000}"/>
    <cellStyle name="greyed 3 21 9" xfId="10813" xr:uid="{00000000-0005-0000-0000-000032260000}"/>
    <cellStyle name="greyed 3 21 9 2" xfId="10814" xr:uid="{00000000-0005-0000-0000-000033260000}"/>
    <cellStyle name="greyed 3 22" xfId="10815" xr:uid="{00000000-0005-0000-0000-000034260000}"/>
    <cellStyle name="greyed 3 22 10" xfId="10816" xr:uid="{00000000-0005-0000-0000-000035260000}"/>
    <cellStyle name="greyed 3 22 10 2" xfId="10817" xr:uid="{00000000-0005-0000-0000-000036260000}"/>
    <cellStyle name="greyed 3 22 11" xfId="10818" xr:uid="{00000000-0005-0000-0000-000037260000}"/>
    <cellStyle name="greyed 3 22 11 2" xfId="10819" xr:uid="{00000000-0005-0000-0000-000038260000}"/>
    <cellStyle name="greyed 3 22 12" xfId="10820" xr:uid="{00000000-0005-0000-0000-000039260000}"/>
    <cellStyle name="greyed 3 22 12 2" xfId="10821" xr:uid="{00000000-0005-0000-0000-00003A260000}"/>
    <cellStyle name="greyed 3 22 13" xfId="10822" xr:uid="{00000000-0005-0000-0000-00003B260000}"/>
    <cellStyle name="greyed 3 22 13 2" xfId="10823" xr:uid="{00000000-0005-0000-0000-00003C260000}"/>
    <cellStyle name="greyed 3 22 14" xfId="10824" xr:uid="{00000000-0005-0000-0000-00003D260000}"/>
    <cellStyle name="greyed 3 22 14 2" xfId="10825" xr:uid="{00000000-0005-0000-0000-00003E260000}"/>
    <cellStyle name="greyed 3 22 15" xfId="10826" xr:uid="{00000000-0005-0000-0000-00003F260000}"/>
    <cellStyle name="greyed 3 22 2" xfId="10827" xr:uid="{00000000-0005-0000-0000-000040260000}"/>
    <cellStyle name="greyed 3 22 2 2" xfId="10828" xr:uid="{00000000-0005-0000-0000-000041260000}"/>
    <cellStyle name="greyed 3 22 3" xfId="10829" xr:uid="{00000000-0005-0000-0000-000042260000}"/>
    <cellStyle name="greyed 3 22 3 2" xfId="10830" xr:uid="{00000000-0005-0000-0000-000043260000}"/>
    <cellStyle name="greyed 3 22 4" xfId="10831" xr:uid="{00000000-0005-0000-0000-000044260000}"/>
    <cellStyle name="greyed 3 22 4 2" xfId="10832" xr:uid="{00000000-0005-0000-0000-000045260000}"/>
    <cellStyle name="greyed 3 22 5" xfId="10833" xr:uid="{00000000-0005-0000-0000-000046260000}"/>
    <cellStyle name="greyed 3 22 5 2" xfId="10834" xr:uid="{00000000-0005-0000-0000-000047260000}"/>
    <cellStyle name="greyed 3 22 6" xfId="10835" xr:uid="{00000000-0005-0000-0000-000048260000}"/>
    <cellStyle name="greyed 3 22 6 2" xfId="10836" xr:uid="{00000000-0005-0000-0000-000049260000}"/>
    <cellStyle name="greyed 3 22 7" xfId="10837" xr:uid="{00000000-0005-0000-0000-00004A260000}"/>
    <cellStyle name="greyed 3 22 7 2" xfId="10838" xr:uid="{00000000-0005-0000-0000-00004B260000}"/>
    <cellStyle name="greyed 3 22 8" xfId="10839" xr:uid="{00000000-0005-0000-0000-00004C260000}"/>
    <cellStyle name="greyed 3 22 8 2" xfId="10840" xr:uid="{00000000-0005-0000-0000-00004D260000}"/>
    <cellStyle name="greyed 3 22 9" xfId="10841" xr:uid="{00000000-0005-0000-0000-00004E260000}"/>
    <cellStyle name="greyed 3 22 9 2" xfId="10842" xr:uid="{00000000-0005-0000-0000-00004F260000}"/>
    <cellStyle name="greyed 3 23" xfId="10843" xr:uid="{00000000-0005-0000-0000-000050260000}"/>
    <cellStyle name="greyed 3 23 10" xfId="10844" xr:uid="{00000000-0005-0000-0000-000051260000}"/>
    <cellStyle name="greyed 3 23 10 2" xfId="10845" xr:uid="{00000000-0005-0000-0000-000052260000}"/>
    <cellStyle name="greyed 3 23 11" xfId="10846" xr:uid="{00000000-0005-0000-0000-000053260000}"/>
    <cellStyle name="greyed 3 23 11 2" xfId="10847" xr:uid="{00000000-0005-0000-0000-000054260000}"/>
    <cellStyle name="greyed 3 23 12" xfId="10848" xr:uid="{00000000-0005-0000-0000-000055260000}"/>
    <cellStyle name="greyed 3 23 12 2" xfId="10849" xr:uid="{00000000-0005-0000-0000-000056260000}"/>
    <cellStyle name="greyed 3 23 13" xfId="10850" xr:uid="{00000000-0005-0000-0000-000057260000}"/>
    <cellStyle name="greyed 3 23 13 2" xfId="10851" xr:uid="{00000000-0005-0000-0000-000058260000}"/>
    <cellStyle name="greyed 3 23 14" xfId="10852" xr:uid="{00000000-0005-0000-0000-000059260000}"/>
    <cellStyle name="greyed 3 23 14 2" xfId="10853" xr:uid="{00000000-0005-0000-0000-00005A260000}"/>
    <cellStyle name="greyed 3 23 15" xfId="10854" xr:uid="{00000000-0005-0000-0000-00005B260000}"/>
    <cellStyle name="greyed 3 23 2" xfId="10855" xr:uid="{00000000-0005-0000-0000-00005C260000}"/>
    <cellStyle name="greyed 3 23 2 2" xfId="10856" xr:uid="{00000000-0005-0000-0000-00005D260000}"/>
    <cellStyle name="greyed 3 23 3" xfId="10857" xr:uid="{00000000-0005-0000-0000-00005E260000}"/>
    <cellStyle name="greyed 3 23 3 2" xfId="10858" xr:uid="{00000000-0005-0000-0000-00005F260000}"/>
    <cellStyle name="greyed 3 23 4" xfId="10859" xr:uid="{00000000-0005-0000-0000-000060260000}"/>
    <cellStyle name="greyed 3 23 4 2" xfId="10860" xr:uid="{00000000-0005-0000-0000-000061260000}"/>
    <cellStyle name="greyed 3 23 5" xfId="10861" xr:uid="{00000000-0005-0000-0000-000062260000}"/>
    <cellStyle name="greyed 3 23 5 2" xfId="10862" xr:uid="{00000000-0005-0000-0000-000063260000}"/>
    <cellStyle name="greyed 3 23 6" xfId="10863" xr:uid="{00000000-0005-0000-0000-000064260000}"/>
    <cellStyle name="greyed 3 23 6 2" xfId="10864" xr:uid="{00000000-0005-0000-0000-000065260000}"/>
    <cellStyle name="greyed 3 23 7" xfId="10865" xr:uid="{00000000-0005-0000-0000-000066260000}"/>
    <cellStyle name="greyed 3 23 7 2" xfId="10866" xr:uid="{00000000-0005-0000-0000-000067260000}"/>
    <cellStyle name="greyed 3 23 8" xfId="10867" xr:uid="{00000000-0005-0000-0000-000068260000}"/>
    <cellStyle name="greyed 3 23 8 2" xfId="10868" xr:uid="{00000000-0005-0000-0000-000069260000}"/>
    <cellStyle name="greyed 3 23 9" xfId="10869" xr:uid="{00000000-0005-0000-0000-00006A260000}"/>
    <cellStyle name="greyed 3 23 9 2" xfId="10870" xr:uid="{00000000-0005-0000-0000-00006B260000}"/>
    <cellStyle name="greyed 3 24" xfId="10871" xr:uid="{00000000-0005-0000-0000-00006C260000}"/>
    <cellStyle name="greyed 3 24 10" xfId="10872" xr:uid="{00000000-0005-0000-0000-00006D260000}"/>
    <cellStyle name="greyed 3 24 10 2" xfId="10873" xr:uid="{00000000-0005-0000-0000-00006E260000}"/>
    <cellStyle name="greyed 3 24 11" xfId="10874" xr:uid="{00000000-0005-0000-0000-00006F260000}"/>
    <cellStyle name="greyed 3 24 11 2" xfId="10875" xr:uid="{00000000-0005-0000-0000-000070260000}"/>
    <cellStyle name="greyed 3 24 12" xfId="10876" xr:uid="{00000000-0005-0000-0000-000071260000}"/>
    <cellStyle name="greyed 3 24 12 2" xfId="10877" xr:uid="{00000000-0005-0000-0000-000072260000}"/>
    <cellStyle name="greyed 3 24 13" xfId="10878" xr:uid="{00000000-0005-0000-0000-000073260000}"/>
    <cellStyle name="greyed 3 24 13 2" xfId="10879" xr:uid="{00000000-0005-0000-0000-000074260000}"/>
    <cellStyle name="greyed 3 24 14" xfId="10880" xr:uid="{00000000-0005-0000-0000-000075260000}"/>
    <cellStyle name="greyed 3 24 14 2" xfId="10881" xr:uid="{00000000-0005-0000-0000-000076260000}"/>
    <cellStyle name="greyed 3 24 15" xfId="10882" xr:uid="{00000000-0005-0000-0000-000077260000}"/>
    <cellStyle name="greyed 3 24 2" xfId="10883" xr:uid="{00000000-0005-0000-0000-000078260000}"/>
    <cellStyle name="greyed 3 24 2 2" xfId="10884" xr:uid="{00000000-0005-0000-0000-000079260000}"/>
    <cellStyle name="greyed 3 24 3" xfId="10885" xr:uid="{00000000-0005-0000-0000-00007A260000}"/>
    <cellStyle name="greyed 3 24 3 2" xfId="10886" xr:uid="{00000000-0005-0000-0000-00007B260000}"/>
    <cellStyle name="greyed 3 24 4" xfId="10887" xr:uid="{00000000-0005-0000-0000-00007C260000}"/>
    <cellStyle name="greyed 3 24 4 2" xfId="10888" xr:uid="{00000000-0005-0000-0000-00007D260000}"/>
    <cellStyle name="greyed 3 24 5" xfId="10889" xr:uid="{00000000-0005-0000-0000-00007E260000}"/>
    <cellStyle name="greyed 3 24 5 2" xfId="10890" xr:uid="{00000000-0005-0000-0000-00007F260000}"/>
    <cellStyle name="greyed 3 24 6" xfId="10891" xr:uid="{00000000-0005-0000-0000-000080260000}"/>
    <cellStyle name="greyed 3 24 6 2" xfId="10892" xr:uid="{00000000-0005-0000-0000-000081260000}"/>
    <cellStyle name="greyed 3 24 7" xfId="10893" xr:uid="{00000000-0005-0000-0000-000082260000}"/>
    <cellStyle name="greyed 3 24 7 2" xfId="10894" xr:uid="{00000000-0005-0000-0000-000083260000}"/>
    <cellStyle name="greyed 3 24 8" xfId="10895" xr:uid="{00000000-0005-0000-0000-000084260000}"/>
    <cellStyle name="greyed 3 24 8 2" xfId="10896" xr:uid="{00000000-0005-0000-0000-000085260000}"/>
    <cellStyle name="greyed 3 24 9" xfId="10897" xr:uid="{00000000-0005-0000-0000-000086260000}"/>
    <cellStyle name="greyed 3 24 9 2" xfId="10898" xr:uid="{00000000-0005-0000-0000-000087260000}"/>
    <cellStyle name="greyed 3 25" xfId="10899" xr:uid="{00000000-0005-0000-0000-000088260000}"/>
    <cellStyle name="greyed 3 25 10" xfId="10900" xr:uid="{00000000-0005-0000-0000-000089260000}"/>
    <cellStyle name="greyed 3 25 10 2" xfId="10901" xr:uid="{00000000-0005-0000-0000-00008A260000}"/>
    <cellStyle name="greyed 3 25 11" xfId="10902" xr:uid="{00000000-0005-0000-0000-00008B260000}"/>
    <cellStyle name="greyed 3 25 11 2" xfId="10903" xr:uid="{00000000-0005-0000-0000-00008C260000}"/>
    <cellStyle name="greyed 3 25 12" xfId="10904" xr:uid="{00000000-0005-0000-0000-00008D260000}"/>
    <cellStyle name="greyed 3 25 12 2" xfId="10905" xr:uid="{00000000-0005-0000-0000-00008E260000}"/>
    <cellStyle name="greyed 3 25 13" xfId="10906" xr:uid="{00000000-0005-0000-0000-00008F260000}"/>
    <cellStyle name="greyed 3 25 13 2" xfId="10907" xr:uid="{00000000-0005-0000-0000-000090260000}"/>
    <cellStyle name="greyed 3 25 14" xfId="10908" xr:uid="{00000000-0005-0000-0000-000091260000}"/>
    <cellStyle name="greyed 3 25 2" xfId="10909" xr:uid="{00000000-0005-0000-0000-000092260000}"/>
    <cellStyle name="greyed 3 25 2 2" xfId="10910" xr:uid="{00000000-0005-0000-0000-000093260000}"/>
    <cellStyle name="greyed 3 25 3" xfId="10911" xr:uid="{00000000-0005-0000-0000-000094260000}"/>
    <cellStyle name="greyed 3 25 3 2" xfId="10912" xr:uid="{00000000-0005-0000-0000-000095260000}"/>
    <cellStyle name="greyed 3 25 4" xfId="10913" xr:uid="{00000000-0005-0000-0000-000096260000}"/>
    <cellStyle name="greyed 3 25 4 2" xfId="10914" xr:uid="{00000000-0005-0000-0000-000097260000}"/>
    <cellStyle name="greyed 3 25 5" xfId="10915" xr:uid="{00000000-0005-0000-0000-000098260000}"/>
    <cellStyle name="greyed 3 25 5 2" xfId="10916" xr:uid="{00000000-0005-0000-0000-000099260000}"/>
    <cellStyle name="greyed 3 25 6" xfId="10917" xr:uid="{00000000-0005-0000-0000-00009A260000}"/>
    <cellStyle name="greyed 3 25 6 2" xfId="10918" xr:uid="{00000000-0005-0000-0000-00009B260000}"/>
    <cellStyle name="greyed 3 25 7" xfId="10919" xr:uid="{00000000-0005-0000-0000-00009C260000}"/>
    <cellStyle name="greyed 3 25 7 2" xfId="10920" xr:uid="{00000000-0005-0000-0000-00009D260000}"/>
    <cellStyle name="greyed 3 25 8" xfId="10921" xr:uid="{00000000-0005-0000-0000-00009E260000}"/>
    <cellStyle name="greyed 3 25 8 2" xfId="10922" xr:uid="{00000000-0005-0000-0000-00009F260000}"/>
    <cellStyle name="greyed 3 25 9" xfId="10923" xr:uid="{00000000-0005-0000-0000-0000A0260000}"/>
    <cellStyle name="greyed 3 25 9 2" xfId="10924" xr:uid="{00000000-0005-0000-0000-0000A1260000}"/>
    <cellStyle name="greyed 3 26" xfId="10925" xr:uid="{00000000-0005-0000-0000-0000A2260000}"/>
    <cellStyle name="greyed 3 26 10" xfId="10926" xr:uid="{00000000-0005-0000-0000-0000A3260000}"/>
    <cellStyle name="greyed 3 26 10 2" xfId="10927" xr:uid="{00000000-0005-0000-0000-0000A4260000}"/>
    <cellStyle name="greyed 3 26 11" xfId="10928" xr:uid="{00000000-0005-0000-0000-0000A5260000}"/>
    <cellStyle name="greyed 3 26 11 2" xfId="10929" xr:uid="{00000000-0005-0000-0000-0000A6260000}"/>
    <cellStyle name="greyed 3 26 12" xfId="10930" xr:uid="{00000000-0005-0000-0000-0000A7260000}"/>
    <cellStyle name="greyed 3 26 12 2" xfId="10931" xr:uid="{00000000-0005-0000-0000-0000A8260000}"/>
    <cellStyle name="greyed 3 26 13" xfId="10932" xr:uid="{00000000-0005-0000-0000-0000A9260000}"/>
    <cellStyle name="greyed 3 26 13 2" xfId="10933" xr:uid="{00000000-0005-0000-0000-0000AA260000}"/>
    <cellStyle name="greyed 3 26 14" xfId="10934" xr:uid="{00000000-0005-0000-0000-0000AB260000}"/>
    <cellStyle name="greyed 3 26 2" xfId="10935" xr:uid="{00000000-0005-0000-0000-0000AC260000}"/>
    <cellStyle name="greyed 3 26 2 2" xfId="10936" xr:uid="{00000000-0005-0000-0000-0000AD260000}"/>
    <cellStyle name="greyed 3 26 3" xfId="10937" xr:uid="{00000000-0005-0000-0000-0000AE260000}"/>
    <cellStyle name="greyed 3 26 3 2" xfId="10938" xr:uid="{00000000-0005-0000-0000-0000AF260000}"/>
    <cellStyle name="greyed 3 26 4" xfId="10939" xr:uid="{00000000-0005-0000-0000-0000B0260000}"/>
    <cellStyle name="greyed 3 26 4 2" xfId="10940" xr:uid="{00000000-0005-0000-0000-0000B1260000}"/>
    <cellStyle name="greyed 3 26 5" xfId="10941" xr:uid="{00000000-0005-0000-0000-0000B2260000}"/>
    <cellStyle name="greyed 3 26 5 2" xfId="10942" xr:uid="{00000000-0005-0000-0000-0000B3260000}"/>
    <cellStyle name="greyed 3 26 6" xfId="10943" xr:uid="{00000000-0005-0000-0000-0000B4260000}"/>
    <cellStyle name="greyed 3 26 6 2" xfId="10944" xr:uid="{00000000-0005-0000-0000-0000B5260000}"/>
    <cellStyle name="greyed 3 26 7" xfId="10945" xr:uid="{00000000-0005-0000-0000-0000B6260000}"/>
    <cellStyle name="greyed 3 26 7 2" xfId="10946" xr:uid="{00000000-0005-0000-0000-0000B7260000}"/>
    <cellStyle name="greyed 3 26 8" xfId="10947" xr:uid="{00000000-0005-0000-0000-0000B8260000}"/>
    <cellStyle name="greyed 3 26 8 2" xfId="10948" xr:uid="{00000000-0005-0000-0000-0000B9260000}"/>
    <cellStyle name="greyed 3 26 9" xfId="10949" xr:uid="{00000000-0005-0000-0000-0000BA260000}"/>
    <cellStyle name="greyed 3 26 9 2" xfId="10950" xr:uid="{00000000-0005-0000-0000-0000BB260000}"/>
    <cellStyle name="greyed 3 27" xfId="10951" xr:uid="{00000000-0005-0000-0000-0000BC260000}"/>
    <cellStyle name="greyed 3 27 10" xfId="10952" xr:uid="{00000000-0005-0000-0000-0000BD260000}"/>
    <cellStyle name="greyed 3 27 10 2" xfId="10953" xr:uid="{00000000-0005-0000-0000-0000BE260000}"/>
    <cellStyle name="greyed 3 27 11" xfId="10954" xr:uid="{00000000-0005-0000-0000-0000BF260000}"/>
    <cellStyle name="greyed 3 27 11 2" xfId="10955" xr:uid="{00000000-0005-0000-0000-0000C0260000}"/>
    <cellStyle name="greyed 3 27 12" xfId="10956" xr:uid="{00000000-0005-0000-0000-0000C1260000}"/>
    <cellStyle name="greyed 3 27 12 2" xfId="10957" xr:uid="{00000000-0005-0000-0000-0000C2260000}"/>
    <cellStyle name="greyed 3 27 13" xfId="10958" xr:uid="{00000000-0005-0000-0000-0000C3260000}"/>
    <cellStyle name="greyed 3 27 13 2" xfId="10959" xr:uid="{00000000-0005-0000-0000-0000C4260000}"/>
    <cellStyle name="greyed 3 27 14" xfId="10960" xr:uid="{00000000-0005-0000-0000-0000C5260000}"/>
    <cellStyle name="greyed 3 27 2" xfId="10961" xr:uid="{00000000-0005-0000-0000-0000C6260000}"/>
    <cellStyle name="greyed 3 27 2 2" xfId="10962" xr:uid="{00000000-0005-0000-0000-0000C7260000}"/>
    <cellStyle name="greyed 3 27 3" xfId="10963" xr:uid="{00000000-0005-0000-0000-0000C8260000}"/>
    <cellStyle name="greyed 3 27 3 2" xfId="10964" xr:uid="{00000000-0005-0000-0000-0000C9260000}"/>
    <cellStyle name="greyed 3 27 4" xfId="10965" xr:uid="{00000000-0005-0000-0000-0000CA260000}"/>
    <cellStyle name="greyed 3 27 4 2" xfId="10966" xr:uid="{00000000-0005-0000-0000-0000CB260000}"/>
    <cellStyle name="greyed 3 27 5" xfId="10967" xr:uid="{00000000-0005-0000-0000-0000CC260000}"/>
    <cellStyle name="greyed 3 27 5 2" xfId="10968" xr:uid="{00000000-0005-0000-0000-0000CD260000}"/>
    <cellStyle name="greyed 3 27 6" xfId="10969" xr:uid="{00000000-0005-0000-0000-0000CE260000}"/>
    <cellStyle name="greyed 3 27 6 2" xfId="10970" xr:uid="{00000000-0005-0000-0000-0000CF260000}"/>
    <cellStyle name="greyed 3 27 7" xfId="10971" xr:uid="{00000000-0005-0000-0000-0000D0260000}"/>
    <cellStyle name="greyed 3 27 7 2" xfId="10972" xr:uid="{00000000-0005-0000-0000-0000D1260000}"/>
    <cellStyle name="greyed 3 27 8" xfId="10973" xr:uid="{00000000-0005-0000-0000-0000D2260000}"/>
    <cellStyle name="greyed 3 27 8 2" xfId="10974" xr:uid="{00000000-0005-0000-0000-0000D3260000}"/>
    <cellStyle name="greyed 3 27 9" xfId="10975" xr:uid="{00000000-0005-0000-0000-0000D4260000}"/>
    <cellStyle name="greyed 3 27 9 2" xfId="10976" xr:uid="{00000000-0005-0000-0000-0000D5260000}"/>
    <cellStyle name="greyed 3 28" xfId="10977" xr:uid="{00000000-0005-0000-0000-0000D6260000}"/>
    <cellStyle name="greyed 3 28 10" xfId="10978" xr:uid="{00000000-0005-0000-0000-0000D7260000}"/>
    <cellStyle name="greyed 3 28 10 2" xfId="10979" xr:uid="{00000000-0005-0000-0000-0000D8260000}"/>
    <cellStyle name="greyed 3 28 11" xfId="10980" xr:uid="{00000000-0005-0000-0000-0000D9260000}"/>
    <cellStyle name="greyed 3 28 11 2" xfId="10981" xr:uid="{00000000-0005-0000-0000-0000DA260000}"/>
    <cellStyle name="greyed 3 28 12" xfId="10982" xr:uid="{00000000-0005-0000-0000-0000DB260000}"/>
    <cellStyle name="greyed 3 28 12 2" xfId="10983" xr:uid="{00000000-0005-0000-0000-0000DC260000}"/>
    <cellStyle name="greyed 3 28 13" xfId="10984" xr:uid="{00000000-0005-0000-0000-0000DD260000}"/>
    <cellStyle name="greyed 3 28 13 2" xfId="10985" xr:uid="{00000000-0005-0000-0000-0000DE260000}"/>
    <cellStyle name="greyed 3 28 14" xfId="10986" xr:uid="{00000000-0005-0000-0000-0000DF260000}"/>
    <cellStyle name="greyed 3 28 2" xfId="10987" xr:uid="{00000000-0005-0000-0000-0000E0260000}"/>
    <cellStyle name="greyed 3 28 2 2" xfId="10988" xr:uid="{00000000-0005-0000-0000-0000E1260000}"/>
    <cellStyle name="greyed 3 28 3" xfId="10989" xr:uid="{00000000-0005-0000-0000-0000E2260000}"/>
    <cellStyle name="greyed 3 28 3 2" xfId="10990" xr:uid="{00000000-0005-0000-0000-0000E3260000}"/>
    <cellStyle name="greyed 3 28 4" xfId="10991" xr:uid="{00000000-0005-0000-0000-0000E4260000}"/>
    <cellStyle name="greyed 3 28 4 2" xfId="10992" xr:uid="{00000000-0005-0000-0000-0000E5260000}"/>
    <cellStyle name="greyed 3 28 5" xfId="10993" xr:uid="{00000000-0005-0000-0000-0000E6260000}"/>
    <cellStyle name="greyed 3 28 5 2" xfId="10994" xr:uid="{00000000-0005-0000-0000-0000E7260000}"/>
    <cellStyle name="greyed 3 28 6" xfId="10995" xr:uid="{00000000-0005-0000-0000-0000E8260000}"/>
    <cellStyle name="greyed 3 28 6 2" xfId="10996" xr:uid="{00000000-0005-0000-0000-0000E9260000}"/>
    <cellStyle name="greyed 3 28 7" xfId="10997" xr:uid="{00000000-0005-0000-0000-0000EA260000}"/>
    <cellStyle name="greyed 3 28 7 2" xfId="10998" xr:uid="{00000000-0005-0000-0000-0000EB260000}"/>
    <cellStyle name="greyed 3 28 8" xfId="10999" xr:uid="{00000000-0005-0000-0000-0000EC260000}"/>
    <cellStyle name="greyed 3 28 8 2" xfId="11000" xr:uid="{00000000-0005-0000-0000-0000ED260000}"/>
    <cellStyle name="greyed 3 28 9" xfId="11001" xr:uid="{00000000-0005-0000-0000-0000EE260000}"/>
    <cellStyle name="greyed 3 28 9 2" xfId="11002" xr:uid="{00000000-0005-0000-0000-0000EF260000}"/>
    <cellStyle name="greyed 3 29" xfId="11003" xr:uid="{00000000-0005-0000-0000-0000F0260000}"/>
    <cellStyle name="greyed 3 29 10" xfId="11004" xr:uid="{00000000-0005-0000-0000-0000F1260000}"/>
    <cellStyle name="greyed 3 29 10 2" xfId="11005" xr:uid="{00000000-0005-0000-0000-0000F2260000}"/>
    <cellStyle name="greyed 3 29 11" xfId="11006" xr:uid="{00000000-0005-0000-0000-0000F3260000}"/>
    <cellStyle name="greyed 3 29 11 2" xfId="11007" xr:uid="{00000000-0005-0000-0000-0000F4260000}"/>
    <cellStyle name="greyed 3 29 12" xfId="11008" xr:uid="{00000000-0005-0000-0000-0000F5260000}"/>
    <cellStyle name="greyed 3 29 12 2" xfId="11009" xr:uid="{00000000-0005-0000-0000-0000F6260000}"/>
    <cellStyle name="greyed 3 29 13" xfId="11010" xr:uid="{00000000-0005-0000-0000-0000F7260000}"/>
    <cellStyle name="greyed 3 29 13 2" xfId="11011" xr:uid="{00000000-0005-0000-0000-0000F8260000}"/>
    <cellStyle name="greyed 3 29 14" xfId="11012" xr:uid="{00000000-0005-0000-0000-0000F9260000}"/>
    <cellStyle name="greyed 3 29 2" xfId="11013" xr:uid="{00000000-0005-0000-0000-0000FA260000}"/>
    <cellStyle name="greyed 3 29 2 2" xfId="11014" xr:uid="{00000000-0005-0000-0000-0000FB260000}"/>
    <cellStyle name="greyed 3 29 3" xfId="11015" xr:uid="{00000000-0005-0000-0000-0000FC260000}"/>
    <cellStyle name="greyed 3 29 3 2" xfId="11016" xr:uid="{00000000-0005-0000-0000-0000FD260000}"/>
    <cellStyle name="greyed 3 29 4" xfId="11017" xr:uid="{00000000-0005-0000-0000-0000FE260000}"/>
    <cellStyle name="greyed 3 29 4 2" xfId="11018" xr:uid="{00000000-0005-0000-0000-0000FF260000}"/>
    <cellStyle name="greyed 3 29 5" xfId="11019" xr:uid="{00000000-0005-0000-0000-000000270000}"/>
    <cellStyle name="greyed 3 29 5 2" xfId="11020" xr:uid="{00000000-0005-0000-0000-000001270000}"/>
    <cellStyle name="greyed 3 29 6" xfId="11021" xr:uid="{00000000-0005-0000-0000-000002270000}"/>
    <cellStyle name="greyed 3 29 6 2" xfId="11022" xr:uid="{00000000-0005-0000-0000-000003270000}"/>
    <cellStyle name="greyed 3 29 7" xfId="11023" xr:uid="{00000000-0005-0000-0000-000004270000}"/>
    <cellStyle name="greyed 3 29 7 2" xfId="11024" xr:uid="{00000000-0005-0000-0000-000005270000}"/>
    <cellStyle name="greyed 3 29 8" xfId="11025" xr:uid="{00000000-0005-0000-0000-000006270000}"/>
    <cellStyle name="greyed 3 29 8 2" xfId="11026" xr:uid="{00000000-0005-0000-0000-000007270000}"/>
    <cellStyle name="greyed 3 29 9" xfId="11027" xr:uid="{00000000-0005-0000-0000-000008270000}"/>
    <cellStyle name="greyed 3 29 9 2" xfId="11028" xr:uid="{00000000-0005-0000-0000-000009270000}"/>
    <cellStyle name="greyed 3 3" xfId="11029" xr:uid="{00000000-0005-0000-0000-00000A270000}"/>
    <cellStyle name="greyed 3 3 10" xfId="11030" xr:uid="{00000000-0005-0000-0000-00000B270000}"/>
    <cellStyle name="greyed 3 3 10 2" xfId="11031" xr:uid="{00000000-0005-0000-0000-00000C270000}"/>
    <cellStyle name="greyed 3 3 11" xfId="11032" xr:uid="{00000000-0005-0000-0000-00000D270000}"/>
    <cellStyle name="greyed 3 3 11 2" xfId="11033" xr:uid="{00000000-0005-0000-0000-00000E270000}"/>
    <cellStyle name="greyed 3 3 12" xfId="11034" xr:uid="{00000000-0005-0000-0000-00000F270000}"/>
    <cellStyle name="greyed 3 3 12 2" xfId="11035" xr:uid="{00000000-0005-0000-0000-000010270000}"/>
    <cellStyle name="greyed 3 3 13" xfId="11036" xr:uid="{00000000-0005-0000-0000-000011270000}"/>
    <cellStyle name="greyed 3 3 13 2" xfId="11037" xr:uid="{00000000-0005-0000-0000-000012270000}"/>
    <cellStyle name="greyed 3 3 14" xfId="11038" xr:uid="{00000000-0005-0000-0000-000013270000}"/>
    <cellStyle name="greyed 3 3 14 2" xfId="11039" xr:uid="{00000000-0005-0000-0000-000014270000}"/>
    <cellStyle name="greyed 3 3 15" xfId="11040" xr:uid="{00000000-0005-0000-0000-000015270000}"/>
    <cellStyle name="greyed 3 3 2" xfId="11041" xr:uid="{00000000-0005-0000-0000-000016270000}"/>
    <cellStyle name="greyed 3 3 2 2" xfId="11042" xr:uid="{00000000-0005-0000-0000-000017270000}"/>
    <cellStyle name="greyed 3 3 3" xfId="11043" xr:uid="{00000000-0005-0000-0000-000018270000}"/>
    <cellStyle name="greyed 3 3 3 2" xfId="11044" xr:uid="{00000000-0005-0000-0000-000019270000}"/>
    <cellStyle name="greyed 3 3 4" xfId="11045" xr:uid="{00000000-0005-0000-0000-00001A270000}"/>
    <cellStyle name="greyed 3 3 4 2" xfId="11046" xr:uid="{00000000-0005-0000-0000-00001B270000}"/>
    <cellStyle name="greyed 3 3 5" xfId="11047" xr:uid="{00000000-0005-0000-0000-00001C270000}"/>
    <cellStyle name="greyed 3 3 5 2" xfId="11048" xr:uid="{00000000-0005-0000-0000-00001D270000}"/>
    <cellStyle name="greyed 3 3 6" xfId="11049" xr:uid="{00000000-0005-0000-0000-00001E270000}"/>
    <cellStyle name="greyed 3 3 6 2" xfId="11050" xr:uid="{00000000-0005-0000-0000-00001F270000}"/>
    <cellStyle name="greyed 3 3 7" xfId="11051" xr:uid="{00000000-0005-0000-0000-000020270000}"/>
    <cellStyle name="greyed 3 3 7 2" xfId="11052" xr:uid="{00000000-0005-0000-0000-000021270000}"/>
    <cellStyle name="greyed 3 3 8" xfId="11053" xr:uid="{00000000-0005-0000-0000-000022270000}"/>
    <cellStyle name="greyed 3 3 8 2" xfId="11054" xr:uid="{00000000-0005-0000-0000-000023270000}"/>
    <cellStyle name="greyed 3 3 9" xfId="11055" xr:uid="{00000000-0005-0000-0000-000024270000}"/>
    <cellStyle name="greyed 3 3 9 2" xfId="11056" xr:uid="{00000000-0005-0000-0000-000025270000}"/>
    <cellStyle name="greyed 3 30" xfId="11057" xr:uid="{00000000-0005-0000-0000-000026270000}"/>
    <cellStyle name="greyed 3 30 10" xfId="11058" xr:uid="{00000000-0005-0000-0000-000027270000}"/>
    <cellStyle name="greyed 3 30 10 2" xfId="11059" xr:uid="{00000000-0005-0000-0000-000028270000}"/>
    <cellStyle name="greyed 3 30 11" xfId="11060" xr:uid="{00000000-0005-0000-0000-000029270000}"/>
    <cellStyle name="greyed 3 30 11 2" xfId="11061" xr:uid="{00000000-0005-0000-0000-00002A270000}"/>
    <cellStyle name="greyed 3 30 12" xfId="11062" xr:uid="{00000000-0005-0000-0000-00002B270000}"/>
    <cellStyle name="greyed 3 30 12 2" xfId="11063" xr:uid="{00000000-0005-0000-0000-00002C270000}"/>
    <cellStyle name="greyed 3 30 13" xfId="11064" xr:uid="{00000000-0005-0000-0000-00002D270000}"/>
    <cellStyle name="greyed 3 30 13 2" xfId="11065" xr:uid="{00000000-0005-0000-0000-00002E270000}"/>
    <cellStyle name="greyed 3 30 14" xfId="11066" xr:uid="{00000000-0005-0000-0000-00002F270000}"/>
    <cellStyle name="greyed 3 30 2" xfId="11067" xr:uid="{00000000-0005-0000-0000-000030270000}"/>
    <cellStyle name="greyed 3 30 2 2" xfId="11068" xr:uid="{00000000-0005-0000-0000-000031270000}"/>
    <cellStyle name="greyed 3 30 3" xfId="11069" xr:uid="{00000000-0005-0000-0000-000032270000}"/>
    <cellStyle name="greyed 3 30 3 2" xfId="11070" xr:uid="{00000000-0005-0000-0000-000033270000}"/>
    <cellStyle name="greyed 3 30 4" xfId="11071" xr:uid="{00000000-0005-0000-0000-000034270000}"/>
    <cellStyle name="greyed 3 30 4 2" xfId="11072" xr:uid="{00000000-0005-0000-0000-000035270000}"/>
    <cellStyle name="greyed 3 30 5" xfId="11073" xr:uid="{00000000-0005-0000-0000-000036270000}"/>
    <cellStyle name="greyed 3 30 5 2" xfId="11074" xr:uid="{00000000-0005-0000-0000-000037270000}"/>
    <cellStyle name="greyed 3 30 6" xfId="11075" xr:uid="{00000000-0005-0000-0000-000038270000}"/>
    <cellStyle name="greyed 3 30 6 2" xfId="11076" xr:uid="{00000000-0005-0000-0000-000039270000}"/>
    <cellStyle name="greyed 3 30 7" xfId="11077" xr:uid="{00000000-0005-0000-0000-00003A270000}"/>
    <cellStyle name="greyed 3 30 7 2" xfId="11078" xr:uid="{00000000-0005-0000-0000-00003B270000}"/>
    <cellStyle name="greyed 3 30 8" xfId="11079" xr:uid="{00000000-0005-0000-0000-00003C270000}"/>
    <cellStyle name="greyed 3 30 8 2" xfId="11080" xr:uid="{00000000-0005-0000-0000-00003D270000}"/>
    <cellStyle name="greyed 3 30 9" xfId="11081" xr:uid="{00000000-0005-0000-0000-00003E270000}"/>
    <cellStyle name="greyed 3 30 9 2" xfId="11082" xr:uid="{00000000-0005-0000-0000-00003F270000}"/>
    <cellStyle name="greyed 3 31" xfId="11083" xr:uid="{00000000-0005-0000-0000-000040270000}"/>
    <cellStyle name="greyed 3 31 10" xfId="11084" xr:uid="{00000000-0005-0000-0000-000041270000}"/>
    <cellStyle name="greyed 3 31 10 2" xfId="11085" xr:uid="{00000000-0005-0000-0000-000042270000}"/>
    <cellStyle name="greyed 3 31 11" xfId="11086" xr:uid="{00000000-0005-0000-0000-000043270000}"/>
    <cellStyle name="greyed 3 31 11 2" xfId="11087" xr:uid="{00000000-0005-0000-0000-000044270000}"/>
    <cellStyle name="greyed 3 31 12" xfId="11088" xr:uid="{00000000-0005-0000-0000-000045270000}"/>
    <cellStyle name="greyed 3 31 12 2" xfId="11089" xr:uid="{00000000-0005-0000-0000-000046270000}"/>
    <cellStyle name="greyed 3 31 13" xfId="11090" xr:uid="{00000000-0005-0000-0000-000047270000}"/>
    <cellStyle name="greyed 3 31 13 2" xfId="11091" xr:uid="{00000000-0005-0000-0000-000048270000}"/>
    <cellStyle name="greyed 3 31 14" xfId="11092" xr:uid="{00000000-0005-0000-0000-000049270000}"/>
    <cellStyle name="greyed 3 31 2" xfId="11093" xr:uid="{00000000-0005-0000-0000-00004A270000}"/>
    <cellStyle name="greyed 3 31 2 2" xfId="11094" xr:uid="{00000000-0005-0000-0000-00004B270000}"/>
    <cellStyle name="greyed 3 31 3" xfId="11095" xr:uid="{00000000-0005-0000-0000-00004C270000}"/>
    <cellStyle name="greyed 3 31 3 2" xfId="11096" xr:uid="{00000000-0005-0000-0000-00004D270000}"/>
    <cellStyle name="greyed 3 31 4" xfId="11097" xr:uid="{00000000-0005-0000-0000-00004E270000}"/>
    <cellStyle name="greyed 3 31 4 2" xfId="11098" xr:uid="{00000000-0005-0000-0000-00004F270000}"/>
    <cellStyle name="greyed 3 31 5" xfId="11099" xr:uid="{00000000-0005-0000-0000-000050270000}"/>
    <cellStyle name="greyed 3 31 5 2" xfId="11100" xr:uid="{00000000-0005-0000-0000-000051270000}"/>
    <cellStyle name="greyed 3 31 6" xfId="11101" xr:uid="{00000000-0005-0000-0000-000052270000}"/>
    <cellStyle name="greyed 3 31 6 2" xfId="11102" xr:uid="{00000000-0005-0000-0000-000053270000}"/>
    <cellStyle name="greyed 3 31 7" xfId="11103" xr:uid="{00000000-0005-0000-0000-000054270000}"/>
    <cellStyle name="greyed 3 31 7 2" xfId="11104" xr:uid="{00000000-0005-0000-0000-000055270000}"/>
    <cellStyle name="greyed 3 31 8" xfId="11105" xr:uid="{00000000-0005-0000-0000-000056270000}"/>
    <cellStyle name="greyed 3 31 8 2" xfId="11106" xr:uid="{00000000-0005-0000-0000-000057270000}"/>
    <cellStyle name="greyed 3 31 9" xfId="11107" xr:uid="{00000000-0005-0000-0000-000058270000}"/>
    <cellStyle name="greyed 3 31 9 2" xfId="11108" xr:uid="{00000000-0005-0000-0000-000059270000}"/>
    <cellStyle name="greyed 3 32" xfId="11109" xr:uid="{00000000-0005-0000-0000-00005A270000}"/>
    <cellStyle name="greyed 3 32 10" xfId="11110" xr:uid="{00000000-0005-0000-0000-00005B270000}"/>
    <cellStyle name="greyed 3 32 10 2" xfId="11111" xr:uid="{00000000-0005-0000-0000-00005C270000}"/>
    <cellStyle name="greyed 3 32 11" xfId="11112" xr:uid="{00000000-0005-0000-0000-00005D270000}"/>
    <cellStyle name="greyed 3 32 11 2" xfId="11113" xr:uid="{00000000-0005-0000-0000-00005E270000}"/>
    <cellStyle name="greyed 3 32 12" xfId="11114" xr:uid="{00000000-0005-0000-0000-00005F270000}"/>
    <cellStyle name="greyed 3 32 12 2" xfId="11115" xr:uid="{00000000-0005-0000-0000-000060270000}"/>
    <cellStyle name="greyed 3 32 13" xfId="11116" xr:uid="{00000000-0005-0000-0000-000061270000}"/>
    <cellStyle name="greyed 3 32 13 2" xfId="11117" xr:uid="{00000000-0005-0000-0000-000062270000}"/>
    <cellStyle name="greyed 3 32 14" xfId="11118" xr:uid="{00000000-0005-0000-0000-000063270000}"/>
    <cellStyle name="greyed 3 32 2" xfId="11119" xr:uid="{00000000-0005-0000-0000-000064270000}"/>
    <cellStyle name="greyed 3 32 2 2" xfId="11120" xr:uid="{00000000-0005-0000-0000-000065270000}"/>
    <cellStyle name="greyed 3 32 3" xfId="11121" xr:uid="{00000000-0005-0000-0000-000066270000}"/>
    <cellStyle name="greyed 3 32 3 2" xfId="11122" xr:uid="{00000000-0005-0000-0000-000067270000}"/>
    <cellStyle name="greyed 3 32 4" xfId="11123" xr:uid="{00000000-0005-0000-0000-000068270000}"/>
    <cellStyle name="greyed 3 32 4 2" xfId="11124" xr:uid="{00000000-0005-0000-0000-000069270000}"/>
    <cellStyle name="greyed 3 32 5" xfId="11125" xr:uid="{00000000-0005-0000-0000-00006A270000}"/>
    <cellStyle name="greyed 3 32 5 2" xfId="11126" xr:uid="{00000000-0005-0000-0000-00006B270000}"/>
    <cellStyle name="greyed 3 32 6" xfId="11127" xr:uid="{00000000-0005-0000-0000-00006C270000}"/>
    <cellStyle name="greyed 3 32 6 2" xfId="11128" xr:uid="{00000000-0005-0000-0000-00006D270000}"/>
    <cellStyle name="greyed 3 32 7" xfId="11129" xr:uid="{00000000-0005-0000-0000-00006E270000}"/>
    <cellStyle name="greyed 3 32 7 2" xfId="11130" xr:uid="{00000000-0005-0000-0000-00006F270000}"/>
    <cellStyle name="greyed 3 32 8" xfId="11131" xr:uid="{00000000-0005-0000-0000-000070270000}"/>
    <cellStyle name="greyed 3 32 8 2" xfId="11132" xr:uid="{00000000-0005-0000-0000-000071270000}"/>
    <cellStyle name="greyed 3 32 9" xfId="11133" xr:uid="{00000000-0005-0000-0000-000072270000}"/>
    <cellStyle name="greyed 3 32 9 2" xfId="11134" xr:uid="{00000000-0005-0000-0000-000073270000}"/>
    <cellStyle name="greyed 3 33" xfId="11135" xr:uid="{00000000-0005-0000-0000-000074270000}"/>
    <cellStyle name="greyed 3 33 10" xfId="11136" xr:uid="{00000000-0005-0000-0000-000075270000}"/>
    <cellStyle name="greyed 3 33 10 2" xfId="11137" xr:uid="{00000000-0005-0000-0000-000076270000}"/>
    <cellStyle name="greyed 3 33 11" xfId="11138" xr:uid="{00000000-0005-0000-0000-000077270000}"/>
    <cellStyle name="greyed 3 33 11 2" xfId="11139" xr:uid="{00000000-0005-0000-0000-000078270000}"/>
    <cellStyle name="greyed 3 33 12" xfId="11140" xr:uid="{00000000-0005-0000-0000-000079270000}"/>
    <cellStyle name="greyed 3 33 12 2" xfId="11141" xr:uid="{00000000-0005-0000-0000-00007A270000}"/>
    <cellStyle name="greyed 3 33 13" xfId="11142" xr:uid="{00000000-0005-0000-0000-00007B270000}"/>
    <cellStyle name="greyed 3 33 2" xfId="11143" xr:uid="{00000000-0005-0000-0000-00007C270000}"/>
    <cellStyle name="greyed 3 33 2 2" xfId="11144" xr:uid="{00000000-0005-0000-0000-00007D270000}"/>
    <cellStyle name="greyed 3 33 3" xfId="11145" xr:uid="{00000000-0005-0000-0000-00007E270000}"/>
    <cellStyle name="greyed 3 33 3 2" xfId="11146" xr:uid="{00000000-0005-0000-0000-00007F270000}"/>
    <cellStyle name="greyed 3 33 4" xfId="11147" xr:uid="{00000000-0005-0000-0000-000080270000}"/>
    <cellStyle name="greyed 3 33 4 2" xfId="11148" xr:uid="{00000000-0005-0000-0000-000081270000}"/>
    <cellStyle name="greyed 3 33 5" xfId="11149" xr:uid="{00000000-0005-0000-0000-000082270000}"/>
    <cellStyle name="greyed 3 33 5 2" xfId="11150" xr:uid="{00000000-0005-0000-0000-000083270000}"/>
    <cellStyle name="greyed 3 33 6" xfId="11151" xr:uid="{00000000-0005-0000-0000-000084270000}"/>
    <cellStyle name="greyed 3 33 6 2" xfId="11152" xr:uid="{00000000-0005-0000-0000-000085270000}"/>
    <cellStyle name="greyed 3 33 7" xfId="11153" xr:uid="{00000000-0005-0000-0000-000086270000}"/>
    <cellStyle name="greyed 3 33 7 2" xfId="11154" xr:uid="{00000000-0005-0000-0000-000087270000}"/>
    <cellStyle name="greyed 3 33 8" xfId="11155" xr:uid="{00000000-0005-0000-0000-000088270000}"/>
    <cellStyle name="greyed 3 33 8 2" xfId="11156" xr:uid="{00000000-0005-0000-0000-000089270000}"/>
    <cellStyle name="greyed 3 33 9" xfId="11157" xr:uid="{00000000-0005-0000-0000-00008A270000}"/>
    <cellStyle name="greyed 3 33 9 2" xfId="11158" xr:uid="{00000000-0005-0000-0000-00008B270000}"/>
    <cellStyle name="greyed 3 34" xfId="11159" xr:uid="{00000000-0005-0000-0000-00008C270000}"/>
    <cellStyle name="greyed 3 34 10" xfId="11160" xr:uid="{00000000-0005-0000-0000-00008D270000}"/>
    <cellStyle name="greyed 3 34 10 2" xfId="11161" xr:uid="{00000000-0005-0000-0000-00008E270000}"/>
    <cellStyle name="greyed 3 34 11" xfId="11162" xr:uid="{00000000-0005-0000-0000-00008F270000}"/>
    <cellStyle name="greyed 3 34 11 2" xfId="11163" xr:uid="{00000000-0005-0000-0000-000090270000}"/>
    <cellStyle name="greyed 3 34 12" xfId="11164" xr:uid="{00000000-0005-0000-0000-000091270000}"/>
    <cellStyle name="greyed 3 34 12 2" xfId="11165" xr:uid="{00000000-0005-0000-0000-000092270000}"/>
    <cellStyle name="greyed 3 34 13" xfId="11166" xr:uid="{00000000-0005-0000-0000-000093270000}"/>
    <cellStyle name="greyed 3 34 2" xfId="11167" xr:uid="{00000000-0005-0000-0000-000094270000}"/>
    <cellStyle name="greyed 3 34 2 2" xfId="11168" xr:uid="{00000000-0005-0000-0000-000095270000}"/>
    <cellStyle name="greyed 3 34 3" xfId="11169" xr:uid="{00000000-0005-0000-0000-000096270000}"/>
    <cellStyle name="greyed 3 34 3 2" xfId="11170" xr:uid="{00000000-0005-0000-0000-000097270000}"/>
    <cellStyle name="greyed 3 34 4" xfId="11171" xr:uid="{00000000-0005-0000-0000-000098270000}"/>
    <cellStyle name="greyed 3 34 4 2" xfId="11172" xr:uid="{00000000-0005-0000-0000-000099270000}"/>
    <cellStyle name="greyed 3 34 5" xfId="11173" xr:uid="{00000000-0005-0000-0000-00009A270000}"/>
    <cellStyle name="greyed 3 34 5 2" xfId="11174" xr:uid="{00000000-0005-0000-0000-00009B270000}"/>
    <cellStyle name="greyed 3 34 6" xfId="11175" xr:uid="{00000000-0005-0000-0000-00009C270000}"/>
    <cellStyle name="greyed 3 34 6 2" xfId="11176" xr:uid="{00000000-0005-0000-0000-00009D270000}"/>
    <cellStyle name="greyed 3 34 7" xfId="11177" xr:uid="{00000000-0005-0000-0000-00009E270000}"/>
    <cellStyle name="greyed 3 34 7 2" xfId="11178" xr:uid="{00000000-0005-0000-0000-00009F270000}"/>
    <cellStyle name="greyed 3 34 8" xfId="11179" xr:uid="{00000000-0005-0000-0000-0000A0270000}"/>
    <cellStyle name="greyed 3 34 8 2" xfId="11180" xr:uid="{00000000-0005-0000-0000-0000A1270000}"/>
    <cellStyle name="greyed 3 34 9" xfId="11181" xr:uid="{00000000-0005-0000-0000-0000A2270000}"/>
    <cellStyle name="greyed 3 34 9 2" xfId="11182" xr:uid="{00000000-0005-0000-0000-0000A3270000}"/>
    <cellStyle name="greyed 3 35" xfId="11183" xr:uid="{00000000-0005-0000-0000-0000A4270000}"/>
    <cellStyle name="greyed 3 35 2" xfId="11184" xr:uid="{00000000-0005-0000-0000-0000A5270000}"/>
    <cellStyle name="greyed 3 4" xfId="11185" xr:uid="{00000000-0005-0000-0000-0000A6270000}"/>
    <cellStyle name="greyed 3 4 10" xfId="11186" xr:uid="{00000000-0005-0000-0000-0000A7270000}"/>
    <cellStyle name="greyed 3 4 10 2" xfId="11187" xr:uid="{00000000-0005-0000-0000-0000A8270000}"/>
    <cellStyle name="greyed 3 4 11" xfId="11188" xr:uid="{00000000-0005-0000-0000-0000A9270000}"/>
    <cellStyle name="greyed 3 4 11 2" xfId="11189" xr:uid="{00000000-0005-0000-0000-0000AA270000}"/>
    <cellStyle name="greyed 3 4 12" xfId="11190" xr:uid="{00000000-0005-0000-0000-0000AB270000}"/>
    <cellStyle name="greyed 3 4 12 2" xfId="11191" xr:uid="{00000000-0005-0000-0000-0000AC270000}"/>
    <cellStyle name="greyed 3 4 13" xfId="11192" xr:uid="{00000000-0005-0000-0000-0000AD270000}"/>
    <cellStyle name="greyed 3 4 13 2" xfId="11193" xr:uid="{00000000-0005-0000-0000-0000AE270000}"/>
    <cellStyle name="greyed 3 4 14" xfId="11194" xr:uid="{00000000-0005-0000-0000-0000AF270000}"/>
    <cellStyle name="greyed 3 4 14 2" xfId="11195" xr:uid="{00000000-0005-0000-0000-0000B0270000}"/>
    <cellStyle name="greyed 3 4 15" xfId="11196" xr:uid="{00000000-0005-0000-0000-0000B1270000}"/>
    <cellStyle name="greyed 3 4 2" xfId="11197" xr:uid="{00000000-0005-0000-0000-0000B2270000}"/>
    <cellStyle name="greyed 3 4 2 2" xfId="11198" xr:uid="{00000000-0005-0000-0000-0000B3270000}"/>
    <cellStyle name="greyed 3 4 3" xfId="11199" xr:uid="{00000000-0005-0000-0000-0000B4270000}"/>
    <cellStyle name="greyed 3 4 3 2" xfId="11200" xr:uid="{00000000-0005-0000-0000-0000B5270000}"/>
    <cellStyle name="greyed 3 4 4" xfId="11201" xr:uid="{00000000-0005-0000-0000-0000B6270000}"/>
    <cellStyle name="greyed 3 4 4 2" xfId="11202" xr:uid="{00000000-0005-0000-0000-0000B7270000}"/>
    <cellStyle name="greyed 3 4 5" xfId="11203" xr:uid="{00000000-0005-0000-0000-0000B8270000}"/>
    <cellStyle name="greyed 3 4 5 2" xfId="11204" xr:uid="{00000000-0005-0000-0000-0000B9270000}"/>
    <cellStyle name="greyed 3 4 6" xfId="11205" xr:uid="{00000000-0005-0000-0000-0000BA270000}"/>
    <cellStyle name="greyed 3 4 6 2" xfId="11206" xr:uid="{00000000-0005-0000-0000-0000BB270000}"/>
    <cellStyle name="greyed 3 4 7" xfId="11207" xr:uid="{00000000-0005-0000-0000-0000BC270000}"/>
    <cellStyle name="greyed 3 4 7 2" xfId="11208" xr:uid="{00000000-0005-0000-0000-0000BD270000}"/>
    <cellStyle name="greyed 3 4 8" xfId="11209" xr:uid="{00000000-0005-0000-0000-0000BE270000}"/>
    <cellStyle name="greyed 3 4 8 2" xfId="11210" xr:uid="{00000000-0005-0000-0000-0000BF270000}"/>
    <cellStyle name="greyed 3 4 9" xfId="11211" xr:uid="{00000000-0005-0000-0000-0000C0270000}"/>
    <cellStyle name="greyed 3 4 9 2" xfId="11212" xr:uid="{00000000-0005-0000-0000-0000C1270000}"/>
    <cellStyle name="greyed 3 5" xfId="11213" xr:uid="{00000000-0005-0000-0000-0000C2270000}"/>
    <cellStyle name="greyed 3 5 10" xfId="11214" xr:uid="{00000000-0005-0000-0000-0000C3270000}"/>
    <cellStyle name="greyed 3 5 10 2" xfId="11215" xr:uid="{00000000-0005-0000-0000-0000C4270000}"/>
    <cellStyle name="greyed 3 5 11" xfId="11216" xr:uid="{00000000-0005-0000-0000-0000C5270000}"/>
    <cellStyle name="greyed 3 5 11 2" xfId="11217" xr:uid="{00000000-0005-0000-0000-0000C6270000}"/>
    <cellStyle name="greyed 3 5 12" xfId="11218" xr:uid="{00000000-0005-0000-0000-0000C7270000}"/>
    <cellStyle name="greyed 3 5 12 2" xfId="11219" xr:uid="{00000000-0005-0000-0000-0000C8270000}"/>
    <cellStyle name="greyed 3 5 13" xfId="11220" xr:uid="{00000000-0005-0000-0000-0000C9270000}"/>
    <cellStyle name="greyed 3 5 13 2" xfId="11221" xr:uid="{00000000-0005-0000-0000-0000CA270000}"/>
    <cellStyle name="greyed 3 5 14" xfId="11222" xr:uid="{00000000-0005-0000-0000-0000CB270000}"/>
    <cellStyle name="greyed 3 5 14 2" xfId="11223" xr:uid="{00000000-0005-0000-0000-0000CC270000}"/>
    <cellStyle name="greyed 3 5 15" xfId="11224" xr:uid="{00000000-0005-0000-0000-0000CD270000}"/>
    <cellStyle name="greyed 3 5 2" xfId="11225" xr:uid="{00000000-0005-0000-0000-0000CE270000}"/>
    <cellStyle name="greyed 3 5 2 2" xfId="11226" xr:uid="{00000000-0005-0000-0000-0000CF270000}"/>
    <cellStyle name="greyed 3 5 3" xfId="11227" xr:uid="{00000000-0005-0000-0000-0000D0270000}"/>
    <cellStyle name="greyed 3 5 3 2" xfId="11228" xr:uid="{00000000-0005-0000-0000-0000D1270000}"/>
    <cellStyle name="greyed 3 5 4" xfId="11229" xr:uid="{00000000-0005-0000-0000-0000D2270000}"/>
    <cellStyle name="greyed 3 5 4 2" xfId="11230" xr:uid="{00000000-0005-0000-0000-0000D3270000}"/>
    <cellStyle name="greyed 3 5 5" xfId="11231" xr:uid="{00000000-0005-0000-0000-0000D4270000}"/>
    <cellStyle name="greyed 3 5 5 2" xfId="11232" xr:uid="{00000000-0005-0000-0000-0000D5270000}"/>
    <cellStyle name="greyed 3 5 6" xfId="11233" xr:uid="{00000000-0005-0000-0000-0000D6270000}"/>
    <cellStyle name="greyed 3 5 6 2" xfId="11234" xr:uid="{00000000-0005-0000-0000-0000D7270000}"/>
    <cellStyle name="greyed 3 5 7" xfId="11235" xr:uid="{00000000-0005-0000-0000-0000D8270000}"/>
    <cellStyle name="greyed 3 5 7 2" xfId="11236" xr:uid="{00000000-0005-0000-0000-0000D9270000}"/>
    <cellStyle name="greyed 3 5 8" xfId="11237" xr:uid="{00000000-0005-0000-0000-0000DA270000}"/>
    <cellStyle name="greyed 3 5 8 2" xfId="11238" xr:uid="{00000000-0005-0000-0000-0000DB270000}"/>
    <cellStyle name="greyed 3 5 9" xfId="11239" xr:uid="{00000000-0005-0000-0000-0000DC270000}"/>
    <cellStyle name="greyed 3 5 9 2" xfId="11240" xr:uid="{00000000-0005-0000-0000-0000DD270000}"/>
    <cellStyle name="greyed 3 6" xfId="11241" xr:uid="{00000000-0005-0000-0000-0000DE270000}"/>
    <cellStyle name="greyed 3 6 10" xfId="11242" xr:uid="{00000000-0005-0000-0000-0000DF270000}"/>
    <cellStyle name="greyed 3 6 10 2" xfId="11243" xr:uid="{00000000-0005-0000-0000-0000E0270000}"/>
    <cellStyle name="greyed 3 6 11" xfId="11244" xr:uid="{00000000-0005-0000-0000-0000E1270000}"/>
    <cellStyle name="greyed 3 6 11 2" xfId="11245" xr:uid="{00000000-0005-0000-0000-0000E2270000}"/>
    <cellStyle name="greyed 3 6 12" xfId="11246" xr:uid="{00000000-0005-0000-0000-0000E3270000}"/>
    <cellStyle name="greyed 3 6 12 2" xfId="11247" xr:uid="{00000000-0005-0000-0000-0000E4270000}"/>
    <cellStyle name="greyed 3 6 13" xfId="11248" xr:uid="{00000000-0005-0000-0000-0000E5270000}"/>
    <cellStyle name="greyed 3 6 13 2" xfId="11249" xr:uid="{00000000-0005-0000-0000-0000E6270000}"/>
    <cellStyle name="greyed 3 6 14" xfId="11250" xr:uid="{00000000-0005-0000-0000-0000E7270000}"/>
    <cellStyle name="greyed 3 6 14 2" xfId="11251" xr:uid="{00000000-0005-0000-0000-0000E8270000}"/>
    <cellStyle name="greyed 3 6 15" xfId="11252" xr:uid="{00000000-0005-0000-0000-0000E9270000}"/>
    <cellStyle name="greyed 3 6 2" xfId="11253" xr:uid="{00000000-0005-0000-0000-0000EA270000}"/>
    <cellStyle name="greyed 3 6 2 2" xfId="11254" xr:uid="{00000000-0005-0000-0000-0000EB270000}"/>
    <cellStyle name="greyed 3 6 3" xfId="11255" xr:uid="{00000000-0005-0000-0000-0000EC270000}"/>
    <cellStyle name="greyed 3 6 3 2" xfId="11256" xr:uid="{00000000-0005-0000-0000-0000ED270000}"/>
    <cellStyle name="greyed 3 6 4" xfId="11257" xr:uid="{00000000-0005-0000-0000-0000EE270000}"/>
    <cellStyle name="greyed 3 6 4 2" xfId="11258" xr:uid="{00000000-0005-0000-0000-0000EF270000}"/>
    <cellStyle name="greyed 3 6 5" xfId="11259" xr:uid="{00000000-0005-0000-0000-0000F0270000}"/>
    <cellStyle name="greyed 3 6 5 2" xfId="11260" xr:uid="{00000000-0005-0000-0000-0000F1270000}"/>
    <cellStyle name="greyed 3 6 6" xfId="11261" xr:uid="{00000000-0005-0000-0000-0000F2270000}"/>
    <cellStyle name="greyed 3 6 6 2" xfId="11262" xr:uid="{00000000-0005-0000-0000-0000F3270000}"/>
    <cellStyle name="greyed 3 6 7" xfId="11263" xr:uid="{00000000-0005-0000-0000-0000F4270000}"/>
    <cellStyle name="greyed 3 6 7 2" xfId="11264" xr:uid="{00000000-0005-0000-0000-0000F5270000}"/>
    <cellStyle name="greyed 3 6 8" xfId="11265" xr:uid="{00000000-0005-0000-0000-0000F6270000}"/>
    <cellStyle name="greyed 3 6 8 2" xfId="11266" xr:uid="{00000000-0005-0000-0000-0000F7270000}"/>
    <cellStyle name="greyed 3 6 9" xfId="11267" xr:uid="{00000000-0005-0000-0000-0000F8270000}"/>
    <cellStyle name="greyed 3 6 9 2" xfId="11268" xr:uid="{00000000-0005-0000-0000-0000F9270000}"/>
    <cellStyle name="greyed 3 7" xfId="11269" xr:uid="{00000000-0005-0000-0000-0000FA270000}"/>
    <cellStyle name="greyed 3 7 10" xfId="11270" xr:uid="{00000000-0005-0000-0000-0000FB270000}"/>
    <cellStyle name="greyed 3 7 10 2" xfId="11271" xr:uid="{00000000-0005-0000-0000-0000FC270000}"/>
    <cellStyle name="greyed 3 7 11" xfId="11272" xr:uid="{00000000-0005-0000-0000-0000FD270000}"/>
    <cellStyle name="greyed 3 7 11 2" xfId="11273" xr:uid="{00000000-0005-0000-0000-0000FE270000}"/>
    <cellStyle name="greyed 3 7 12" xfId="11274" xr:uid="{00000000-0005-0000-0000-0000FF270000}"/>
    <cellStyle name="greyed 3 7 12 2" xfId="11275" xr:uid="{00000000-0005-0000-0000-000000280000}"/>
    <cellStyle name="greyed 3 7 13" xfId="11276" xr:uid="{00000000-0005-0000-0000-000001280000}"/>
    <cellStyle name="greyed 3 7 13 2" xfId="11277" xr:uid="{00000000-0005-0000-0000-000002280000}"/>
    <cellStyle name="greyed 3 7 14" xfId="11278" xr:uid="{00000000-0005-0000-0000-000003280000}"/>
    <cellStyle name="greyed 3 7 14 2" xfId="11279" xr:uid="{00000000-0005-0000-0000-000004280000}"/>
    <cellStyle name="greyed 3 7 15" xfId="11280" xr:uid="{00000000-0005-0000-0000-000005280000}"/>
    <cellStyle name="greyed 3 7 2" xfId="11281" xr:uid="{00000000-0005-0000-0000-000006280000}"/>
    <cellStyle name="greyed 3 7 2 2" xfId="11282" xr:uid="{00000000-0005-0000-0000-000007280000}"/>
    <cellStyle name="greyed 3 7 3" xfId="11283" xr:uid="{00000000-0005-0000-0000-000008280000}"/>
    <cellStyle name="greyed 3 7 3 2" xfId="11284" xr:uid="{00000000-0005-0000-0000-000009280000}"/>
    <cellStyle name="greyed 3 7 4" xfId="11285" xr:uid="{00000000-0005-0000-0000-00000A280000}"/>
    <cellStyle name="greyed 3 7 4 2" xfId="11286" xr:uid="{00000000-0005-0000-0000-00000B280000}"/>
    <cellStyle name="greyed 3 7 5" xfId="11287" xr:uid="{00000000-0005-0000-0000-00000C280000}"/>
    <cellStyle name="greyed 3 7 5 2" xfId="11288" xr:uid="{00000000-0005-0000-0000-00000D280000}"/>
    <cellStyle name="greyed 3 7 6" xfId="11289" xr:uid="{00000000-0005-0000-0000-00000E280000}"/>
    <cellStyle name="greyed 3 7 6 2" xfId="11290" xr:uid="{00000000-0005-0000-0000-00000F280000}"/>
    <cellStyle name="greyed 3 7 7" xfId="11291" xr:uid="{00000000-0005-0000-0000-000010280000}"/>
    <cellStyle name="greyed 3 7 7 2" xfId="11292" xr:uid="{00000000-0005-0000-0000-000011280000}"/>
    <cellStyle name="greyed 3 7 8" xfId="11293" xr:uid="{00000000-0005-0000-0000-000012280000}"/>
    <cellStyle name="greyed 3 7 8 2" xfId="11294" xr:uid="{00000000-0005-0000-0000-000013280000}"/>
    <cellStyle name="greyed 3 7 9" xfId="11295" xr:uid="{00000000-0005-0000-0000-000014280000}"/>
    <cellStyle name="greyed 3 7 9 2" xfId="11296" xr:uid="{00000000-0005-0000-0000-000015280000}"/>
    <cellStyle name="greyed 3 8" xfId="11297" xr:uid="{00000000-0005-0000-0000-000016280000}"/>
    <cellStyle name="greyed 3 8 10" xfId="11298" xr:uid="{00000000-0005-0000-0000-000017280000}"/>
    <cellStyle name="greyed 3 8 10 2" xfId="11299" xr:uid="{00000000-0005-0000-0000-000018280000}"/>
    <cellStyle name="greyed 3 8 11" xfId="11300" xr:uid="{00000000-0005-0000-0000-000019280000}"/>
    <cellStyle name="greyed 3 8 11 2" xfId="11301" xr:uid="{00000000-0005-0000-0000-00001A280000}"/>
    <cellStyle name="greyed 3 8 12" xfId="11302" xr:uid="{00000000-0005-0000-0000-00001B280000}"/>
    <cellStyle name="greyed 3 8 12 2" xfId="11303" xr:uid="{00000000-0005-0000-0000-00001C280000}"/>
    <cellStyle name="greyed 3 8 13" xfId="11304" xr:uid="{00000000-0005-0000-0000-00001D280000}"/>
    <cellStyle name="greyed 3 8 13 2" xfId="11305" xr:uid="{00000000-0005-0000-0000-00001E280000}"/>
    <cellStyle name="greyed 3 8 14" xfId="11306" xr:uid="{00000000-0005-0000-0000-00001F280000}"/>
    <cellStyle name="greyed 3 8 14 2" xfId="11307" xr:uid="{00000000-0005-0000-0000-000020280000}"/>
    <cellStyle name="greyed 3 8 15" xfId="11308" xr:uid="{00000000-0005-0000-0000-000021280000}"/>
    <cellStyle name="greyed 3 8 2" xfId="11309" xr:uid="{00000000-0005-0000-0000-000022280000}"/>
    <cellStyle name="greyed 3 8 2 2" xfId="11310" xr:uid="{00000000-0005-0000-0000-000023280000}"/>
    <cellStyle name="greyed 3 8 3" xfId="11311" xr:uid="{00000000-0005-0000-0000-000024280000}"/>
    <cellStyle name="greyed 3 8 3 2" xfId="11312" xr:uid="{00000000-0005-0000-0000-000025280000}"/>
    <cellStyle name="greyed 3 8 4" xfId="11313" xr:uid="{00000000-0005-0000-0000-000026280000}"/>
    <cellStyle name="greyed 3 8 4 2" xfId="11314" xr:uid="{00000000-0005-0000-0000-000027280000}"/>
    <cellStyle name="greyed 3 8 5" xfId="11315" xr:uid="{00000000-0005-0000-0000-000028280000}"/>
    <cellStyle name="greyed 3 8 5 2" xfId="11316" xr:uid="{00000000-0005-0000-0000-000029280000}"/>
    <cellStyle name="greyed 3 8 6" xfId="11317" xr:uid="{00000000-0005-0000-0000-00002A280000}"/>
    <cellStyle name="greyed 3 8 6 2" xfId="11318" xr:uid="{00000000-0005-0000-0000-00002B280000}"/>
    <cellStyle name="greyed 3 8 7" xfId="11319" xr:uid="{00000000-0005-0000-0000-00002C280000}"/>
    <cellStyle name="greyed 3 8 7 2" xfId="11320" xr:uid="{00000000-0005-0000-0000-00002D280000}"/>
    <cellStyle name="greyed 3 8 8" xfId="11321" xr:uid="{00000000-0005-0000-0000-00002E280000}"/>
    <cellStyle name="greyed 3 8 8 2" xfId="11322" xr:uid="{00000000-0005-0000-0000-00002F280000}"/>
    <cellStyle name="greyed 3 8 9" xfId="11323" xr:uid="{00000000-0005-0000-0000-000030280000}"/>
    <cellStyle name="greyed 3 8 9 2" xfId="11324" xr:uid="{00000000-0005-0000-0000-000031280000}"/>
    <cellStyle name="greyed 3 9" xfId="11325" xr:uid="{00000000-0005-0000-0000-000032280000}"/>
    <cellStyle name="greyed 3 9 10" xfId="11326" xr:uid="{00000000-0005-0000-0000-000033280000}"/>
    <cellStyle name="greyed 3 9 10 2" xfId="11327" xr:uid="{00000000-0005-0000-0000-000034280000}"/>
    <cellStyle name="greyed 3 9 11" xfId="11328" xr:uid="{00000000-0005-0000-0000-000035280000}"/>
    <cellStyle name="greyed 3 9 11 2" xfId="11329" xr:uid="{00000000-0005-0000-0000-000036280000}"/>
    <cellStyle name="greyed 3 9 12" xfId="11330" xr:uid="{00000000-0005-0000-0000-000037280000}"/>
    <cellStyle name="greyed 3 9 12 2" xfId="11331" xr:uid="{00000000-0005-0000-0000-000038280000}"/>
    <cellStyle name="greyed 3 9 13" xfId="11332" xr:uid="{00000000-0005-0000-0000-000039280000}"/>
    <cellStyle name="greyed 3 9 13 2" xfId="11333" xr:uid="{00000000-0005-0000-0000-00003A280000}"/>
    <cellStyle name="greyed 3 9 14" xfId="11334" xr:uid="{00000000-0005-0000-0000-00003B280000}"/>
    <cellStyle name="greyed 3 9 14 2" xfId="11335" xr:uid="{00000000-0005-0000-0000-00003C280000}"/>
    <cellStyle name="greyed 3 9 15" xfId="11336" xr:uid="{00000000-0005-0000-0000-00003D280000}"/>
    <cellStyle name="greyed 3 9 2" xfId="11337" xr:uid="{00000000-0005-0000-0000-00003E280000}"/>
    <cellStyle name="greyed 3 9 2 2" xfId="11338" xr:uid="{00000000-0005-0000-0000-00003F280000}"/>
    <cellStyle name="greyed 3 9 3" xfId="11339" xr:uid="{00000000-0005-0000-0000-000040280000}"/>
    <cellStyle name="greyed 3 9 3 2" xfId="11340" xr:uid="{00000000-0005-0000-0000-000041280000}"/>
    <cellStyle name="greyed 3 9 4" xfId="11341" xr:uid="{00000000-0005-0000-0000-000042280000}"/>
    <cellStyle name="greyed 3 9 4 2" xfId="11342" xr:uid="{00000000-0005-0000-0000-000043280000}"/>
    <cellStyle name="greyed 3 9 5" xfId="11343" xr:uid="{00000000-0005-0000-0000-000044280000}"/>
    <cellStyle name="greyed 3 9 5 2" xfId="11344" xr:uid="{00000000-0005-0000-0000-000045280000}"/>
    <cellStyle name="greyed 3 9 6" xfId="11345" xr:uid="{00000000-0005-0000-0000-000046280000}"/>
    <cellStyle name="greyed 3 9 6 2" xfId="11346" xr:uid="{00000000-0005-0000-0000-000047280000}"/>
    <cellStyle name="greyed 3 9 7" xfId="11347" xr:uid="{00000000-0005-0000-0000-000048280000}"/>
    <cellStyle name="greyed 3 9 7 2" xfId="11348" xr:uid="{00000000-0005-0000-0000-000049280000}"/>
    <cellStyle name="greyed 3 9 8" xfId="11349" xr:uid="{00000000-0005-0000-0000-00004A280000}"/>
    <cellStyle name="greyed 3 9 8 2" xfId="11350" xr:uid="{00000000-0005-0000-0000-00004B280000}"/>
    <cellStyle name="greyed 3 9 9" xfId="11351" xr:uid="{00000000-0005-0000-0000-00004C280000}"/>
    <cellStyle name="greyed 3 9 9 2" xfId="11352" xr:uid="{00000000-0005-0000-0000-00004D280000}"/>
    <cellStyle name="greyed 30" xfId="11353" xr:uid="{00000000-0005-0000-0000-00004E280000}"/>
    <cellStyle name="greyed 30 10" xfId="11354" xr:uid="{00000000-0005-0000-0000-00004F280000}"/>
    <cellStyle name="greyed 30 10 2" xfId="11355" xr:uid="{00000000-0005-0000-0000-000050280000}"/>
    <cellStyle name="greyed 30 11" xfId="11356" xr:uid="{00000000-0005-0000-0000-000051280000}"/>
    <cellStyle name="greyed 30 11 2" xfId="11357" xr:uid="{00000000-0005-0000-0000-000052280000}"/>
    <cellStyle name="greyed 30 12" xfId="11358" xr:uid="{00000000-0005-0000-0000-000053280000}"/>
    <cellStyle name="greyed 30 12 2" xfId="11359" xr:uid="{00000000-0005-0000-0000-000054280000}"/>
    <cellStyle name="greyed 30 13" xfId="11360" xr:uid="{00000000-0005-0000-0000-000055280000}"/>
    <cellStyle name="greyed 30 13 2" xfId="11361" xr:uid="{00000000-0005-0000-0000-000056280000}"/>
    <cellStyle name="greyed 30 14" xfId="11362" xr:uid="{00000000-0005-0000-0000-000057280000}"/>
    <cellStyle name="greyed 30 14 2" xfId="11363" xr:uid="{00000000-0005-0000-0000-000058280000}"/>
    <cellStyle name="greyed 30 15" xfId="11364" xr:uid="{00000000-0005-0000-0000-000059280000}"/>
    <cellStyle name="greyed 30 2" xfId="11365" xr:uid="{00000000-0005-0000-0000-00005A280000}"/>
    <cellStyle name="greyed 30 2 2" xfId="11366" xr:uid="{00000000-0005-0000-0000-00005B280000}"/>
    <cellStyle name="greyed 30 3" xfId="11367" xr:uid="{00000000-0005-0000-0000-00005C280000}"/>
    <cellStyle name="greyed 30 3 2" xfId="11368" xr:uid="{00000000-0005-0000-0000-00005D280000}"/>
    <cellStyle name="greyed 30 4" xfId="11369" xr:uid="{00000000-0005-0000-0000-00005E280000}"/>
    <cellStyle name="greyed 30 4 2" xfId="11370" xr:uid="{00000000-0005-0000-0000-00005F280000}"/>
    <cellStyle name="greyed 30 5" xfId="11371" xr:uid="{00000000-0005-0000-0000-000060280000}"/>
    <cellStyle name="greyed 30 5 2" xfId="11372" xr:uid="{00000000-0005-0000-0000-000061280000}"/>
    <cellStyle name="greyed 30 6" xfId="11373" xr:uid="{00000000-0005-0000-0000-000062280000}"/>
    <cellStyle name="greyed 30 6 2" xfId="11374" xr:uid="{00000000-0005-0000-0000-000063280000}"/>
    <cellStyle name="greyed 30 7" xfId="11375" xr:uid="{00000000-0005-0000-0000-000064280000}"/>
    <cellStyle name="greyed 30 7 2" xfId="11376" xr:uid="{00000000-0005-0000-0000-000065280000}"/>
    <cellStyle name="greyed 30 8" xfId="11377" xr:uid="{00000000-0005-0000-0000-000066280000}"/>
    <cellStyle name="greyed 30 8 2" xfId="11378" xr:uid="{00000000-0005-0000-0000-000067280000}"/>
    <cellStyle name="greyed 30 9" xfId="11379" xr:uid="{00000000-0005-0000-0000-000068280000}"/>
    <cellStyle name="greyed 30 9 2" xfId="11380" xr:uid="{00000000-0005-0000-0000-000069280000}"/>
    <cellStyle name="greyed 31" xfId="11381" xr:uid="{00000000-0005-0000-0000-00006A280000}"/>
    <cellStyle name="greyed 31 10" xfId="11382" xr:uid="{00000000-0005-0000-0000-00006B280000}"/>
    <cellStyle name="greyed 31 10 2" xfId="11383" xr:uid="{00000000-0005-0000-0000-00006C280000}"/>
    <cellStyle name="greyed 31 11" xfId="11384" xr:uid="{00000000-0005-0000-0000-00006D280000}"/>
    <cellStyle name="greyed 31 11 2" xfId="11385" xr:uid="{00000000-0005-0000-0000-00006E280000}"/>
    <cellStyle name="greyed 31 12" xfId="11386" xr:uid="{00000000-0005-0000-0000-00006F280000}"/>
    <cellStyle name="greyed 31 12 2" xfId="11387" xr:uid="{00000000-0005-0000-0000-000070280000}"/>
    <cellStyle name="greyed 31 13" xfId="11388" xr:uid="{00000000-0005-0000-0000-000071280000}"/>
    <cellStyle name="greyed 31 13 2" xfId="11389" xr:uid="{00000000-0005-0000-0000-000072280000}"/>
    <cellStyle name="greyed 31 14" xfId="11390" xr:uid="{00000000-0005-0000-0000-000073280000}"/>
    <cellStyle name="greyed 31 14 2" xfId="11391" xr:uid="{00000000-0005-0000-0000-000074280000}"/>
    <cellStyle name="greyed 31 15" xfId="11392" xr:uid="{00000000-0005-0000-0000-000075280000}"/>
    <cellStyle name="greyed 31 2" xfId="11393" xr:uid="{00000000-0005-0000-0000-000076280000}"/>
    <cellStyle name="greyed 31 2 2" xfId="11394" xr:uid="{00000000-0005-0000-0000-000077280000}"/>
    <cellStyle name="greyed 31 3" xfId="11395" xr:uid="{00000000-0005-0000-0000-000078280000}"/>
    <cellStyle name="greyed 31 3 2" xfId="11396" xr:uid="{00000000-0005-0000-0000-000079280000}"/>
    <cellStyle name="greyed 31 4" xfId="11397" xr:uid="{00000000-0005-0000-0000-00007A280000}"/>
    <cellStyle name="greyed 31 4 2" xfId="11398" xr:uid="{00000000-0005-0000-0000-00007B280000}"/>
    <cellStyle name="greyed 31 5" xfId="11399" xr:uid="{00000000-0005-0000-0000-00007C280000}"/>
    <cellStyle name="greyed 31 5 2" xfId="11400" xr:uid="{00000000-0005-0000-0000-00007D280000}"/>
    <cellStyle name="greyed 31 6" xfId="11401" xr:uid="{00000000-0005-0000-0000-00007E280000}"/>
    <cellStyle name="greyed 31 6 2" xfId="11402" xr:uid="{00000000-0005-0000-0000-00007F280000}"/>
    <cellStyle name="greyed 31 7" xfId="11403" xr:uid="{00000000-0005-0000-0000-000080280000}"/>
    <cellStyle name="greyed 31 7 2" xfId="11404" xr:uid="{00000000-0005-0000-0000-000081280000}"/>
    <cellStyle name="greyed 31 8" xfId="11405" xr:uid="{00000000-0005-0000-0000-000082280000}"/>
    <cellStyle name="greyed 31 8 2" xfId="11406" xr:uid="{00000000-0005-0000-0000-000083280000}"/>
    <cellStyle name="greyed 31 9" xfId="11407" xr:uid="{00000000-0005-0000-0000-000084280000}"/>
    <cellStyle name="greyed 31 9 2" xfId="11408" xr:uid="{00000000-0005-0000-0000-000085280000}"/>
    <cellStyle name="greyed 32" xfId="11409" xr:uid="{00000000-0005-0000-0000-000086280000}"/>
    <cellStyle name="greyed 32 10" xfId="11410" xr:uid="{00000000-0005-0000-0000-000087280000}"/>
    <cellStyle name="greyed 32 10 2" xfId="11411" xr:uid="{00000000-0005-0000-0000-000088280000}"/>
    <cellStyle name="greyed 32 11" xfId="11412" xr:uid="{00000000-0005-0000-0000-000089280000}"/>
    <cellStyle name="greyed 32 11 2" xfId="11413" xr:uid="{00000000-0005-0000-0000-00008A280000}"/>
    <cellStyle name="greyed 32 12" xfId="11414" xr:uid="{00000000-0005-0000-0000-00008B280000}"/>
    <cellStyle name="greyed 32 12 2" xfId="11415" xr:uid="{00000000-0005-0000-0000-00008C280000}"/>
    <cellStyle name="greyed 32 13" xfId="11416" xr:uid="{00000000-0005-0000-0000-00008D280000}"/>
    <cellStyle name="greyed 32 13 2" xfId="11417" xr:uid="{00000000-0005-0000-0000-00008E280000}"/>
    <cellStyle name="greyed 32 14" xfId="11418" xr:uid="{00000000-0005-0000-0000-00008F280000}"/>
    <cellStyle name="greyed 32 14 2" xfId="11419" xr:uid="{00000000-0005-0000-0000-000090280000}"/>
    <cellStyle name="greyed 32 15" xfId="11420" xr:uid="{00000000-0005-0000-0000-000091280000}"/>
    <cellStyle name="greyed 32 2" xfId="11421" xr:uid="{00000000-0005-0000-0000-000092280000}"/>
    <cellStyle name="greyed 32 2 2" xfId="11422" xr:uid="{00000000-0005-0000-0000-000093280000}"/>
    <cellStyle name="greyed 32 3" xfId="11423" xr:uid="{00000000-0005-0000-0000-000094280000}"/>
    <cellStyle name="greyed 32 3 2" xfId="11424" xr:uid="{00000000-0005-0000-0000-000095280000}"/>
    <cellStyle name="greyed 32 4" xfId="11425" xr:uid="{00000000-0005-0000-0000-000096280000}"/>
    <cellStyle name="greyed 32 4 2" xfId="11426" xr:uid="{00000000-0005-0000-0000-000097280000}"/>
    <cellStyle name="greyed 32 5" xfId="11427" xr:uid="{00000000-0005-0000-0000-000098280000}"/>
    <cellStyle name="greyed 32 5 2" xfId="11428" xr:uid="{00000000-0005-0000-0000-000099280000}"/>
    <cellStyle name="greyed 32 6" xfId="11429" xr:uid="{00000000-0005-0000-0000-00009A280000}"/>
    <cellStyle name="greyed 32 6 2" xfId="11430" xr:uid="{00000000-0005-0000-0000-00009B280000}"/>
    <cellStyle name="greyed 32 7" xfId="11431" xr:uid="{00000000-0005-0000-0000-00009C280000}"/>
    <cellStyle name="greyed 32 7 2" xfId="11432" xr:uid="{00000000-0005-0000-0000-00009D280000}"/>
    <cellStyle name="greyed 32 8" xfId="11433" xr:uid="{00000000-0005-0000-0000-00009E280000}"/>
    <cellStyle name="greyed 32 8 2" xfId="11434" xr:uid="{00000000-0005-0000-0000-00009F280000}"/>
    <cellStyle name="greyed 32 9" xfId="11435" xr:uid="{00000000-0005-0000-0000-0000A0280000}"/>
    <cellStyle name="greyed 32 9 2" xfId="11436" xr:uid="{00000000-0005-0000-0000-0000A1280000}"/>
    <cellStyle name="greyed 33" xfId="11437" xr:uid="{00000000-0005-0000-0000-0000A2280000}"/>
    <cellStyle name="greyed 33 10" xfId="11438" xr:uid="{00000000-0005-0000-0000-0000A3280000}"/>
    <cellStyle name="greyed 33 10 2" xfId="11439" xr:uid="{00000000-0005-0000-0000-0000A4280000}"/>
    <cellStyle name="greyed 33 11" xfId="11440" xr:uid="{00000000-0005-0000-0000-0000A5280000}"/>
    <cellStyle name="greyed 33 11 2" xfId="11441" xr:uid="{00000000-0005-0000-0000-0000A6280000}"/>
    <cellStyle name="greyed 33 12" xfId="11442" xr:uid="{00000000-0005-0000-0000-0000A7280000}"/>
    <cellStyle name="greyed 33 12 2" xfId="11443" xr:uid="{00000000-0005-0000-0000-0000A8280000}"/>
    <cellStyle name="greyed 33 13" xfId="11444" xr:uid="{00000000-0005-0000-0000-0000A9280000}"/>
    <cellStyle name="greyed 33 13 2" xfId="11445" xr:uid="{00000000-0005-0000-0000-0000AA280000}"/>
    <cellStyle name="greyed 33 14" xfId="11446" xr:uid="{00000000-0005-0000-0000-0000AB280000}"/>
    <cellStyle name="greyed 33 14 2" xfId="11447" xr:uid="{00000000-0005-0000-0000-0000AC280000}"/>
    <cellStyle name="greyed 33 15" xfId="11448" xr:uid="{00000000-0005-0000-0000-0000AD280000}"/>
    <cellStyle name="greyed 33 2" xfId="11449" xr:uid="{00000000-0005-0000-0000-0000AE280000}"/>
    <cellStyle name="greyed 33 2 2" xfId="11450" xr:uid="{00000000-0005-0000-0000-0000AF280000}"/>
    <cellStyle name="greyed 33 3" xfId="11451" xr:uid="{00000000-0005-0000-0000-0000B0280000}"/>
    <cellStyle name="greyed 33 3 2" xfId="11452" xr:uid="{00000000-0005-0000-0000-0000B1280000}"/>
    <cellStyle name="greyed 33 4" xfId="11453" xr:uid="{00000000-0005-0000-0000-0000B2280000}"/>
    <cellStyle name="greyed 33 4 2" xfId="11454" xr:uid="{00000000-0005-0000-0000-0000B3280000}"/>
    <cellStyle name="greyed 33 5" xfId="11455" xr:uid="{00000000-0005-0000-0000-0000B4280000}"/>
    <cellStyle name="greyed 33 5 2" xfId="11456" xr:uid="{00000000-0005-0000-0000-0000B5280000}"/>
    <cellStyle name="greyed 33 6" xfId="11457" xr:uid="{00000000-0005-0000-0000-0000B6280000}"/>
    <cellStyle name="greyed 33 6 2" xfId="11458" xr:uid="{00000000-0005-0000-0000-0000B7280000}"/>
    <cellStyle name="greyed 33 7" xfId="11459" xr:uid="{00000000-0005-0000-0000-0000B8280000}"/>
    <cellStyle name="greyed 33 7 2" xfId="11460" xr:uid="{00000000-0005-0000-0000-0000B9280000}"/>
    <cellStyle name="greyed 33 8" xfId="11461" xr:uid="{00000000-0005-0000-0000-0000BA280000}"/>
    <cellStyle name="greyed 33 8 2" xfId="11462" xr:uid="{00000000-0005-0000-0000-0000BB280000}"/>
    <cellStyle name="greyed 33 9" xfId="11463" xr:uid="{00000000-0005-0000-0000-0000BC280000}"/>
    <cellStyle name="greyed 33 9 2" xfId="11464" xr:uid="{00000000-0005-0000-0000-0000BD280000}"/>
    <cellStyle name="greyed 34" xfId="11465" xr:uid="{00000000-0005-0000-0000-0000BE280000}"/>
    <cellStyle name="greyed 34 10" xfId="11466" xr:uid="{00000000-0005-0000-0000-0000BF280000}"/>
    <cellStyle name="greyed 34 10 2" xfId="11467" xr:uid="{00000000-0005-0000-0000-0000C0280000}"/>
    <cellStyle name="greyed 34 11" xfId="11468" xr:uid="{00000000-0005-0000-0000-0000C1280000}"/>
    <cellStyle name="greyed 34 11 2" xfId="11469" xr:uid="{00000000-0005-0000-0000-0000C2280000}"/>
    <cellStyle name="greyed 34 12" xfId="11470" xr:uid="{00000000-0005-0000-0000-0000C3280000}"/>
    <cellStyle name="greyed 34 12 2" xfId="11471" xr:uid="{00000000-0005-0000-0000-0000C4280000}"/>
    <cellStyle name="greyed 34 13" xfId="11472" xr:uid="{00000000-0005-0000-0000-0000C5280000}"/>
    <cellStyle name="greyed 34 13 2" xfId="11473" xr:uid="{00000000-0005-0000-0000-0000C6280000}"/>
    <cellStyle name="greyed 34 14" xfId="11474" xr:uid="{00000000-0005-0000-0000-0000C7280000}"/>
    <cellStyle name="greyed 34 14 2" xfId="11475" xr:uid="{00000000-0005-0000-0000-0000C8280000}"/>
    <cellStyle name="greyed 34 15" xfId="11476" xr:uid="{00000000-0005-0000-0000-0000C9280000}"/>
    <cellStyle name="greyed 34 2" xfId="11477" xr:uid="{00000000-0005-0000-0000-0000CA280000}"/>
    <cellStyle name="greyed 34 2 2" xfId="11478" xr:uid="{00000000-0005-0000-0000-0000CB280000}"/>
    <cellStyle name="greyed 34 3" xfId="11479" xr:uid="{00000000-0005-0000-0000-0000CC280000}"/>
    <cellStyle name="greyed 34 3 2" xfId="11480" xr:uid="{00000000-0005-0000-0000-0000CD280000}"/>
    <cellStyle name="greyed 34 4" xfId="11481" xr:uid="{00000000-0005-0000-0000-0000CE280000}"/>
    <cellStyle name="greyed 34 4 2" xfId="11482" xr:uid="{00000000-0005-0000-0000-0000CF280000}"/>
    <cellStyle name="greyed 34 5" xfId="11483" xr:uid="{00000000-0005-0000-0000-0000D0280000}"/>
    <cellStyle name="greyed 34 5 2" xfId="11484" xr:uid="{00000000-0005-0000-0000-0000D1280000}"/>
    <cellStyle name="greyed 34 6" xfId="11485" xr:uid="{00000000-0005-0000-0000-0000D2280000}"/>
    <cellStyle name="greyed 34 6 2" xfId="11486" xr:uid="{00000000-0005-0000-0000-0000D3280000}"/>
    <cellStyle name="greyed 34 7" xfId="11487" xr:uid="{00000000-0005-0000-0000-0000D4280000}"/>
    <cellStyle name="greyed 34 7 2" xfId="11488" xr:uid="{00000000-0005-0000-0000-0000D5280000}"/>
    <cellStyle name="greyed 34 8" xfId="11489" xr:uid="{00000000-0005-0000-0000-0000D6280000}"/>
    <cellStyle name="greyed 34 8 2" xfId="11490" xr:uid="{00000000-0005-0000-0000-0000D7280000}"/>
    <cellStyle name="greyed 34 9" xfId="11491" xr:uid="{00000000-0005-0000-0000-0000D8280000}"/>
    <cellStyle name="greyed 34 9 2" xfId="11492" xr:uid="{00000000-0005-0000-0000-0000D9280000}"/>
    <cellStyle name="greyed 35" xfId="11493" xr:uid="{00000000-0005-0000-0000-0000DA280000}"/>
    <cellStyle name="greyed 35 10" xfId="11494" xr:uid="{00000000-0005-0000-0000-0000DB280000}"/>
    <cellStyle name="greyed 35 10 2" xfId="11495" xr:uid="{00000000-0005-0000-0000-0000DC280000}"/>
    <cellStyle name="greyed 35 11" xfId="11496" xr:uid="{00000000-0005-0000-0000-0000DD280000}"/>
    <cellStyle name="greyed 35 11 2" xfId="11497" xr:uid="{00000000-0005-0000-0000-0000DE280000}"/>
    <cellStyle name="greyed 35 12" xfId="11498" xr:uid="{00000000-0005-0000-0000-0000DF280000}"/>
    <cellStyle name="greyed 35 12 2" xfId="11499" xr:uid="{00000000-0005-0000-0000-0000E0280000}"/>
    <cellStyle name="greyed 35 13" xfId="11500" xr:uid="{00000000-0005-0000-0000-0000E1280000}"/>
    <cellStyle name="greyed 35 13 2" xfId="11501" xr:uid="{00000000-0005-0000-0000-0000E2280000}"/>
    <cellStyle name="greyed 35 14" xfId="11502" xr:uid="{00000000-0005-0000-0000-0000E3280000}"/>
    <cellStyle name="greyed 35 2" xfId="11503" xr:uid="{00000000-0005-0000-0000-0000E4280000}"/>
    <cellStyle name="greyed 35 2 2" xfId="11504" xr:uid="{00000000-0005-0000-0000-0000E5280000}"/>
    <cellStyle name="greyed 35 3" xfId="11505" xr:uid="{00000000-0005-0000-0000-0000E6280000}"/>
    <cellStyle name="greyed 35 3 2" xfId="11506" xr:uid="{00000000-0005-0000-0000-0000E7280000}"/>
    <cellStyle name="greyed 35 4" xfId="11507" xr:uid="{00000000-0005-0000-0000-0000E8280000}"/>
    <cellStyle name="greyed 35 4 2" xfId="11508" xr:uid="{00000000-0005-0000-0000-0000E9280000}"/>
    <cellStyle name="greyed 35 5" xfId="11509" xr:uid="{00000000-0005-0000-0000-0000EA280000}"/>
    <cellStyle name="greyed 35 5 2" xfId="11510" xr:uid="{00000000-0005-0000-0000-0000EB280000}"/>
    <cellStyle name="greyed 35 6" xfId="11511" xr:uid="{00000000-0005-0000-0000-0000EC280000}"/>
    <cellStyle name="greyed 35 6 2" xfId="11512" xr:uid="{00000000-0005-0000-0000-0000ED280000}"/>
    <cellStyle name="greyed 35 7" xfId="11513" xr:uid="{00000000-0005-0000-0000-0000EE280000}"/>
    <cellStyle name="greyed 35 7 2" xfId="11514" xr:uid="{00000000-0005-0000-0000-0000EF280000}"/>
    <cellStyle name="greyed 35 8" xfId="11515" xr:uid="{00000000-0005-0000-0000-0000F0280000}"/>
    <cellStyle name="greyed 35 8 2" xfId="11516" xr:uid="{00000000-0005-0000-0000-0000F1280000}"/>
    <cellStyle name="greyed 35 9" xfId="11517" xr:uid="{00000000-0005-0000-0000-0000F2280000}"/>
    <cellStyle name="greyed 35 9 2" xfId="11518" xr:uid="{00000000-0005-0000-0000-0000F3280000}"/>
    <cellStyle name="greyed 36" xfId="11519" xr:uid="{00000000-0005-0000-0000-0000F4280000}"/>
    <cellStyle name="greyed 36 10" xfId="11520" xr:uid="{00000000-0005-0000-0000-0000F5280000}"/>
    <cellStyle name="greyed 36 10 2" xfId="11521" xr:uid="{00000000-0005-0000-0000-0000F6280000}"/>
    <cellStyle name="greyed 36 11" xfId="11522" xr:uid="{00000000-0005-0000-0000-0000F7280000}"/>
    <cellStyle name="greyed 36 11 2" xfId="11523" xr:uid="{00000000-0005-0000-0000-0000F8280000}"/>
    <cellStyle name="greyed 36 12" xfId="11524" xr:uid="{00000000-0005-0000-0000-0000F9280000}"/>
    <cellStyle name="greyed 36 12 2" xfId="11525" xr:uid="{00000000-0005-0000-0000-0000FA280000}"/>
    <cellStyle name="greyed 36 13" xfId="11526" xr:uid="{00000000-0005-0000-0000-0000FB280000}"/>
    <cellStyle name="greyed 36 13 2" xfId="11527" xr:uid="{00000000-0005-0000-0000-0000FC280000}"/>
    <cellStyle name="greyed 36 14" xfId="11528" xr:uid="{00000000-0005-0000-0000-0000FD280000}"/>
    <cellStyle name="greyed 36 2" xfId="11529" xr:uid="{00000000-0005-0000-0000-0000FE280000}"/>
    <cellStyle name="greyed 36 2 2" xfId="11530" xr:uid="{00000000-0005-0000-0000-0000FF280000}"/>
    <cellStyle name="greyed 36 3" xfId="11531" xr:uid="{00000000-0005-0000-0000-000000290000}"/>
    <cellStyle name="greyed 36 3 2" xfId="11532" xr:uid="{00000000-0005-0000-0000-000001290000}"/>
    <cellStyle name="greyed 36 4" xfId="11533" xr:uid="{00000000-0005-0000-0000-000002290000}"/>
    <cellStyle name="greyed 36 4 2" xfId="11534" xr:uid="{00000000-0005-0000-0000-000003290000}"/>
    <cellStyle name="greyed 36 5" xfId="11535" xr:uid="{00000000-0005-0000-0000-000004290000}"/>
    <cellStyle name="greyed 36 5 2" xfId="11536" xr:uid="{00000000-0005-0000-0000-000005290000}"/>
    <cellStyle name="greyed 36 6" xfId="11537" xr:uid="{00000000-0005-0000-0000-000006290000}"/>
    <cellStyle name="greyed 36 6 2" xfId="11538" xr:uid="{00000000-0005-0000-0000-000007290000}"/>
    <cellStyle name="greyed 36 7" xfId="11539" xr:uid="{00000000-0005-0000-0000-000008290000}"/>
    <cellStyle name="greyed 36 7 2" xfId="11540" xr:uid="{00000000-0005-0000-0000-000009290000}"/>
    <cellStyle name="greyed 36 8" xfId="11541" xr:uid="{00000000-0005-0000-0000-00000A290000}"/>
    <cellStyle name="greyed 36 8 2" xfId="11542" xr:uid="{00000000-0005-0000-0000-00000B290000}"/>
    <cellStyle name="greyed 36 9" xfId="11543" xr:uid="{00000000-0005-0000-0000-00000C290000}"/>
    <cellStyle name="greyed 36 9 2" xfId="11544" xr:uid="{00000000-0005-0000-0000-00000D290000}"/>
    <cellStyle name="greyed 37" xfId="11545" xr:uid="{00000000-0005-0000-0000-00000E290000}"/>
    <cellStyle name="greyed 37 10" xfId="11546" xr:uid="{00000000-0005-0000-0000-00000F290000}"/>
    <cellStyle name="greyed 37 10 2" xfId="11547" xr:uid="{00000000-0005-0000-0000-000010290000}"/>
    <cellStyle name="greyed 37 11" xfId="11548" xr:uid="{00000000-0005-0000-0000-000011290000}"/>
    <cellStyle name="greyed 37 11 2" xfId="11549" xr:uid="{00000000-0005-0000-0000-000012290000}"/>
    <cellStyle name="greyed 37 12" xfId="11550" xr:uid="{00000000-0005-0000-0000-000013290000}"/>
    <cellStyle name="greyed 37 12 2" xfId="11551" xr:uid="{00000000-0005-0000-0000-000014290000}"/>
    <cellStyle name="greyed 37 13" xfId="11552" xr:uid="{00000000-0005-0000-0000-000015290000}"/>
    <cellStyle name="greyed 37 2" xfId="11553" xr:uid="{00000000-0005-0000-0000-000016290000}"/>
    <cellStyle name="greyed 37 2 2" xfId="11554" xr:uid="{00000000-0005-0000-0000-000017290000}"/>
    <cellStyle name="greyed 37 3" xfId="11555" xr:uid="{00000000-0005-0000-0000-000018290000}"/>
    <cellStyle name="greyed 37 3 2" xfId="11556" xr:uid="{00000000-0005-0000-0000-000019290000}"/>
    <cellStyle name="greyed 37 4" xfId="11557" xr:uid="{00000000-0005-0000-0000-00001A290000}"/>
    <cellStyle name="greyed 37 4 2" xfId="11558" xr:uid="{00000000-0005-0000-0000-00001B290000}"/>
    <cellStyle name="greyed 37 5" xfId="11559" xr:uid="{00000000-0005-0000-0000-00001C290000}"/>
    <cellStyle name="greyed 37 5 2" xfId="11560" xr:uid="{00000000-0005-0000-0000-00001D290000}"/>
    <cellStyle name="greyed 37 6" xfId="11561" xr:uid="{00000000-0005-0000-0000-00001E290000}"/>
    <cellStyle name="greyed 37 6 2" xfId="11562" xr:uid="{00000000-0005-0000-0000-00001F290000}"/>
    <cellStyle name="greyed 37 7" xfId="11563" xr:uid="{00000000-0005-0000-0000-000020290000}"/>
    <cellStyle name="greyed 37 7 2" xfId="11564" xr:uid="{00000000-0005-0000-0000-000021290000}"/>
    <cellStyle name="greyed 37 8" xfId="11565" xr:uid="{00000000-0005-0000-0000-000022290000}"/>
    <cellStyle name="greyed 37 8 2" xfId="11566" xr:uid="{00000000-0005-0000-0000-000023290000}"/>
    <cellStyle name="greyed 37 9" xfId="11567" xr:uid="{00000000-0005-0000-0000-000024290000}"/>
    <cellStyle name="greyed 37 9 2" xfId="11568" xr:uid="{00000000-0005-0000-0000-000025290000}"/>
    <cellStyle name="greyed 38" xfId="11569" xr:uid="{00000000-0005-0000-0000-000026290000}"/>
    <cellStyle name="greyed 38 2" xfId="11570" xr:uid="{00000000-0005-0000-0000-000027290000}"/>
    <cellStyle name="greyed 4" xfId="11571" xr:uid="{00000000-0005-0000-0000-000028290000}"/>
    <cellStyle name="greyed 4 10" xfId="11572" xr:uid="{00000000-0005-0000-0000-000029290000}"/>
    <cellStyle name="greyed 4 10 2" xfId="11573" xr:uid="{00000000-0005-0000-0000-00002A290000}"/>
    <cellStyle name="greyed 4 11" xfId="11574" xr:uid="{00000000-0005-0000-0000-00002B290000}"/>
    <cellStyle name="greyed 4 11 2" xfId="11575" xr:uid="{00000000-0005-0000-0000-00002C290000}"/>
    <cellStyle name="greyed 4 12" xfId="11576" xr:uid="{00000000-0005-0000-0000-00002D290000}"/>
    <cellStyle name="greyed 4 12 2" xfId="11577" xr:uid="{00000000-0005-0000-0000-00002E290000}"/>
    <cellStyle name="greyed 4 13" xfId="11578" xr:uid="{00000000-0005-0000-0000-00002F290000}"/>
    <cellStyle name="greyed 4 13 2" xfId="11579" xr:uid="{00000000-0005-0000-0000-000030290000}"/>
    <cellStyle name="greyed 4 14" xfId="11580" xr:uid="{00000000-0005-0000-0000-000031290000}"/>
    <cellStyle name="greyed 4 14 2" xfId="11581" xr:uid="{00000000-0005-0000-0000-000032290000}"/>
    <cellStyle name="greyed 4 15" xfId="11582" xr:uid="{00000000-0005-0000-0000-000033290000}"/>
    <cellStyle name="greyed 4 2" xfId="11583" xr:uid="{00000000-0005-0000-0000-000034290000}"/>
    <cellStyle name="greyed 4 2 2" xfId="11584" xr:uid="{00000000-0005-0000-0000-000035290000}"/>
    <cellStyle name="greyed 4 3" xfId="11585" xr:uid="{00000000-0005-0000-0000-000036290000}"/>
    <cellStyle name="greyed 4 3 2" xfId="11586" xr:uid="{00000000-0005-0000-0000-000037290000}"/>
    <cellStyle name="greyed 4 4" xfId="11587" xr:uid="{00000000-0005-0000-0000-000038290000}"/>
    <cellStyle name="greyed 4 4 2" xfId="11588" xr:uid="{00000000-0005-0000-0000-000039290000}"/>
    <cellStyle name="greyed 4 5" xfId="11589" xr:uid="{00000000-0005-0000-0000-00003A290000}"/>
    <cellStyle name="greyed 4 5 2" xfId="11590" xr:uid="{00000000-0005-0000-0000-00003B290000}"/>
    <cellStyle name="greyed 4 6" xfId="11591" xr:uid="{00000000-0005-0000-0000-00003C290000}"/>
    <cellStyle name="greyed 4 6 2" xfId="11592" xr:uid="{00000000-0005-0000-0000-00003D290000}"/>
    <cellStyle name="greyed 4 7" xfId="11593" xr:uid="{00000000-0005-0000-0000-00003E290000}"/>
    <cellStyle name="greyed 4 7 2" xfId="11594" xr:uid="{00000000-0005-0000-0000-00003F290000}"/>
    <cellStyle name="greyed 4 8" xfId="11595" xr:uid="{00000000-0005-0000-0000-000040290000}"/>
    <cellStyle name="greyed 4 8 2" xfId="11596" xr:uid="{00000000-0005-0000-0000-000041290000}"/>
    <cellStyle name="greyed 4 9" xfId="11597" xr:uid="{00000000-0005-0000-0000-000042290000}"/>
    <cellStyle name="greyed 4 9 2" xfId="11598" xr:uid="{00000000-0005-0000-0000-000043290000}"/>
    <cellStyle name="greyed 5" xfId="11599" xr:uid="{00000000-0005-0000-0000-000044290000}"/>
    <cellStyle name="greyed 5 10" xfId="11600" xr:uid="{00000000-0005-0000-0000-000045290000}"/>
    <cellStyle name="greyed 5 10 2" xfId="11601" xr:uid="{00000000-0005-0000-0000-000046290000}"/>
    <cellStyle name="greyed 5 11" xfId="11602" xr:uid="{00000000-0005-0000-0000-000047290000}"/>
    <cellStyle name="greyed 5 11 2" xfId="11603" xr:uid="{00000000-0005-0000-0000-000048290000}"/>
    <cellStyle name="greyed 5 12" xfId="11604" xr:uid="{00000000-0005-0000-0000-000049290000}"/>
    <cellStyle name="greyed 5 12 2" xfId="11605" xr:uid="{00000000-0005-0000-0000-00004A290000}"/>
    <cellStyle name="greyed 5 13" xfId="11606" xr:uid="{00000000-0005-0000-0000-00004B290000}"/>
    <cellStyle name="greyed 5 13 2" xfId="11607" xr:uid="{00000000-0005-0000-0000-00004C290000}"/>
    <cellStyle name="greyed 5 14" xfId="11608" xr:uid="{00000000-0005-0000-0000-00004D290000}"/>
    <cellStyle name="greyed 5 14 2" xfId="11609" xr:uid="{00000000-0005-0000-0000-00004E290000}"/>
    <cellStyle name="greyed 5 15" xfId="11610" xr:uid="{00000000-0005-0000-0000-00004F290000}"/>
    <cellStyle name="greyed 5 2" xfId="11611" xr:uid="{00000000-0005-0000-0000-000050290000}"/>
    <cellStyle name="greyed 5 2 2" xfId="11612" xr:uid="{00000000-0005-0000-0000-000051290000}"/>
    <cellStyle name="greyed 5 3" xfId="11613" xr:uid="{00000000-0005-0000-0000-000052290000}"/>
    <cellStyle name="greyed 5 3 2" xfId="11614" xr:uid="{00000000-0005-0000-0000-000053290000}"/>
    <cellStyle name="greyed 5 4" xfId="11615" xr:uid="{00000000-0005-0000-0000-000054290000}"/>
    <cellStyle name="greyed 5 4 2" xfId="11616" xr:uid="{00000000-0005-0000-0000-000055290000}"/>
    <cellStyle name="greyed 5 5" xfId="11617" xr:uid="{00000000-0005-0000-0000-000056290000}"/>
    <cellStyle name="greyed 5 5 2" xfId="11618" xr:uid="{00000000-0005-0000-0000-000057290000}"/>
    <cellStyle name="greyed 5 6" xfId="11619" xr:uid="{00000000-0005-0000-0000-000058290000}"/>
    <cellStyle name="greyed 5 6 2" xfId="11620" xr:uid="{00000000-0005-0000-0000-000059290000}"/>
    <cellStyle name="greyed 5 7" xfId="11621" xr:uid="{00000000-0005-0000-0000-00005A290000}"/>
    <cellStyle name="greyed 5 7 2" xfId="11622" xr:uid="{00000000-0005-0000-0000-00005B290000}"/>
    <cellStyle name="greyed 5 8" xfId="11623" xr:uid="{00000000-0005-0000-0000-00005C290000}"/>
    <cellStyle name="greyed 5 8 2" xfId="11624" xr:uid="{00000000-0005-0000-0000-00005D290000}"/>
    <cellStyle name="greyed 5 9" xfId="11625" xr:uid="{00000000-0005-0000-0000-00005E290000}"/>
    <cellStyle name="greyed 5 9 2" xfId="11626" xr:uid="{00000000-0005-0000-0000-00005F290000}"/>
    <cellStyle name="greyed 6" xfId="11627" xr:uid="{00000000-0005-0000-0000-000060290000}"/>
    <cellStyle name="greyed 6 10" xfId="11628" xr:uid="{00000000-0005-0000-0000-000061290000}"/>
    <cellStyle name="greyed 6 10 2" xfId="11629" xr:uid="{00000000-0005-0000-0000-000062290000}"/>
    <cellStyle name="greyed 6 11" xfId="11630" xr:uid="{00000000-0005-0000-0000-000063290000}"/>
    <cellStyle name="greyed 6 11 2" xfId="11631" xr:uid="{00000000-0005-0000-0000-000064290000}"/>
    <cellStyle name="greyed 6 12" xfId="11632" xr:uid="{00000000-0005-0000-0000-000065290000}"/>
    <cellStyle name="greyed 6 12 2" xfId="11633" xr:uid="{00000000-0005-0000-0000-000066290000}"/>
    <cellStyle name="greyed 6 13" xfId="11634" xr:uid="{00000000-0005-0000-0000-000067290000}"/>
    <cellStyle name="greyed 6 13 2" xfId="11635" xr:uid="{00000000-0005-0000-0000-000068290000}"/>
    <cellStyle name="greyed 6 14" xfId="11636" xr:uid="{00000000-0005-0000-0000-000069290000}"/>
    <cellStyle name="greyed 6 14 2" xfId="11637" xr:uid="{00000000-0005-0000-0000-00006A290000}"/>
    <cellStyle name="greyed 6 15" xfId="11638" xr:uid="{00000000-0005-0000-0000-00006B290000}"/>
    <cellStyle name="greyed 6 2" xfId="11639" xr:uid="{00000000-0005-0000-0000-00006C290000}"/>
    <cellStyle name="greyed 6 2 2" xfId="11640" xr:uid="{00000000-0005-0000-0000-00006D290000}"/>
    <cellStyle name="greyed 6 3" xfId="11641" xr:uid="{00000000-0005-0000-0000-00006E290000}"/>
    <cellStyle name="greyed 6 3 2" xfId="11642" xr:uid="{00000000-0005-0000-0000-00006F290000}"/>
    <cellStyle name="greyed 6 4" xfId="11643" xr:uid="{00000000-0005-0000-0000-000070290000}"/>
    <cellStyle name="greyed 6 4 2" xfId="11644" xr:uid="{00000000-0005-0000-0000-000071290000}"/>
    <cellStyle name="greyed 6 5" xfId="11645" xr:uid="{00000000-0005-0000-0000-000072290000}"/>
    <cellStyle name="greyed 6 5 2" xfId="11646" xr:uid="{00000000-0005-0000-0000-000073290000}"/>
    <cellStyle name="greyed 6 6" xfId="11647" xr:uid="{00000000-0005-0000-0000-000074290000}"/>
    <cellStyle name="greyed 6 6 2" xfId="11648" xr:uid="{00000000-0005-0000-0000-000075290000}"/>
    <cellStyle name="greyed 6 7" xfId="11649" xr:uid="{00000000-0005-0000-0000-000076290000}"/>
    <cellStyle name="greyed 6 7 2" xfId="11650" xr:uid="{00000000-0005-0000-0000-000077290000}"/>
    <cellStyle name="greyed 6 8" xfId="11651" xr:uid="{00000000-0005-0000-0000-000078290000}"/>
    <cellStyle name="greyed 6 8 2" xfId="11652" xr:uid="{00000000-0005-0000-0000-000079290000}"/>
    <cellStyle name="greyed 6 9" xfId="11653" xr:uid="{00000000-0005-0000-0000-00007A290000}"/>
    <cellStyle name="greyed 6 9 2" xfId="11654" xr:uid="{00000000-0005-0000-0000-00007B290000}"/>
    <cellStyle name="greyed 7" xfId="11655" xr:uid="{00000000-0005-0000-0000-00007C290000}"/>
    <cellStyle name="greyed 7 10" xfId="11656" xr:uid="{00000000-0005-0000-0000-00007D290000}"/>
    <cellStyle name="greyed 7 10 2" xfId="11657" xr:uid="{00000000-0005-0000-0000-00007E290000}"/>
    <cellStyle name="greyed 7 11" xfId="11658" xr:uid="{00000000-0005-0000-0000-00007F290000}"/>
    <cellStyle name="greyed 7 11 2" xfId="11659" xr:uid="{00000000-0005-0000-0000-000080290000}"/>
    <cellStyle name="greyed 7 12" xfId="11660" xr:uid="{00000000-0005-0000-0000-000081290000}"/>
    <cellStyle name="greyed 7 12 2" xfId="11661" xr:uid="{00000000-0005-0000-0000-000082290000}"/>
    <cellStyle name="greyed 7 13" xfId="11662" xr:uid="{00000000-0005-0000-0000-000083290000}"/>
    <cellStyle name="greyed 7 13 2" xfId="11663" xr:uid="{00000000-0005-0000-0000-000084290000}"/>
    <cellStyle name="greyed 7 14" xfId="11664" xr:uid="{00000000-0005-0000-0000-000085290000}"/>
    <cellStyle name="greyed 7 14 2" xfId="11665" xr:uid="{00000000-0005-0000-0000-000086290000}"/>
    <cellStyle name="greyed 7 15" xfId="11666" xr:uid="{00000000-0005-0000-0000-000087290000}"/>
    <cellStyle name="greyed 7 2" xfId="11667" xr:uid="{00000000-0005-0000-0000-000088290000}"/>
    <cellStyle name="greyed 7 2 2" xfId="11668" xr:uid="{00000000-0005-0000-0000-000089290000}"/>
    <cellStyle name="greyed 7 3" xfId="11669" xr:uid="{00000000-0005-0000-0000-00008A290000}"/>
    <cellStyle name="greyed 7 3 2" xfId="11670" xr:uid="{00000000-0005-0000-0000-00008B290000}"/>
    <cellStyle name="greyed 7 4" xfId="11671" xr:uid="{00000000-0005-0000-0000-00008C290000}"/>
    <cellStyle name="greyed 7 4 2" xfId="11672" xr:uid="{00000000-0005-0000-0000-00008D290000}"/>
    <cellStyle name="greyed 7 5" xfId="11673" xr:uid="{00000000-0005-0000-0000-00008E290000}"/>
    <cellStyle name="greyed 7 5 2" xfId="11674" xr:uid="{00000000-0005-0000-0000-00008F290000}"/>
    <cellStyle name="greyed 7 6" xfId="11675" xr:uid="{00000000-0005-0000-0000-000090290000}"/>
    <cellStyle name="greyed 7 6 2" xfId="11676" xr:uid="{00000000-0005-0000-0000-000091290000}"/>
    <cellStyle name="greyed 7 7" xfId="11677" xr:uid="{00000000-0005-0000-0000-000092290000}"/>
    <cellStyle name="greyed 7 7 2" xfId="11678" xr:uid="{00000000-0005-0000-0000-000093290000}"/>
    <cellStyle name="greyed 7 8" xfId="11679" xr:uid="{00000000-0005-0000-0000-000094290000}"/>
    <cellStyle name="greyed 7 8 2" xfId="11680" xr:uid="{00000000-0005-0000-0000-000095290000}"/>
    <cellStyle name="greyed 7 9" xfId="11681" xr:uid="{00000000-0005-0000-0000-000096290000}"/>
    <cellStyle name="greyed 7 9 2" xfId="11682" xr:uid="{00000000-0005-0000-0000-000097290000}"/>
    <cellStyle name="greyed 8" xfId="11683" xr:uid="{00000000-0005-0000-0000-000098290000}"/>
    <cellStyle name="greyed 8 10" xfId="11684" xr:uid="{00000000-0005-0000-0000-000099290000}"/>
    <cellStyle name="greyed 8 10 2" xfId="11685" xr:uid="{00000000-0005-0000-0000-00009A290000}"/>
    <cellStyle name="greyed 8 11" xfId="11686" xr:uid="{00000000-0005-0000-0000-00009B290000}"/>
    <cellStyle name="greyed 8 11 2" xfId="11687" xr:uid="{00000000-0005-0000-0000-00009C290000}"/>
    <cellStyle name="greyed 8 12" xfId="11688" xr:uid="{00000000-0005-0000-0000-00009D290000}"/>
    <cellStyle name="greyed 8 12 2" xfId="11689" xr:uid="{00000000-0005-0000-0000-00009E290000}"/>
    <cellStyle name="greyed 8 13" xfId="11690" xr:uid="{00000000-0005-0000-0000-00009F290000}"/>
    <cellStyle name="greyed 8 13 2" xfId="11691" xr:uid="{00000000-0005-0000-0000-0000A0290000}"/>
    <cellStyle name="greyed 8 14" xfId="11692" xr:uid="{00000000-0005-0000-0000-0000A1290000}"/>
    <cellStyle name="greyed 8 14 2" xfId="11693" xr:uid="{00000000-0005-0000-0000-0000A2290000}"/>
    <cellStyle name="greyed 8 15" xfId="11694" xr:uid="{00000000-0005-0000-0000-0000A3290000}"/>
    <cellStyle name="greyed 8 2" xfId="11695" xr:uid="{00000000-0005-0000-0000-0000A4290000}"/>
    <cellStyle name="greyed 8 2 2" xfId="11696" xr:uid="{00000000-0005-0000-0000-0000A5290000}"/>
    <cellStyle name="greyed 8 3" xfId="11697" xr:uid="{00000000-0005-0000-0000-0000A6290000}"/>
    <cellStyle name="greyed 8 3 2" xfId="11698" xr:uid="{00000000-0005-0000-0000-0000A7290000}"/>
    <cellStyle name="greyed 8 4" xfId="11699" xr:uid="{00000000-0005-0000-0000-0000A8290000}"/>
    <cellStyle name="greyed 8 4 2" xfId="11700" xr:uid="{00000000-0005-0000-0000-0000A9290000}"/>
    <cellStyle name="greyed 8 5" xfId="11701" xr:uid="{00000000-0005-0000-0000-0000AA290000}"/>
    <cellStyle name="greyed 8 5 2" xfId="11702" xr:uid="{00000000-0005-0000-0000-0000AB290000}"/>
    <cellStyle name="greyed 8 6" xfId="11703" xr:uid="{00000000-0005-0000-0000-0000AC290000}"/>
    <cellStyle name="greyed 8 6 2" xfId="11704" xr:uid="{00000000-0005-0000-0000-0000AD290000}"/>
    <cellStyle name="greyed 8 7" xfId="11705" xr:uid="{00000000-0005-0000-0000-0000AE290000}"/>
    <cellStyle name="greyed 8 7 2" xfId="11706" xr:uid="{00000000-0005-0000-0000-0000AF290000}"/>
    <cellStyle name="greyed 8 8" xfId="11707" xr:uid="{00000000-0005-0000-0000-0000B0290000}"/>
    <cellStyle name="greyed 8 8 2" xfId="11708" xr:uid="{00000000-0005-0000-0000-0000B1290000}"/>
    <cellStyle name="greyed 8 9" xfId="11709" xr:uid="{00000000-0005-0000-0000-0000B2290000}"/>
    <cellStyle name="greyed 8 9 2" xfId="11710" xr:uid="{00000000-0005-0000-0000-0000B3290000}"/>
    <cellStyle name="greyed 9" xfId="11711" xr:uid="{00000000-0005-0000-0000-0000B4290000}"/>
    <cellStyle name="greyed 9 10" xfId="11712" xr:uid="{00000000-0005-0000-0000-0000B5290000}"/>
    <cellStyle name="greyed 9 10 2" xfId="11713" xr:uid="{00000000-0005-0000-0000-0000B6290000}"/>
    <cellStyle name="greyed 9 11" xfId="11714" xr:uid="{00000000-0005-0000-0000-0000B7290000}"/>
    <cellStyle name="greyed 9 11 2" xfId="11715" xr:uid="{00000000-0005-0000-0000-0000B8290000}"/>
    <cellStyle name="greyed 9 12" xfId="11716" xr:uid="{00000000-0005-0000-0000-0000B9290000}"/>
    <cellStyle name="greyed 9 12 2" xfId="11717" xr:uid="{00000000-0005-0000-0000-0000BA290000}"/>
    <cellStyle name="greyed 9 13" xfId="11718" xr:uid="{00000000-0005-0000-0000-0000BB290000}"/>
    <cellStyle name="greyed 9 13 2" xfId="11719" xr:uid="{00000000-0005-0000-0000-0000BC290000}"/>
    <cellStyle name="greyed 9 14" xfId="11720" xr:uid="{00000000-0005-0000-0000-0000BD290000}"/>
    <cellStyle name="greyed 9 14 2" xfId="11721" xr:uid="{00000000-0005-0000-0000-0000BE290000}"/>
    <cellStyle name="greyed 9 15" xfId="11722" xr:uid="{00000000-0005-0000-0000-0000BF290000}"/>
    <cellStyle name="greyed 9 2" xfId="11723" xr:uid="{00000000-0005-0000-0000-0000C0290000}"/>
    <cellStyle name="greyed 9 2 2" xfId="11724" xr:uid="{00000000-0005-0000-0000-0000C1290000}"/>
    <cellStyle name="greyed 9 3" xfId="11725" xr:uid="{00000000-0005-0000-0000-0000C2290000}"/>
    <cellStyle name="greyed 9 3 2" xfId="11726" xr:uid="{00000000-0005-0000-0000-0000C3290000}"/>
    <cellStyle name="greyed 9 4" xfId="11727" xr:uid="{00000000-0005-0000-0000-0000C4290000}"/>
    <cellStyle name="greyed 9 4 2" xfId="11728" xr:uid="{00000000-0005-0000-0000-0000C5290000}"/>
    <cellStyle name="greyed 9 5" xfId="11729" xr:uid="{00000000-0005-0000-0000-0000C6290000}"/>
    <cellStyle name="greyed 9 5 2" xfId="11730" xr:uid="{00000000-0005-0000-0000-0000C7290000}"/>
    <cellStyle name="greyed 9 6" xfId="11731" xr:uid="{00000000-0005-0000-0000-0000C8290000}"/>
    <cellStyle name="greyed 9 6 2" xfId="11732" xr:uid="{00000000-0005-0000-0000-0000C9290000}"/>
    <cellStyle name="greyed 9 7" xfId="11733" xr:uid="{00000000-0005-0000-0000-0000CA290000}"/>
    <cellStyle name="greyed 9 7 2" xfId="11734" xr:uid="{00000000-0005-0000-0000-0000CB290000}"/>
    <cellStyle name="greyed 9 8" xfId="11735" xr:uid="{00000000-0005-0000-0000-0000CC290000}"/>
    <cellStyle name="greyed 9 8 2" xfId="11736" xr:uid="{00000000-0005-0000-0000-0000CD290000}"/>
    <cellStyle name="greyed 9 9" xfId="11737" xr:uid="{00000000-0005-0000-0000-0000CE290000}"/>
    <cellStyle name="greyed 9 9 2" xfId="11738" xr:uid="{00000000-0005-0000-0000-0000CF290000}"/>
    <cellStyle name="Heading 1" xfId="147" xr:uid="{00000000-0005-0000-0000-0000D0290000}"/>
    <cellStyle name="Heading 1 2" xfId="11739" xr:uid="{00000000-0005-0000-0000-0000D1290000}"/>
    <cellStyle name="Heading 1 2 2" xfId="11740" xr:uid="{00000000-0005-0000-0000-0000D2290000}"/>
    <cellStyle name="Heading 1 3" xfId="11741" xr:uid="{00000000-0005-0000-0000-0000D3290000}"/>
    <cellStyle name="Heading 1 4" xfId="1172" xr:uid="{00000000-0005-0000-0000-0000D4290000}"/>
    <cellStyle name="Heading 2" xfId="148" xr:uid="{00000000-0005-0000-0000-0000D5290000}"/>
    <cellStyle name="Heading 2 2" xfId="11743" xr:uid="{00000000-0005-0000-0000-0000D6290000}"/>
    <cellStyle name="Heading 2 2 2" xfId="11744" xr:uid="{00000000-0005-0000-0000-0000D7290000}"/>
    <cellStyle name="Heading 2 3" xfId="11745" xr:uid="{00000000-0005-0000-0000-0000D8290000}"/>
    <cellStyle name="Heading 2 4" xfId="11742" xr:uid="{00000000-0005-0000-0000-0000D9290000}"/>
    <cellStyle name="Heading 3" xfId="149" xr:uid="{00000000-0005-0000-0000-0000DA290000}"/>
    <cellStyle name="Heading 3 2" xfId="11746" xr:uid="{00000000-0005-0000-0000-0000DB290000}"/>
    <cellStyle name="Heading 4" xfId="150" xr:uid="{00000000-0005-0000-0000-0000DC290000}"/>
    <cellStyle name="Heading 4 2" xfId="11747" xr:uid="{00000000-0005-0000-0000-0000DD290000}"/>
    <cellStyle name="HeadingTable" xfId="11748" xr:uid="{00000000-0005-0000-0000-0000DE290000}"/>
    <cellStyle name="HeadingTable 10" xfId="62060" xr:uid="{00000000-0005-0000-0000-0000DF290000}"/>
    <cellStyle name="HeadingTable 2" xfId="11749" xr:uid="{00000000-0005-0000-0000-0000E0290000}"/>
    <cellStyle name="HeadingTable 2 10" xfId="11750" xr:uid="{00000000-0005-0000-0000-0000E1290000}"/>
    <cellStyle name="HeadingTable 2 10 10" xfId="11751" xr:uid="{00000000-0005-0000-0000-0000E2290000}"/>
    <cellStyle name="HeadingTable 2 10 10 2" xfId="11752" xr:uid="{00000000-0005-0000-0000-0000E3290000}"/>
    <cellStyle name="HeadingTable 2 10 11" xfId="11753" xr:uid="{00000000-0005-0000-0000-0000E4290000}"/>
    <cellStyle name="HeadingTable 2 10 11 2" xfId="11754" xr:uid="{00000000-0005-0000-0000-0000E5290000}"/>
    <cellStyle name="HeadingTable 2 10 12" xfId="11755" xr:uid="{00000000-0005-0000-0000-0000E6290000}"/>
    <cellStyle name="HeadingTable 2 10 12 2" xfId="11756" xr:uid="{00000000-0005-0000-0000-0000E7290000}"/>
    <cellStyle name="HeadingTable 2 10 13" xfId="11757" xr:uid="{00000000-0005-0000-0000-0000E8290000}"/>
    <cellStyle name="HeadingTable 2 10 13 2" xfId="11758" xr:uid="{00000000-0005-0000-0000-0000E9290000}"/>
    <cellStyle name="HeadingTable 2 10 14" xfId="11759" xr:uid="{00000000-0005-0000-0000-0000EA290000}"/>
    <cellStyle name="HeadingTable 2 10 14 2" xfId="11760" xr:uid="{00000000-0005-0000-0000-0000EB290000}"/>
    <cellStyle name="HeadingTable 2 10 15" xfId="11761" xr:uid="{00000000-0005-0000-0000-0000EC290000}"/>
    <cellStyle name="HeadingTable 2 10 2" xfId="11762" xr:uid="{00000000-0005-0000-0000-0000ED290000}"/>
    <cellStyle name="HeadingTable 2 10 2 2" xfId="11763" xr:uid="{00000000-0005-0000-0000-0000EE290000}"/>
    <cellStyle name="HeadingTable 2 10 3" xfId="11764" xr:uid="{00000000-0005-0000-0000-0000EF290000}"/>
    <cellStyle name="HeadingTable 2 10 3 2" xfId="11765" xr:uid="{00000000-0005-0000-0000-0000F0290000}"/>
    <cellStyle name="HeadingTable 2 10 4" xfId="11766" xr:uid="{00000000-0005-0000-0000-0000F1290000}"/>
    <cellStyle name="HeadingTable 2 10 4 2" xfId="11767" xr:uid="{00000000-0005-0000-0000-0000F2290000}"/>
    <cellStyle name="HeadingTable 2 10 5" xfId="11768" xr:uid="{00000000-0005-0000-0000-0000F3290000}"/>
    <cellStyle name="HeadingTable 2 10 5 2" xfId="11769" xr:uid="{00000000-0005-0000-0000-0000F4290000}"/>
    <cellStyle name="HeadingTable 2 10 6" xfId="11770" xr:uid="{00000000-0005-0000-0000-0000F5290000}"/>
    <cellStyle name="HeadingTable 2 10 6 2" xfId="11771" xr:uid="{00000000-0005-0000-0000-0000F6290000}"/>
    <cellStyle name="HeadingTable 2 10 7" xfId="11772" xr:uid="{00000000-0005-0000-0000-0000F7290000}"/>
    <cellStyle name="HeadingTable 2 10 7 2" xfId="11773" xr:uid="{00000000-0005-0000-0000-0000F8290000}"/>
    <cellStyle name="HeadingTable 2 10 8" xfId="11774" xr:uid="{00000000-0005-0000-0000-0000F9290000}"/>
    <cellStyle name="HeadingTable 2 10 8 2" xfId="11775" xr:uid="{00000000-0005-0000-0000-0000FA290000}"/>
    <cellStyle name="HeadingTable 2 10 9" xfId="11776" xr:uid="{00000000-0005-0000-0000-0000FB290000}"/>
    <cellStyle name="HeadingTable 2 10 9 2" xfId="11777" xr:uid="{00000000-0005-0000-0000-0000FC290000}"/>
    <cellStyle name="HeadingTable 2 11" xfId="11778" xr:uid="{00000000-0005-0000-0000-0000FD290000}"/>
    <cellStyle name="HeadingTable 2 11 10" xfId="11779" xr:uid="{00000000-0005-0000-0000-0000FE290000}"/>
    <cellStyle name="HeadingTable 2 11 10 2" xfId="11780" xr:uid="{00000000-0005-0000-0000-0000FF290000}"/>
    <cellStyle name="HeadingTable 2 11 11" xfId="11781" xr:uid="{00000000-0005-0000-0000-0000002A0000}"/>
    <cellStyle name="HeadingTable 2 11 11 2" xfId="11782" xr:uid="{00000000-0005-0000-0000-0000012A0000}"/>
    <cellStyle name="HeadingTable 2 11 12" xfId="11783" xr:uid="{00000000-0005-0000-0000-0000022A0000}"/>
    <cellStyle name="HeadingTable 2 11 12 2" xfId="11784" xr:uid="{00000000-0005-0000-0000-0000032A0000}"/>
    <cellStyle name="HeadingTable 2 11 13" xfId="11785" xr:uid="{00000000-0005-0000-0000-0000042A0000}"/>
    <cellStyle name="HeadingTable 2 11 13 2" xfId="11786" xr:uid="{00000000-0005-0000-0000-0000052A0000}"/>
    <cellStyle name="HeadingTable 2 11 14" xfId="11787" xr:uid="{00000000-0005-0000-0000-0000062A0000}"/>
    <cellStyle name="HeadingTable 2 11 14 2" xfId="11788" xr:uid="{00000000-0005-0000-0000-0000072A0000}"/>
    <cellStyle name="HeadingTable 2 11 15" xfId="11789" xr:uid="{00000000-0005-0000-0000-0000082A0000}"/>
    <cellStyle name="HeadingTable 2 11 2" xfId="11790" xr:uid="{00000000-0005-0000-0000-0000092A0000}"/>
    <cellStyle name="HeadingTable 2 11 2 2" xfId="11791" xr:uid="{00000000-0005-0000-0000-00000A2A0000}"/>
    <cellStyle name="HeadingTable 2 11 3" xfId="11792" xr:uid="{00000000-0005-0000-0000-00000B2A0000}"/>
    <cellStyle name="HeadingTable 2 11 3 2" xfId="11793" xr:uid="{00000000-0005-0000-0000-00000C2A0000}"/>
    <cellStyle name="HeadingTable 2 11 4" xfId="11794" xr:uid="{00000000-0005-0000-0000-00000D2A0000}"/>
    <cellStyle name="HeadingTable 2 11 4 2" xfId="11795" xr:uid="{00000000-0005-0000-0000-00000E2A0000}"/>
    <cellStyle name="HeadingTable 2 11 5" xfId="11796" xr:uid="{00000000-0005-0000-0000-00000F2A0000}"/>
    <cellStyle name="HeadingTable 2 11 5 2" xfId="11797" xr:uid="{00000000-0005-0000-0000-0000102A0000}"/>
    <cellStyle name="HeadingTable 2 11 6" xfId="11798" xr:uid="{00000000-0005-0000-0000-0000112A0000}"/>
    <cellStyle name="HeadingTable 2 11 6 2" xfId="11799" xr:uid="{00000000-0005-0000-0000-0000122A0000}"/>
    <cellStyle name="HeadingTable 2 11 7" xfId="11800" xr:uid="{00000000-0005-0000-0000-0000132A0000}"/>
    <cellStyle name="HeadingTable 2 11 7 2" xfId="11801" xr:uid="{00000000-0005-0000-0000-0000142A0000}"/>
    <cellStyle name="HeadingTable 2 11 8" xfId="11802" xr:uid="{00000000-0005-0000-0000-0000152A0000}"/>
    <cellStyle name="HeadingTable 2 11 8 2" xfId="11803" xr:uid="{00000000-0005-0000-0000-0000162A0000}"/>
    <cellStyle name="HeadingTable 2 11 9" xfId="11804" xr:uid="{00000000-0005-0000-0000-0000172A0000}"/>
    <cellStyle name="HeadingTable 2 11 9 2" xfId="11805" xr:uid="{00000000-0005-0000-0000-0000182A0000}"/>
    <cellStyle name="HeadingTable 2 12" xfId="11806" xr:uid="{00000000-0005-0000-0000-0000192A0000}"/>
    <cellStyle name="HeadingTable 2 12 10" xfId="11807" xr:uid="{00000000-0005-0000-0000-00001A2A0000}"/>
    <cellStyle name="HeadingTable 2 12 10 2" xfId="11808" xr:uid="{00000000-0005-0000-0000-00001B2A0000}"/>
    <cellStyle name="HeadingTable 2 12 11" xfId="11809" xr:uid="{00000000-0005-0000-0000-00001C2A0000}"/>
    <cellStyle name="HeadingTable 2 12 11 2" xfId="11810" xr:uid="{00000000-0005-0000-0000-00001D2A0000}"/>
    <cellStyle name="HeadingTable 2 12 12" xfId="11811" xr:uid="{00000000-0005-0000-0000-00001E2A0000}"/>
    <cellStyle name="HeadingTable 2 12 12 2" xfId="11812" xr:uid="{00000000-0005-0000-0000-00001F2A0000}"/>
    <cellStyle name="HeadingTable 2 12 13" xfId="11813" xr:uid="{00000000-0005-0000-0000-0000202A0000}"/>
    <cellStyle name="HeadingTable 2 12 13 2" xfId="11814" xr:uid="{00000000-0005-0000-0000-0000212A0000}"/>
    <cellStyle name="HeadingTable 2 12 14" xfId="11815" xr:uid="{00000000-0005-0000-0000-0000222A0000}"/>
    <cellStyle name="HeadingTable 2 12 14 2" xfId="11816" xr:uid="{00000000-0005-0000-0000-0000232A0000}"/>
    <cellStyle name="HeadingTable 2 12 15" xfId="11817" xr:uid="{00000000-0005-0000-0000-0000242A0000}"/>
    <cellStyle name="HeadingTable 2 12 2" xfId="11818" xr:uid="{00000000-0005-0000-0000-0000252A0000}"/>
    <cellStyle name="HeadingTable 2 12 2 2" xfId="11819" xr:uid="{00000000-0005-0000-0000-0000262A0000}"/>
    <cellStyle name="HeadingTable 2 12 3" xfId="11820" xr:uid="{00000000-0005-0000-0000-0000272A0000}"/>
    <cellStyle name="HeadingTable 2 12 3 2" xfId="11821" xr:uid="{00000000-0005-0000-0000-0000282A0000}"/>
    <cellStyle name="HeadingTable 2 12 4" xfId="11822" xr:uid="{00000000-0005-0000-0000-0000292A0000}"/>
    <cellStyle name="HeadingTable 2 12 4 2" xfId="11823" xr:uid="{00000000-0005-0000-0000-00002A2A0000}"/>
    <cellStyle name="HeadingTable 2 12 5" xfId="11824" xr:uid="{00000000-0005-0000-0000-00002B2A0000}"/>
    <cellStyle name="HeadingTable 2 12 5 2" xfId="11825" xr:uid="{00000000-0005-0000-0000-00002C2A0000}"/>
    <cellStyle name="HeadingTable 2 12 6" xfId="11826" xr:uid="{00000000-0005-0000-0000-00002D2A0000}"/>
    <cellStyle name="HeadingTable 2 12 6 2" xfId="11827" xr:uid="{00000000-0005-0000-0000-00002E2A0000}"/>
    <cellStyle name="HeadingTable 2 12 7" xfId="11828" xr:uid="{00000000-0005-0000-0000-00002F2A0000}"/>
    <cellStyle name="HeadingTable 2 12 7 2" xfId="11829" xr:uid="{00000000-0005-0000-0000-0000302A0000}"/>
    <cellStyle name="HeadingTable 2 12 8" xfId="11830" xr:uid="{00000000-0005-0000-0000-0000312A0000}"/>
    <cellStyle name="HeadingTable 2 12 8 2" xfId="11831" xr:uid="{00000000-0005-0000-0000-0000322A0000}"/>
    <cellStyle name="HeadingTable 2 12 9" xfId="11832" xr:uid="{00000000-0005-0000-0000-0000332A0000}"/>
    <cellStyle name="HeadingTable 2 12 9 2" xfId="11833" xr:uid="{00000000-0005-0000-0000-0000342A0000}"/>
    <cellStyle name="HeadingTable 2 13" xfId="11834" xr:uid="{00000000-0005-0000-0000-0000352A0000}"/>
    <cellStyle name="HeadingTable 2 13 10" xfId="11835" xr:uid="{00000000-0005-0000-0000-0000362A0000}"/>
    <cellStyle name="HeadingTable 2 13 10 2" xfId="11836" xr:uid="{00000000-0005-0000-0000-0000372A0000}"/>
    <cellStyle name="HeadingTable 2 13 11" xfId="11837" xr:uid="{00000000-0005-0000-0000-0000382A0000}"/>
    <cellStyle name="HeadingTable 2 13 11 2" xfId="11838" xr:uid="{00000000-0005-0000-0000-0000392A0000}"/>
    <cellStyle name="HeadingTable 2 13 12" xfId="11839" xr:uid="{00000000-0005-0000-0000-00003A2A0000}"/>
    <cellStyle name="HeadingTable 2 13 12 2" xfId="11840" xr:uid="{00000000-0005-0000-0000-00003B2A0000}"/>
    <cellStyle name="HeadingTable 2 13 13" xfId="11841" xr:uid="{00000000-0005-0000-0000-00003C2A0000}"/>
    <cellStyle name="HeadingTable 2 13 13 2" xfId="11842" xr:uid="{00000000-0005-0000-0000-00003D2A0000}"/>
    <cellStyle name="HeadingTable 2 13 14" xfId="11843" xr:uid="{00000000-0005-0000-0000-00003E2A0000}"/>
    <cellStyle name="HeadingTable 2 13 14 2" xfId="11844" xr:uid="{00000000-0005-0000-0000-00003F2A0000}"/>
    <cellStyle name="HeadingTable 2 13 15" xfId="11845" xr:uid="{00000000-0005-0000-0000-0000402A0000}"/>
    <cellStyle name="HeadingTable 2 13 2" xfId="11846" xr:uid="{00000000-0005-0000-0000-0000412A0000}"/>
    <cellStyle name="HeadingTable 2 13 2 2" xfId="11847" xr:uid="{00000000-0005-0000-0000-0000422A0000}"/>
    <cellStyle name="HeadingTable 2 13 3" xfId="11848" xr:uid="{00000000-0005-0000-0000-0000432A0000}"/>
    <cellStyle name="HeadingTable 2 13 3 2" xfId="11849" xr:uid="{00000000-0005-0000-0000-0000442A0000}"/>
    <cellStyle name="HeadingTable 2 13 4" xfId="11850" xr:uid="{00000000-0005-0000-0000-0000452A0000}"/>
    <cellStyle name="HeadingTable 2 13 4 2" xfId="11851" xr:uid="{00000000-0005-0000-0000-0000462A0000}"/>
    <cellStyle name="HeadingTable 2 13 5" xfId="11852" xr:uid="{00000000-0005-0000-0000-0000472A0000}"/>
    <cellStyle name="HeadingTable 2 13 5 2" xfId="11853" xr:uid="{00000000-0005-0000-0000-0000482A0000}"/>
    <cellStyle name="HeadingTable 2 13 6" xfId="11854" xr:uid="{00000000-0005-0000-0000-0000492A0000}"/>
    <cellStyle name="HeadingTable 2 13 6 2" xfId="11855" xr:uid="{00000000-0005-0000-0000-00004A2A0000}"/>
    <cellStyle name="HeadingTable 2 13 7" xfId="11856" xr:uid="{00000000-0005-0000-0000-00004B2A0000}"/>
    <cellStyle name="HeadingTable 2 13 7 2" xfId="11857" xr:uid="{00000000-0005-0000-0000-00004C2A0000}"/>
    <cellStyle name="HeadingTable 2 13 8" xfId="11858" xr:uid="{00000000-0005-0000-0000-00004D2A0000}"/>
    <cellStyle name="HeadingTable 2 13 8 2" xfId="11859" xr:uid="{00000000-0005-0000-0000-00004E2A0000}"/>
    <cellStyle name="HeadingTable 2 13 9" xfId="11860" xr:uid="{00000000-0005-0000-0000-00004F2A0000}"/>
    <cellStyle name="HeadingTable 2 13 9 2" xfId="11861" xr:uid="{00000000-0005-0000-0000-0000502A0000}"/>
    <cellStyle name="HeadingTable 2 14" xfId="11862" xr:uid="{00000000-0005-0000-0000-0000512A0000}"/>
    <cellStyle name="HeadingTable 2 14 10" xfId="11863" xr:uid="{00000000-0005-0000-0000-0000522A0000}"/>
    <cellStyle name="HeadingTable 2 14 10 2" xfId="11864" xr:uid="{00000000-0005-0000-0000-0000532A0000}"/>
    <cellStyle name="HeadingTable 2 14 11" xfId="11865" xr:uid="{00000000-0005-0000-0000-0000542A0000}"/>
    <cellStyle name="HeadingTable 2 14 11 2" xfId="11866" xr:uid="{00000000-0005-0000-0000-0000552A0000}"/>
    <cellStyle name="HeadingTable 2 14 12" xfId="11867" xr:uid="{00000000-0005-0000-0000-0000562A0000}"/>
    <cellStyle name="HeadingTable 2 14 12 2" xfId="11868" xr:uid="{00000000-0005-0000-0000-0000572A0000}"/>
    <cellStyle name="HeadingTable 2 14 13" xfId="11869" xr:uid="{00000000-0005-0000-0000-0000582A0000}"/>
    <cellStyle name="HeadingTable 2 14 13 2" xfId="11870" xr:uid="{00000000-0005-0000-0000-0000592A0000}"/>
    <cellStyle name="HeadingTable 2 14 14" xfId="11871" xr:uid="{00000000-0005-0000-0000-00005A2A0000}"/>
    <cellStyle name="HeadingTable 2 14 14 2" xfId="11872" xr:uid="{00000000-0005-0000-0000-00005B2A0000}"/>
    <cellStyle name="HeadingTable 2 14 15" xfId="11873" xr:uid="{00000000-0005-0000-0000-00005C2A0000}"/>
    <cellStyle name="HeadingTable 2 14 2" xfId="11874" xr:uid="{00000000-0005-0000-0000-00005D2A0000}"/>
    <cellStyle name="HeadingTable 2 14 2 2" xfId="11875" xr:uid="{00000000-0005-0000-0000-00005E2A0000}"/>
    <cellStyle name="HeadingTable 2 14 3" xfId="11876" xr:uid="{00000000-0005-0000-0000-00005F2A0000}"/>
    <cellStyle name="HeadingTable 2 14 3 2" xfId="11877" xr:uid="{00000000-0005-0000-0000-0000602A0000}"/>
    <cellStyle name="HeadingTable 2 14 4" xfId="11878" xr:uid="{00000000-0005-0000-0000-0000612A0000}"/>
    <cellStyle name="HeadingTable 2 14 4 2" xfId="11879" xr:uid="{00000000-0005-0000-0000-0000622A0000}"/>
    <cellStyle name="HeadingTable 2 14 5" xfId="11880" xr:uid="{00000000-0005-0000-0000-0000632A0000}"/>
    <cellStyle name="HeadingTable 2 14 5 2" xfId="11881" xr:uid="{00000000-0005-0000-0000-0000642A0000}"/>
    <cellStyle name="HeadingTable 2 14 6" xfId="11882" xr:uid="{00000000-0005-0000-0000-0000652A0000}"/>
    <cellStyle name="HeadingTable 2 14 6 2" xfId="11883" xr:uid="{00000000-0005-0000-0000-0000662A0000}"/>
    <cellStyle name="HeadingTable 2 14 7" xfId="11884" xr:uid="{00000000-0005-0000-0000-0000672A0000}"/>
    <cellStyle name="HeadingTable 2 14 7 2" xfId="11885" xr:uid="{00000000-0005-0000-0000-0000682A0000}"/>
    <cellStyle name="HeadingTable 2 14 8" xfId="11886" xr:uid="{00000000-0005-0000-0000-0000692A0000}"/>
    <cellStyle name="HeadingTable 2 14 8 2" xfId="11887" xr:uid="{00000000-0005-0000-0000-00006A2A0000}"/>
    <cellStyle name="HeadingTable 2 14 9" xfId="11888" xr:uid="{00000000-0005-0000-0000-00006B2A0000}"/>
    <cellStyle name="HeadingTable 2 14 9 2" xfId="11889" xr:uid="{00000000-0005-0000-0000-00006C2A0000}"/>
    <cellStyle name="HeadingTable 2 15" xfId="11890" xr:uid="{00000000-0005-0000-0000-00006D2A0000}"/>
    <cellStyle name="HeadingTable 2 15 10" xfId="11891" xr:uid="{00000000-0005-0000-0000-00006E2A0000}"/>
    <cellStyle name="HeadingTable 2 15 10 2" xfId="11892" xr:uid="{00000000-0005-0000-0000-00006F2A0000}"/>
    <cellStyle name="HeadingTable 2 15 11" xfId="11893" xr:uid="{00000000-0005-0000-0000-0000702A0000}"/>
    <cellStyle name="HeadingTable 2 15 11 2" xfId="11894" xr:uid="{00000000-0005-0000-0000-0000712A0000}"/>
    <cellStyle name="HeadingTable 2 15 12" xfId="11895" xr:uid="{00000000-0005-0000-0000-0000722A0000}"/>
    <cellStyle name="HeadingTable 2 15 12 2" xfId="11896" xr:uid="{00000000-0005-0000-0000-0000732A0000}"/>
    <cellStyle name="HeadingTable 2 15 13" xfId="11897" xr:uid="{00000000-0005-0000-0000-0000742A0000}"/>
    <cellStyle name="HeadingTable 2 15 13 2" xfId="11898" xr:uid="{00000000-0005-0000-0000-0000752A0000}"/>
    <cellStyle name="HeadingTable 2 15 14" xfId="11899" xr:uid="{00000000-0005-0000-0000-0000762A0000}"/>
    <cellStyle name="HeadingTable 2 15 14 2" xfId="11900" xr:uid="{00000000-0005-0000-0000-0000772A0000}"/>
    <cellStyle name="HeadingTable 2 15 15" xfId="11901" xr:uid="{00000000-0005-0000-0000-0000782A0000}"/>
    <cellStyle name="HeadingTable 2 15 2" xfId="11902" xr:uid="{00000000-0005-0000-0000-0000792A0000}"/>
    <cellStyle name="HeadingTable 2 15 2 2" xfId="11903" xr:uid="{00000000-0005-0000-0000-00007A2A0000}"/>
    <cellStyle name="HeadingTable 2 15 3" xfId="11904" xr:uid="{00000000-0005-0000-0000-00007B2A0000}"/>
    <cellStyle name="HeadingTable 2 15 3 2" xfId="11905" xr:uid="{00000000-0005-0000-0000-00007C2A0000}"/>
    <cellStyle name="HeadingTable 2 15 4" xfId="11906" xr:uid="{00000000-0005-0000-0000-00007D2A0000}"/>
    <cellStyle name="HeadingTable 2 15 4 2" xfId="11907" xr:uid="{00000000-0005-0000-0000-00007E2A0000}"/>
    <cellStyle name="HeadingTable 2 15 5" xfId="11908" xr:uid="{00000000-0005-0000-0000-00007F2A0000}"/>
    <cellStyle name="HeadingTable 2 15 5 2" xfId="11909" xr:uid="{00000000-0005-0000-0000-0000802A0000}"/>
    <cellStyle name="HeadingTable 2 15 6" xfId="11910" xr:uid="{00000000-0005-0000-0000-0000812A0000}"/>
    <cellStyle name="HeadingTable 2 15 6 2" xfId="11911" xr:uid="{00000000-0005-0000-0000-0000822A0000}"/>
    <cellStyle name="HeadingTable 2 15 7" xfId="11912" xr:uid="{00000000-0005-0000-0000-0000832A0000}"/>
    <cellStyle name="HeadingTable 2 15 7 2" xfId="11913" xr:uid="{00000000-0005-0000-0000-0000842A0000}"/>
    <cellStyle name="HeadingTable 2 15 8" xfId="11914" xr:uid="{00000000-0005-0000-0000-0000852A0000}"/>
    <cellStyle name="HeadingTable 2 15 8 2" xfId="11915" xr:uid="{00000000-0005-0000-0000-0000862A0000}"/>
    <cellStyle name="HeadingTable 2 15 9" xfId="11916" xr:uid="{00000000-0005-0000-0000-0000872A0000}"/>
    <cellStyle name="HeadingTable 2 15 9 2" xfId="11917" xr:uid="{00000000-0005-0000-0000-0000882A0000}"/>
    <cellStyle name="HeadingTable 2 16" xfId="11918" xr:uid="{00000000-0005-0000-0000-0000892A0000}"/>
    <cellStyle name="HeadingTable 2 16 10" xfId="11919" xr:uid="{00000000-0005-0000-0000-00008A2A0000}"/>
    <cellStyle name="HeadingTable 2 16 10 2" xfId="11920" xr:uid="{00000000-0005-0000-0000-00008B2A0000}"/>
    <cellStyle name="HeadingTable 2 16 11" xfId="11921" xr:uid="{00000000-0005-0000-0000-00008C2A0000}"/>
    <cellStyle name="HeadingTable 2 16 11 2" xfId="11922" xr:uid="{00000000-0005-0000-0000-00008D2A0000}"/>
    <cellStyle name="HeadingTable 2 16 12" xfId="11923" xr:uid="{00000000-0005-0000-0000-00008E2A0000}"/>
    <cellStyle name="HeadingTable 2 16 12 2" xfId="11924" xr:uid="{00000000-0005-0000-0000-00008F2A0000}"/>
    <cellStyle name="HeadingTable 2 16 13" xfId="11925" xr:uid="{00000000-0005-0000-0000-0000902A0000}"/>
    <cellStyle name="HeadingTable 2 16 13 2" xfId="11926" xr:uid="{00000000-0005-0000-0000-0000912A0000}"/>
    <cellStyle name="HeadingTable 2 16 14" xfId="11927" xr:uid="{00000000-0005-0000-0000-0000922A0000}"/>
    <cellStyle name="HeadingTable 2 16 14 2" xfId="11928" xr:uid="{00000000-0005-0000-0000-0000932A0000}"/>
    <cellStyle name="HeadingTable 2 16 15" xfId="11929" xr:uid="{00000000-0005-0000-0000-0000942A0000}"/>
    <cellStyle name="HeadingTable 2 16 2" xfId="11930" xr:uid="{00000000-0005-0000-0000-0000952A0000}"/>
    <cellStyle name="HeadingTable 2 16 2 2" xfId="11931" xr:uid="{00000000-0005-0000-0000-0000962A0000}"/>
    <cellStyle name="HeadingTable 2 16 3" xfId="11932" xr:uid="{00000000-0005-0000-0000-0000972A0000}"/>
    <cellStyle name="HeadingTable 2 16 3 2" xfId="11933" xr:uid="{00000000-0005-0000-0000-0000982A0000}"/>
    <cellStyle name="HeadingTable 2 16 4" xfId="11934" xr:uid="{00000000-0005-0000-0000-0000992A0000}"/>
    <cellStyle name="HeadingTable 2 16 4 2" xfId="11935" xr:uid="{00000000-0005-0000-0000-00009A2A0000}"/>
    <cellStyle name="HeadingTable 2 16 5" xfId="11936" xr:uid="{00000000-0005-0000-0000-00009B2A0000}"/>
    <cellStyle name="HeadingTable 2 16 5 2" xfId="11937" xr:uid="{00000000-0005-0000-0000-00009C2A0000}"/>
    <cellStyle name="HeadingTable 2 16 6" xfId="11938" xr:uid="{00000000-0005-0000-0000-00009D2A0000}"/>
    <cellStyle name="HeadingTable 2 16 6 2" xfId="11939" xr:uid="{00000000-0005-0000-0000-00009E2A0000}"/>
    <cellStyle name="HeadingTable 2 16 7" xfId="11940" xr:uid="{00000000-0005-0000-0000-00009F2A0000}"/>
    <cellStyle name="HeadingTable 2 16 7 2" xfId="11941" xr:uid="{00000000-0005-0000-0000-0000A02A0000}"/>
    <cellStyle name="HeadingTable 2 16 8" xfId="11942" xr:uid="{00000000-0005-0000-0000-0000A12A0000}"/>
    <cellStyle name="HeadingTable 2 16 8 2" xfId="11943" xr:uid="{00000000-0005-0000-0000-0000A22A0000}"/>
    <cellStyle name="HeadingTable 2 16 9" xfId="11944" xr:uid="{00000000-0005-0000-0000-0000A32A0000}"/>
    <cellStyle name="HeadingTable 2 16 9 2" xfId="11945" xr:uid="{00000000-0005-0000-0000-0000A42A0000}"/>
    <cellStyle name="HeadingTable 2 17" xfId="11946" xr:uid="{00000000-0005-0000-0000-0000A52A0000}"/>
    <cellStyle name="HeadingTable 2 17 10" xfId="11947" xr:uid="{00000000-0005-0000-0000-0000A62A0000}"/>
    <cellStyle name="HeadingTable 2 17 10 2" xfId="11948" xr:uid="{00000000-0005-0000-0000-0000A72A0000}"/>
    <cellStyle name="HeadingTable 2 17 11" xfId="11949" xr:uid="{00000000-0005-0000-0000-0000A82A0000}"/>
    <cellStyle name="HeadingTable 2 17 11 2" xfId="11950" xr:uid="{00000000-0005-0000-0000-0000A92A0000}"/>
    <cellStyle name="HeadingTable 2 17 12" xfId="11951" xr:uid="{00000000-0005-0000-0000-0000AA2A0000}"/>
    <cellStyle name="HeadingTable 2 17 12 2" xfId="11952" xr:uid="{00000000-0005-0000-0000-0000AB2A0000}"/>
    <cellStyle name="HeadingTable 2 17 13" xfId="11953" xr:uid="{00000000-0005-0000-0000-0000AC2A0000}"/>
    <cellStyle name="HeadingTable 2 17 13 2" xfId="11954" xr:uid="{00000000-0005-0000-0000-0000AD2A0000}"/>
    <cellStyle name="HeadingTable 2 17 14" xfId="11955" xr:uid="{00000000-0005-0000-0000-0000AE2A0000}"/>
    <cellStyle name="HeadingTable 2 17 14 2" xfId="11956" xr:uid="{00000000-0005-0000-0000-0000AF2A0000}"/>
    <cellStyle name="HeadingTable 2 17 15" xfId="11957" xr:uid="{00000000-0005-0000-0000-0000B02A0000}"/>
    <cellStyle name="HeadingTable 2 17 2" xfId="11958" xr:uid="{00000000-0005-0000-0000-0000B12A0000}"/>
    <cellStyle name="HeadingTable 2 17 2 2" xfId="11959" xr:uid="{00000000-0005-0000-0000-0000B22A0000}"/>
    <cellStyle name="HeadingTable 2 17 3" xfId="11960" xr:uid="{00000000-0005-0000-0000-0000B32A0000}"/>
    <cellStyle name="HeadingTable 2 17 3 2" xfId="11961" xr:uid="{00000000-0005-0000-0000-0000B42A0000}"/>
    <cellStyle name="HeadingTable 2 17 4" xfId="11962" xr:uid="{00000000-0005-0000-0000-0000B52A0000}"/>
    <cellStyle name="HeadingTable 2 17 4 2" xfId="11963" xr:uid="{00000000-0005-0000-0000-0000B62A0000}"/>
    <cellStyle name="HeadingTable 2 17 5" xfId="11964" xr:uid="{00000000-0005-0000-0000-0000B72A0000}"/>
    <cellStyle name="HeadingTable 2 17 5 2" xfId="11965" xr:uid="{00000000-0005-0000-0000-0000B82A0000}"/>
    <cellStyle name="HeadingTable 2 17 6" xfId="11966" xr:uid="{00000000-0005-0000-0000-0000B92A0000}"/>
    <cellStyle name="HeadingTable 2 17 6 2" xfId="11967" xr:uid="{00000000-0005-0000-0000-0000BA2A0000}"/>
    <cellStyle name="HeadingTable 2 17 7" xfId="11968" xr:uid="{00000000-0005-0000-0000-0000BB2A0000}"/>
    <cellStyle name="HeadingTable 2 17 7 2" xfId="11969" xr:uid="{00000000-0005-0000-0000-0000BC2A0000}"/>
    <cellStyle name="HeadingTable 2 17 8" xfId="11970" xr:uid="{00000000-0005-0000-0000-0000BD2A0000}"/>
    <cellStyle name="HeadingTable 2 17 8 2" xfId="11971" xr:uid="{00000000-0005-0000-0000-0000BE2A0000}"/>
    <cellStyle name="HeadingTable 2 17 9" xfId="11972" xr:uid="{00000000-0005-0000-0000-0000BF2A0000}"/>
    <cellStyle name="HeadingTable 2 17 9 2" xfId="11973" xr:uid="{00000000-0005-0000-0000-0000C02A0000}"/>
    <cellStyle name="HeadingTable 2 18" xfId="11974" xr:uid="{00000000-0005-0000-0000-0000C12A0000}"/>
    <cellStyle name="HeadingTable 2 18 10" xfId="11975" xr:uid="{00000000-0005-0000-0000-0000C22A0000}"/>
    <cellStyle name="HeadingTable 2 18 10 2" xfId="11976" xr:uid="{00000000-0005-0000-0000-0000C32A0000}"/>
    <cellStyle name="HeadingTable 2 18 11" xfId="11977" xr:uid="{00000000-0005-0000-0000-0000C42A0000}"/>
    <cellStyle name="HeadingTable 2 18 11 2" xfId="11978" xr:uid="{00000000-0005-0000-0000-0000C52A0000}"/>
    <cellStyle name="HeadingTable 2 18 12" xfId="11979" xr:uid="{00000000-0005-0000-0000-0000C62A0000}"/>
    <cellStyle name="HeadingTable 2 18 12 2" xfId="11980" xr:uid="{00000000-0005-0000-0000-0000C72A0000}"/>
    <cellStyle name="HeadingTable 2 18 13" xfId="11981" xr:uid="{00000000-0005-0000-0000-0000C82A0000}"/>
    <cellStyle name="HeadingTable 2 18 13 2" xfId="11982" xr:uid="{00000000-0005-0000-0000-0000C92A0000}"/>
    <cellStyle name="HeadingTable 2 18 14" xfId="11983" xr:uid="{00000000-0005-0000-0000-0000CA2A0000}"/>
    <cellStyle name="HeadingTable 2 18 14 2" xfId="11984" xr:uid="{00000000-0005-0000-0000-0000CB2A0000}"/>
    <cellStyle name="HeadingTable 2 18 15" xfId="11985" xr:uid="{00000000-0005-0000-0000-0000CC2A0000}"/>
    <cellStyle name="HeadingTable 2 18 2" xfId="11986" xr:uid="{00000000-0005-0000-0000-0000CD2A0000}"/>
    <cellStyle name="HeadingTable 2 18 2 2" xfId="11987" xr:uid="{00000000-0005-0000-0000-0000CE2A0000}"/>
    <cellStyle name="HeadingTable 2 18 3" xfId="11988" xr:uid="{00000000-0005-0000-0000-0000CF2A0000}"/>
    <cellStyle name="HeadingTable 2 18 3 2" xfId="11989" xr:uid="{00000000-0005-0000-0000-0000D02A0000}"/>
    <cellStyle name="HeadingTable 2 18 4" xfId="11990" xr:uid="{00000000-0005-0000-0000-0000D12A0000}"/>
    <cellStyle name="HeadingTable 2 18 4 2" xfId="11991" xr:uid="{00000000-0005-0000-0000-0000D22A0000}"/>
    <cellStyle name="HeadingTable 2 18 5" xfId="11992" xr:uid="{00000000-0005-0000-0000-0000D32A0000}"/>
    <cellStyle name="HeadingTable 2 18 5 2" xfId="11993" xr:uid="{00000000-0005-0000-0000-0000D42A0000}"/>
    <cellStyle name="HeadingTable 2 18 6" xfId="11994" xr:uid="{00000000-0005-0000-0000-0000D52A0000}"/>
    <cellStyle name="HeadingTable 2 18 6 2" xfId="11995" xr:uid="{00000000-0005-0000-0000-0000D62A0000}"/>
    <cellStyle name="HeadingTable 2 18 7" xfId="11996" xr:uid="{00000000-0005-0000-0000-0000D72A0000}"/>
    <cellStyle name="HeadingTable 2 18 7 2" xfId="11997" xr:uid="{00000000-0005-0000-0000-0000D82A0000}"/>
    <cellStyle name="HeadingTable 2 18 8" xfId="11998" xr:uid="{00000000-0005-0000-0000-0000D92A0000}"/>
    <cellStyle name="HeadingTable 2 18 8 2" xfId="11999" xr:uid="{00000000-0005-0000-0000-0000DA2A0000}"/>
    <cellStyle name="HeadingTable 2 18 9" xfId="12000" xr:uid="{00000000-0005-0000-0000-0000DB2A0000}"/>
    <cellStyle name="HeadingTable 2 18 9 2" xfId="12001" xr:uid="{00000000-0005-0000-0000-0000DC2A0000}"/>
    <cellStyle name="HeadingTable 2 19" xfId="12002" xr:uid="{00000000-0005-0000-0000-0000DD2A0000}"/>
    <cellStyle name="HeadingTable 2 19 10" xfId="12003" xr:uid="{00000000-0005-0000-0000-0000DE2A0000}"/>
    <cellStyle name="HeadingTable 2 19 10 2" xfId="12004" xr:uid="{00000000-0005-0000-0000-0000DF2A0000}"/>
    <cellStyle name="HeadingTable 2 19 11" xfId="12005" xr:uid="{00000000-0005-0000-0000-0000E02A0000}"/>
    <cellStyle name="HeadingTable 2 19 11 2" xfId="12006" xr:uid="{00000000-0005-0000-0000-0000E12A0000}"/>
    <cellStyle name="HeadingTable 2 19 12" xfId="12007" xr:uid="{00000000-0005-0000-0000-0000E22A0000}"/>
    <cellStyle name="HeadingTable 2 19 12 2" xfId="12008" xr:uid="{00000000-0005-0000-0000-0000E32A0000}"/>
    <cellStyle name="HeadingTable 2 19 13" xfId="12009" xr:uid="{00000000-0005-0000-0000-0000E42A0000}"/>
    <cellStyle name="HeadingTable 2 19 13 2" xfId="12010" xr:uid="{00000000-0005-0000-0000-0000E52A0000}"/>
    <cellStyle name="HeadingTable 2 19 14" xfId="12011" xr:uid="{00000000-0005-0000-0000-0000E62A0000}"/>
    <cellStyle name="HeadingTable 2 19 14 2" xfId="12012" xr:uid="{00000000-0005-0000-0000-0000E72A0000}"/>
    <cellStyle name="HeadingTable 2 19 15" xfId="12013" xr:uid="{00000000-0005-0000-0000-0000E82A0000}"/>
    <cellStyle name="HeadingTable 2 19 2" xfId="12014" xr:uid="{00000000-0005-0000-0000-0000E92A0000}"/>
    <cellStyle name="HeadingTable 2 19 2 2" xfId="12015" xr:uid="{00000000-0005-0000-0000-0000EA2A0000}"/>
    <cellStyle name="HeadingTable 2 19 3" xfId="12016" xr:uid="{00000000-0005-0000-0000-0000EB2A0000}"/>
    <cellStyle name="HeadingTable 2 19 3 2" xfId="12017" xr:uid="{00000000-0005-0000-0000-0000EC2A0000}"/>
    <cellStyle name="HeadingTable 2 19 4" xfId="12018" xr:uid="{00000000-0005-0000-0000-0000ED2A0000}"/>
    <cellStyle name="HeadingTable 2 19 4 2" xfId="12019" xr:uid="{00000000-0005-0000-0000-0000EE2A0000}"/>
    <cellStyle name="HeadingTable 2 19 5" xfId="12020" xr:uid="{00000000-0005-0000-0000-0000EF2A0000}"/>
    <cellStyle name="HeadingTable 2 19 5 2" xfId="12021" xr:uid="{00000000-0005-0000-0000-0000F02A0000}"/>
    <cellStyle name="HeadingTable 2 19 6" xfId="12022" xr:uid="{00000000-0005-0000-0000-0000F12A0000}"/>
    <cellStyle name="HeadingTable 2 19 6 2" xfId="12023" xr:uid="{00000000-0005-0000-0000-0000F22A0000}"/>
    <cellStyle name="HeadingTable 2 19 7" xfId="12024" xr:uid="{00000000-0005-0000-0000-0000F32A0000}"/>
    <cellStyle name="HeadingTable 2 19 7 2" xfId="12025" xr:uid="{00000000-0005-0000-0000-0000F42A0000}"/>
    <cellStyle name="HeadingTable 2 19 8" xfId="12026" xr:uid="{00000000-0005-0000-0000-0000F52A0000}"/>
    <cellStyle name="HeadingTable 2 19 8 2" xfId="12027" xr:uid="{00000000-0005-0000-0000-0000F62A0000}"/>
    <cellStyle name="HeadingTable 2 19 9" xfId="12028" xr:uid="{00000000-0005-0000-0000-0000F72A0000}"/>
    <cellStyle name="HeadingTable 2 19 9 2" xfId="12029" xr:uid="{00000000-0005-0000-0000-0000F82A0000}"/>
    <cellStyle name="HeadingTable 2 2" xfId="12030" xr:uid="{00000000-0005-0000-0000-0000F92A0000}"/>
    <cellStyle name="HeadingTable 2 2 10" xfId="12031" xr:uid="{00000000-0005-0000-0000-0000FA2A0000}"/>
    <cellStyle name="HeadingTable 2 2 10 2" xfId="12032" xr:uid="{00000000-0005-0000-0000-0000FB2A0000}"/>
    <cellStyle name="HeadingTable 2 2 11" xfId="12033" xr:uid="{00000000-0005-0000-0000-0000FC2A0000}"/>
    <cellStyle name="HeadingTable 2 2 11 2" xfId="12034" xr:uid="{00000000-0005-0000-0000-0000FD2A0000}"/>
    <cellStyle name="HeadingTable 2 2 12" xfId="12035" xr:uid="{00000000-0005-0000-0000-0000FE2A0000}"/>
    <cellStyle name="HeadingTable 2 2 12 2" xfId="12036" xr:uid="{00000000-0005-0000-0000-0000FF2A0000}"/>
    <cellStyle name="HeadingTable 2 2 13" xfId="12037" xr:uid="{00000000-0005-0000-0000-0000002B0000}"/>
    <cellStyle name="HeadingTable 2 2 13 2" xfId="12038" xr:uid="{00000000-0005-0000-0000-0000012B0000}"/>
    <cellStyle name="HeadingTable 2 2 14" xfId="12039" xr:uid="{00000000-0005-0000-0000-0000022B0000}"/>
    <cellStyle name="HeadingTable 2 2 14 2" xfId="12040" xr:uid="{00000000-0005-0000-0000-0000032B0000}"/>
    <cellStyle name="HeadingTable 2 2 15" xfId="12041" xr:uid="{00000000-0005-0000-0000-0000042B0000}"/>
    <cellStyle name="HeadingTable 2 2 2" xfId="12042" xr:uid="{00000000-0005-0000-0000-0000052B0000}"/>
    <cellStyle name="HeadingTable 2 2 2 2" xfId="12043" xr:uid="{00000000-0005-0000-0000-0000062B0000}"/>
    <cellStyle name="HeadingTable 2 2 3" xfId="12044" xr:uid="{00000000-0005-0000-0000-0000072B0000}"/>
    <cellStyle name="HeadingTable 2 2 3 2" xfId="12045" xr:uid="{00000000-0005-0000-0000-0000082B0000}"/>
    <cellStyle name="HeadingTable 2 2 4" xfId="12046" xr:uid="{00000000-0005-0000-0000-0000092B0000}"/>
    <cellStyle name="HeadingTable 2 2 4 2" xfId="12047" xr:uid="{00000000-0005-0000-0000-00000A2B0000}"/>
    <cellStyle name="HeadingTable 2 2 5" xfId="12048" xr:uid="{00000000-0005-0000-0000-00000B2B0000}"/>
    <cellStyle name="HeadingTable 2 2 5 2" xfId="12049" xr:uid="{00000000-0005-0000-0000-00000C2B0000}"/>
    <cellStyle name="HeadingTable 2 2 6" xfId="12050" xr:uid="{00000000-0005-0000-0000-00000D2B0000}"/>
    <cellStyle name="HeadingTable 2 2 6 2" xfId="12051" xr:uid="{00000000-0005-0000-0000-00000E2B0000}"/>
    <cellStyle name="HeadingTable 2 2 7" xfId="12052" xr:uid="{00000000-0005-0000-0000-00000F2B0000}"/>
    <cellStyle name="HeadingTable 2 2 7 2" xfId="12053" xr:uid="{00000000-0005-0000-0000-0000102B0000}"/>
    <cellStyle name="HeadingTable 2 2 8" xfId="12054" xr:uid="{00000000-0005-0000-0000-0000112B0000}"/>
    <cellStyle name="HeadingTable 2 2 8 2" xfId="12055" xr:uid="{00000000-0005-0000-0000-0000122B0000}"/>
    <cellStyle name="HeadingTable 2 2 9" xfId="12056" xr:uid="{00000000-0005-0000-0000-0000132B0000}"/>
    <cellStyle name="HeadingTable 2 2 9 2" xfId="12057" xr:uid="{00000000-0005-0000-0000-0000142B0000}"/>
    <cellStyle name="HeadingTable 2 20" xfId="12058" xr:uid="{00000000-0005-0000-0000-0000152B0000}"/>
    <cellStyle name="HeadingTable 2 20 10" xfId="12059" xr:uid="{00000000-0005-0000-0000-0000162B0000}"/>
    <cellStyle name="HeadingTable 2 20 10 2" xfId="12060" xr:uid="{00000000-0005-0000-0000-0000172B0000}"/>
    <cellStyle name="HeadingTable 2 20 11" xfId="12061" xr:uid="{00000000-0005-0000-0000-0000182B0000}"/>
    <cellStyle name="HeadingTable 2 20 11 2" xfId="12062" xr:uid="{00000000-0005-0000-0000-0000192B0000}"/>
    <cellStyle name="HeadingTable 2 20 12" xfId="12063" xr:uid="{00000000-0005-0000-0000-00001A2B0000}"/>
    <cellStyle name="HeadingTable 2 20 12 2" xfId="12064" xr:uid="{00000000-0005-0000-0000-00001B2B0000}"/>
    <cellStyle name="HeadingTable 2 20 13" xfId="12065" xr:uid="{00000000-0005-0000-0000-00001C2B0000}"/>
    <cellStyle name="HeadingTable 2 20 13 2" xfId="12066" xr:uid="{00000000-0005-0000-0000-00001D2B0000}"/>
    <cellStyle name="HeadingTable 2 20 14" xfId="12067" xr:uid="{00000000-0005-0000-0000-00001E2B0000}"/>
    <cellStyle name="HeadingTable 2 20 14 2" xfId="12068" xr:uid="{00000000-0005-0000-0000-00001F2B0000}"/>
    <cellStyle name="HeadingTable 2 20 15" xfId="12069" xr:uid="{00000000-0005-0000-0000-0000202B0000}"/>
    <cellStyle name="HeadingTable 2 20 2" xfId="12070" xr:uid="{00000000-0005-0000-0000-0000212B0000}"/>
    <cellStyle name="HeadingTable 2 20 2 2" xfId="12071" xr:uid="{00000000-0005-0000-0000-0000222B0000}"/>
    <cellStyle name="HeadingTable 2 20 3" xfId="12072" xr:uid="{00000000-0005-0000-0000-0000232B0000}"/>
    <cellStyle name="HeadingTable 2 20 3 2" xfId="12073" xr:uid="{00000000-0005-0000-0000-0000242B0000}"/>
    <cellStyle name="HeadingTable 2 20 4" xfId="12074" xr:uid="{00000000-0005-0000-0000-0000252B0000}"/>
    <cellStyle name="HeadingTable 2 20 4 2" xfId="12075" xr:uid="{00000000-0005-0000-0000-0000262B0000}"/>
    <cellStyle name="HeadingTable 2 20 5" xfId="12076" xr:uid="{00000000-0005-0000-0000-0000272B0000}"/>
    <cellStyle name="HeadingTable 2 20 5 2" xfId="12077" xr:uid="{00000000-0005-0000-0000-0000282B0000}"/>
    <cellStyle name="HeadingTable 2 20 6" xfId="12078" xr:uid="{00000000-0005-0000-0000-0000292B0000}"/>
    <cellStyle name="HeadingTable 2 20 6 2" xfId="12079" xr:uid="{00000000-0005-0000-0000-00002A2B0000}"/>
    <cellStyle name="HeadingTable 2 20 7" xfId="12080" xr:uid="{00000000-0005-0000-0000-00002B2B0000}"/>
    <cellStyle name="HeadingTable 2 20 7 2" xfId="12081" xr:uid="{00000000-0005-0000-0000-00002C2B0000}"/>
    <cellStyle name="HeadingTable 2 20 8" xfId="12082" xr:uid="{00000000-0005-0000-0000-00002D2B0000}"/>
    <cellStyle name="HeadingTable 2 20 8 2" xfId="12083" xr:uid="{00000000-0005-0000-0000-00002E2B0000}"/>
    <cellStyle name="HeadingTable 2 20 9" xfId="12084" xr:uid="{00000000-0005-0000-0000-00002F2B0000}"/>
    <cellStyle name="HeadingTable 2 20 9 2" xfId="12085" xr:uid="{00000000-0005-0000-0000-0000302B0000}"/>
    <cellStyle name="HeadingTable 2 21" xfId="12086" xr:uid="{00000000-0005-0000-0000-0000312B0000}"/>
    <cellStyle name="HeadingTable 2 21 10" xfId="12087" xr:uid="{00000000-0005-0000-0000-0000322B0000}"/>
    <cellStyle name="HeadingTable 2 21 10 2" xfId="12088" xr:uid="{00000000-0005-0000-0000-0000332B0000}"/>
    <cellStyle name="HeadingTable 2 21 11" xfId="12089" xr:uid="{00000000-0005-0000-0000-0000342B0000}"/>
    <cellStyle name="HeadingTable 2 21 11 2" xfId="12090" xr:uid="{00000000-0005-0000-0000-0000352B0000}"/>
    <cellStyle name="HeadingTable 2 21 12" xfId="12091" xr:uid="{00000000-0005-0000-0000-0000362B0000}"/>
    <cellStyle name="HeadingTable 2 21 12 2" xfId="12092" xr:uid="{00000000-0005-0000-0000-0000372B0000}"/>
    <cellStyle name="HeadingTable 2 21 13" xfId="12093" xr:uid="{00000000-0005-0000-0000-0000382B0000}"/>
    <cellStyle name="HeadingTable 2 21 13 2" xfId="12094" xr:uid="{00000000-0005-0000-0000-0000392B0000}"/>
    <cellStyle name="HeadingTable 2 21 14" xfId="12095" xr:uid="{00000000-0005-0000-0000-00003A2B0000}"/>
    <cellStyle name="HeadingTable 2 21 14 2" xfId="12096" xr:uid="{00000000-0005-0000-0000-00003B2B0000}"/>
    <cellStyle name="HeadingTable 2 21 15" xfId="12097" xr:uid="{00000000-0005-0000-0000-00003C2B0000}"/>
    <cellStyle name="HeadingTable 2 21 2" xfId="12098" xr:uid="{00000000-0005-0000-0000-00003D2B0000}"/>
    <cellStyle name="HeadingTable 2 21 2 2" xfId="12099" xr:uid="{00000000-0005-0000-0000-00003E2B0000}"/>
    <cellStyle name="HeadingTable 2 21 3" xfId="12100" xr:uid="{00000000-0005-0000-0000-00003F2B0000}"/>
    <cellStyle name="HeadingTable 2 21 3 2" xfId="12101" xr:uid="{00000000-0005-0000-0000-0000402B0000}"/>
    <cellStyle name="HeadingTable 2 21 4" xfId="12102" xr:uid="{00000000-0005-0000-0000-0000412B0000}"/>
    <cellStyle name="HeadingTable 2 21 4 2" xfId="12103" xr:uid="{00000000-0005-0000-0000-0000422B0000}"/>
    <cellStyle name="HeadingTable 2 21 5" xfId="12104" xr:uid="{00000000-0005-0000-0000-0000432B0000}"/>
    <cellStyle name="HeadingTable 2 21 5 2" xfId="12105" xr:uid="{00000000-0005-0000-0000-0000442B0000}"/>
    <cellStyle name="HeadingTable 2 21 6" xfId="12106" xr:uid="{00000000-0005-0000-0000-0000452B0000}"/>
    <cellStyle name="HeadingTable 2 21 6 2" xfId="12107" xr:uid="{00000000-0005-0000-0000-0000462B0000}"/>
    <cellStyle name="HeadingTable 2 21 7" xfId="12108" xr:uid="{00000000-0005-0000-0000-0000472B0000}"/>
    <cellStyle name="HeadingTable 2 21 7 2" xfId="12109" xr:uid="{00000000-0005-0000-0000-0000482B0000}"/>
    <cellStyle name="HeadingTable 2 21 8" xfId="12110" xr:uid="{00000000-0005-0000-0000-0000492B0000}"/>
    <cellStyle name="HeadingTable 2 21 8 2" xfId="12111" xr:uid="{00000000-0005-0000-0000-00004A2B0000}"/>
    <cellStyle name="HeadingTable 2 21 9" xfId="12112" xr:uid="{00000000-0005-0000-0000-00004B2B0000}"/>
    <cellStyle name="HeadingTable 2 21 9 2" xfId="12113" xr:uid="{00000000-0005-0000-0000-00004C2B0000}"/>
    <cellStyle name="HeadingTable 2 22" xfId="12114" xr:uid="{00000000-0005-0000-0000-00004D2B0000}"/>
    <cellStyle name="HeadingTable 2 22 10" xfId="12115" xr:uid="{00000000-0005-0000-0000-00004E2B0000}"/>
    <cellStyle name="HeadingTable 2 22 10 2" xfId="12116" xr:uid="{00000000-0005-0000-0000-00004F2B0000}"/>
    <cellStyle name="HeadingTable 2 22 11" xfId="12117" xr:uid="{00000000-0005-0000-0000-0000502B0000}"/>
    <cellStyle name="HeadingTable 2 22 11 2" xfId="12118" xr:uid="{00000000-0005-0000-0000-0000512B0000}"/>
    <cellStyle name="HeadingTable 2 22 12" xfId="12119" xr:uid="{00000000-0005-0000-0000-0000522B0000}"/>
    <cellStyle name="HeadingTable 2 22 12 2" xfId="12120" xr:uid="{00000000-0005-0000-0000-0000532B0000}"/>
    <cellStyle name="HeadingTable 2 22 13" xfId="12121" xr:uid="{00000000-0005-0000-0000-0000542B0000}"/>
    <cellStyle name="HeadingTable 2 22 13 2" xfId="12122" xr:uid="{00000000-0005-0000-0000-0000552B0000}"/>
    <cellStyle name="HeadingTable 2 22 14" xfId="12123" xr:uid="{00000000-0005-0000-0000-0000562B0000}"/>
    <cellStyle name="HeadingTable 2 22 14 2" xfId="12124" xr:uid="{00000000-0005-0000-0000-0000572B0000}"/>
    <cellStyle name="HeadingTable 2 22 15" xfId="12125" xr:uid="{00000000-0005-0000-0000-0000582B0000}"/>
    <cellStyle name="HeadingTable 2 22 2" xfId="12126" xr:uid="{00000000-0005-0000-0000-0000592B0000}"/>
    <cellStyle name="HeadingTable 2 22 2 2" xfId="12127" xr:uid="{00000000-0005-0000-0000-00005A2B0000}"/>
    <cellStyle name="HeadingTable 2 22 3" xfId="12128" xr:uid="{00000000-0005-0000-0000-00005B2B0000}"/>
    <cellStyle name="HeadingTable 2 22 3 2" xfId="12129" xr:uid="{00000000-0005-0000-0000-00005C2B0000}"/>
    <cellStyle name="HeadingTable 2 22 4" xfId="12130" xr:uid="{00000000-0005-0000-0000-00005D2B0000}"/>
    <cellStyle name="HeadingTable 2 22 4 2" xfId="12131" xr:uid="{00000000-0005-0000-0000-00005E2B0000}"/>
    <cellStyle name="HeadingTable 2 22 5" xfId="12132" xr:uid="{00000000-0005-0000-0000-00005F2B0000}"/>
    <cellStyle name="HeadingTable 2 22 5 2" xfId="12133" xr:uid="{00000000-0005-0000-0000-0000602B0000}"/>
    <cellStyle name="HeadingTable 2 22 6" xfId="12134" xr:uid="{00000000-0005-0000-0000-0000612B0000}"/>
    <cellStyle name="HeadingTable 2 22 6 2" xfId="12135" xr:uid="{00000000-0005-0000-0000-0000622B0000}"/>
    <cellStyle name="HeadingTable 2 22 7" xfId="12136" xr:uid="{00000000-0005-0000-0000-0000632B0000}"/>
    <cellStyle name="HeadingTable 2 22 7 2" xfId="12137" xr:uid="{00000000-0005-0000-0000-0000642B0000}"/>
    <cellStyle name="HeadingTable 2 22 8" xfId="12138" xr:uid="{00000000-0005-0000-0000-0000652B0000}"/>
    <cellStyle name="HeadingTable 2 22 8 2" xfId="12139" xr:uid="{00000000-0005-0000-0000-0000662B0000}"/>
    <cellStyle name="HeadingTable 2 22 9" xfId="12140" xr:uid="{00000000-0005-0000-0000-0000672B0000}"/>
    <cellStyle name="HeadingTable 2 22 9 2" xfId="12141" xr:uid="{00000000-0005-0000-0000-0000682B0000}"/>
    <cellStyle name="HeadingTable 2 23" xfId="12142" xr:uid="{00000000-0005-0000-0000-0000692B0000}"/>
    <cellStyle name="HeadingTable 2 23 10" xfId="12143" xr:uid="{00000000-0005-0000-0000-00006A2B0000}"/>
    <cellStyle name="HeadingTable 2 23 10 2" xfId="12144" xr:uid="{00000000-0005-0000-0000-00006B2B0000}"/>
    <cellStyle name="HeadingTable 2 23 11" xfId="12145" xr:uid="{00000000-0005-0000-0000-00006C2B0000}"/>
    <cellStyle name="HeadingTable 2 23 11 2" xfId="12146" xr:uid="{00000000-0005-0000-0000-00006D2B0000}"/>
    <cellStyle name="HeadingTable 2 23 12" xfId="12147" xr:uid="{00000000-0005-0000-0000-00006E2B0000}"/>
    <cellStyle name="HeadingTable 2 23 12 2" xfId="12148" xr:uid="{00000000-0005-0000-0000-00006F2B0000}"/>
    <cellStyle name="HeadingTable 2 23 13" xfId="12149" xr:uid="{00000000-0005-0000-0000-0000702B0000}"/>
    <cellStyle name="HeadingTable 2 23 13 2" xfId="12150" xr:uid="{00000000-0005-0000-0000-0000712B0000}"/>
    <cellStyle name="HeadingTable 2 23 14" xfId="12151" xr:uid="{00000000-0005-0000-0000-0000722B0000}"/>
    <cellStyle name="HeadingTable 2 23 14 2" xfId="12152" xr:uid="{00000000-0005-0000-0000-0000732B0000}"/>
    <cellStyle name="HeadingTable 2 23 15" xfId="12153" xr:uid="{00000000-0005-0000-0000-0000742B0000}"/>
    <cellStyle name="HeadingTable 2 23 2" xfId="12154" xr:uid="{00000000-0005-0000-0000-0000752B0000}"/>
    <cellStyle name="HeadingTable 2 23 2 2" xfId="12155" xr:uid="{00000000-0005-0000-0000-0000762B0000}"/>
    <cellStyle name="HeadingTable 2 23 3" xfId="12156" xr:uid="{00000000-0005-0000-0000-0000772B0000}"/>
    <cellStyle name="HeadingTable 2 23 3 2" xfId="12157" xr:uid="{00000000-0005-0000-0000-0000782B0000}"/>
    <cellStyle name="HeadingTable 2 23 4" xfId="12158" xr:uid="{00000000-0005-0000-0000-0000792B0000}"/>
    <cellStyle name="HeadingTable 2 23 4 2" xfId="12159" xr:uid="{00000000-0005-0000-0000-00007A2B0000}"/>
    <cellStyle name="HeadingTable 2 23 5" xfId="12160" xr:uid="{00000000-0005-0000-0000-00007B2B0000}"/>
    <cellStyle name="HeadingTable 2 23 5 2" xfId="12161" xr:uid="{00000000-0005-0000-0000-00007C2B0000}"/>
    <cellStyle name="HeadingTable 2 23 6" xfId="12162" xr:uid="{00000000-0005-0000-0000-00007D2B0000}"/>
    <cellStyle name="HeadingTable 2 23 6 2" xfId="12163" xr:uid="{00000000-0005-0000-0000-00007E2B0000}"/>
    <cellStyle name="HeadingTable 2 23 7" xfId="12164" xr:uid="{00000000-0005-0000-0000-00007F2B0000}"/>
    <cellStyle name="HeadingTable 2 23 7 2" xfId="12165" xr:uid="{00000000-0005-0000-0000-0000802B0000}"/>
    <cellStyle name="HeadingTable 2 23 8" xfId="12166" xr:uid="{00000000-0005-0000-0000-0000812B0000}"/>
    <cellStyle name="HeadingTable 2 23 8 2" xfId="12167" xr:uid="{00000000-0005-0000-0000-0000822B0000}"/>
    <cellStyle name="HeadingTable 2 23 9" xfId="12168" xr:uid="{00000000-0005-0000-0000-0000832B0000}"/>
    <cellStyle name="HeadingTable 2 23 9 2" xfId="12169" xr:uid="{00000000-0005-0000-0000-0000842B0000}"/>
    <cellStyle name="HeadingTable 2 24" xfId="12170" xr:uid="{00000000-0005-0000-0000-0000852B0000}"/>
    <cellStyle name="HeadingTable 2 24 10" xfId="12171" xr:uid="{00000000-0005-0000-0000-0000862B0000}"/>
    <cellStyle name="HeadingTable 2 24 10 2" xfId="12172" xr:uid="{00000000-0005-0000-0000-0000872B0000}"/>
    <cellStyle name="HeadingTable 2 24 11" xfId="12173" xr:uid="{00000000-0005-0000-0000-0000882B0000}"/>
    <cellStyle name="HeadingTable 2 24 11 2" xfId="12174" xr:uid="{00000000-0005-0000-0000-0000892B0000}"/>
    <cellStyle name="HeadingTable 2 24 12" xfId="12175" xr:uid="{00000000-0005-0000-0000-00008A2B0000}"/>
    <cellStyle name="HeadingTable 2 24 12 2" xfId="12176" xr:uid="{00000000-0005-0000-0000-00008B2B0000}"/>
    <cellStyle name="HeadingTable 2 24 13" xfId="12177" xr:uid="{00000000-0005-0000-0000-00008C2B0000}"/>
    <cellStyle name="HeadingTable 2 24 13 2" xfId="12178" xr:uid="{00000000-0005-0000-0000-00008D2B0000}"/>
    <cellStyle name="HeadingTable 2 24 14" xfId="12179" xr:uid="{00000000-0005-0000-0000-00008E2B0000}"/>
    <cellStyle name="HeadingTable 2 24 14 2" xfId="12180" xr:uid="{00000000-0005-0000-0000-00008F2B0000}"/>
    <cellStyle name="HeadingTable 2 24 15" xfId="12181" xr:uid="{00000000-0005-0000-0000-0000902B0000}"/>
    <cellStyle name="HeadingTable 2 24 2" xfId="12182" xr:uid="{00000000-0005-0000-0000-0000912B0000}"/>
    <cellStyle name="HeadingTable 2 24 2 2" xfId="12183" xr:uid="{00000000-0005-0000-0000-0000922B0000}"/>
    <cellStyle name="HeadingTable 2 24 3" xfId="12184" xr:uid="{00000000-0005-0000-0000-0000932B0000}"/>
    <cellStyle name="HeadingTable 2 24 3 2" xfId="12185" xr:uid="{00000000-0005-0000-0000-0000942B0000}"/>
    <cellStyle name="HeadingTable 2 24 4" xfId="12186" xr:uid="{00000000-0005-0000-0000-0000952B0000}"/>
    <cellStyle name="HeadingTable 2 24 4 2" xfId="12187" xr:uid="{00000000-0005-0000-0000-0000962B0000}"/>
    <cellStyle name="HeadingTable 2 24 5" xfId="12188" xr:uid="{00000000-0005-0000-0000-0000972B0000}"/>
    <cellStyle name="HeadingTable 2 24 5 2" xfId="12189" xr:uid="{00000000-0005-0000-0000-0000982B0000}"/>
    <cellStyle name="HeadingTable 2 24 6" xfId="12190" xr:uid="{00000000-0005-0000-0000-0000992B0000}"/>
    <cellStyle name="HeadingTable 2 24 6 2" xfId="12191" xr:uid="{00000000-0005-0000-0000-00009A2B0000}"/>
    <cellStyle name="HeadingTable 2 24 7" xfId="12192" xr:uid="{00000000-0005-0000-0000-00009B2B0000}"/>
    <cellStyle name="HeadingTable 2 24 7 2" xfId="12193" xr:uid="{00000000-0005-0000-0000-00009C2B0000}"/>
    <cellStyle name="HeadingTable 2 24 8" xfId="12194" xr:uid="{00000000-0005-0000-0000-00009D2B0000}"/>
    <cellStyle name="HeadingTable 2 24 8 2" xfId="12195" xr:uid="{00000000-0005-0000-0000-00009E2B0000}"/>
    <cellStyle name="HeadingTable 2 24 9" xfId="12196" xr:uid="{00000000-0005-0000-0000-00009F2B0000}"/>
    <cellStyle name="HeadingTable 2 24 9 2" xfId="12197" xr:uid="{00000000-0005-0000-0000-0000A02B0000}"/>
    <cellStyle name="HeadingTable 2 25" xfId="12198" xr:uid="{00000000-0005-0000-0000-0000A12B0000}"/>
    <cellStyle name="HeadingTable 2 25 10" xfId="12199" xr:uid="{00000000-0005-0000-0000-0000A22B0000}"/>
    <cellStyle name="HeadingTable 2 25 10 2" xfId="12200" xr:uid="{00000000-0005-0000-0000-0000A32B0000}"/>
    <cellStyle name="HeadingTable 2 25 11" xfId="12201" xr:uid="{00000000-0005-0000-0000-0000A42B0000}"/>
    <cellStyle name="HeadingTable 2 25 11 2" xfId="12202" xr:uid="{00000000-0005-0000-0000-0000A52B0000}"/>
    <cellStyle name="HeadingTable 2 25 12" xfId="12203" xr:uid="{00000000-0005-0000-0000-0000A62B0000}"/>
    <cellStyle name="HeadingTable 2 25 12 2" xfId="12204" xr:uid="{00000000-0005-0000-0000-0000A72B0000}"/>
    <cellStyle name="HeadingTable 2 25 13" xfId="12205" xr:uid="{00000000-0005-0000-0000-0000A82B0000}"/>
    <cellStyle name="HeadingTable 2 25 13 2" xfId="12206" xr:uid="{00000000-0005-0000-0000-0000A92B0000}"/>
    <cellStyle name="HeadingTable 2 25 14" xfId="12207" xr:uid="{00000000-0005-0000-0000-0000AA2B0000}"/>
    <cellStyle name="HeadingTable 2 25 2" xfId="12208" xr:uid="{00000000-0005-0000-0000-0000AB2B0000}"/>
    <cellStyle name="HeadingTable 2 25 2 2" xfId="12209" xr:uid="{00000000-0005-0000-0000-0000AC2B0000}"/>
    <cellStyle name="HeadingTable 2 25 3" xfId="12210" xr:uid="{00000000-0005-0000-0000-0000AD2B0000}"/>
    <cellStyle name="HeadingTable 2 25 3 2" xfId="12211" xr:uid="{00000000-0005-0000-0000-0000AE2B0000}"/>
    <cellStyle name="HeadingTable 2 25 4" xfId="12212" xr:uid="{00000000-0005-0000-0000-0000AF2B0000}"/>
    <cellStyle name="HeadingTable 2 25 4 2" xfId="12213" xr:uid="{00000000-0005-0000-0000-0000B02B0000}"/>
    <cellStyle name="HeadingTable 2 25 5" xfId="12214" xr:uid="{00000000-0005-0000-0000-0000B12B0000}"/>
    <cellStyle name="HeadingTable 2 25 5 2" xfId="12215" xr:uid="{00000000-0005-0000-0000-0000B22B0000}"/>
    <cellStyle name="HeadingTable 2 25 6" xfId="12216" xr:uid="{00000000-0005-0000-0000-0000B32B0000}"/>
    <cellStyle name="HeadingTable 2 25 6 2" xfId="12217" xr:uid="{00000000-0005-0000-0000-0000B42B0000}"/>
    <cellStyle name="HeadingTable 2 25 7" xfId="12218" xr:uid="{00000000-0005-0000-0000-0000B52B0000}"/>
    <cellStyle name="HeadingTable 2 25 7 2" xfId="12219" xr:uid="{00000000-0005-0000-0000-0000B62B0000}"/>
    <cellStyle name="HeadingTable 2 25 8" xfId="12220" xr:uid="{00000000-0005-0000-0000-0000B72B0000}"/>
    <cellStyle name="HeadingTable 2 25 8 2" xfId="12221" xr:uid="{00000000-0005-0000-0000-0000B82B0000}"/>
    <cellStyle name="HeadingTable 2 25 9" xfId="12222" xr:uid="{00000000-0005-0000-0000-0000B92B0000}"/>
    <cellStyle name="HeadingTable 2 25 9 2" xfId="12223" xr:uid="{00000000-0005-0000-0000-0000BA2B0000}"/>
    <cellStyle name="HeadingTable 2 26" xfId="12224" xr:uid="{00000000-0005-0000-0000-0000BB2B0000}"/>
    <cellStyle name="HeadingTable 2 26 10" xfId="12225" xr:uid="{00000000-0005-0000-0000-0000BC2B0000}"/>
    <cellStyle name="HeadingTable 2 26 10 2" xfId="12226" xr:uid="{00000000-0005-0000-0000-0000BD2B0000}"/>
    <cellStyle name="HeadingTable 2 26 11" xfId="12227" xr:uid="{00000000-0005-0000-0000-0000BE2B0000}"/>
    <cellStyle name="HeadingTable 2 26 11 2" xfId="12228" xr:uid="{00000000-0005-0000-0000-0000BF2B0000}"/>
    <cellStyle name="HeadingTable 2 26 12" xfId="12229" xr:uid="{00000000-0005-0000-0000-0000C02B0000}"/>
    <cellStyle name="HeadingTable 2 26 12 2" xfId="12230" xr:uid="{00000000-0005-0000-0000-0000C12B0000}"/>
    <cellStyle name="HeadingTable 2 26 13" xfId="12231" xr:uid="{00000000-0005-0000-0000-0000C22B0000}"/>
    <cellStyle name="HeadingTable 2 26 13 2" xfId="12232" xr:uid="{00000000-0005-0000-0000-0000C32B0000}"/>
    <cellStyle name="HeadingTable 2 26 14" xfId="12233" xr:uid="{00000000-0005-0000-0000-0000C42B0000}"/>
    <cellStyle name="HeadingTable 2 26 2" xfId="12234" xr:uid="{00000000-0005-0000-0000-0000C52B0000}"/>
    <cellStyle name="HeadingTable 2 26 2 2" xfId="12235" xr:uid="{00000000-0005-0000-0000-0000C62B0000}"/>
    <cellStyle name="HeadingTable 2 26 3" xfId="12236" xr:uid="{00000000-0005-0000-0000-0000C72B0000}"/>
    <cellStyle name="HeadingTable 2 26 3 2" xfId="12237" xr:uid="{00000000-0005-0000-0000-0000C82B0000}"/>
    <cellStyle name="HeadingTable 2 26 4" xfId="12238" xr:uid="{00000000-0005-0000-0000-0000C92B0000}"/>
    <cellStyle name="HeadingTable 2 26 4 2" xfId="12239" xr:uid="{00000000-0005-0000-0000-0000CA2B0000}"/>
    <cellStyle name="HeadingTable 2 26 5" xfId="12240" xr:uid="{00000000-0005-0000-0000-0000CB2B0000}"/>
    <cellStyle name="HeadingTable 2 26 5 2" xfId="12241" xr:uid="{00000000-0005-0000-0000-0000CC2B0000}"/>
    <cellStyle name="HeadingTable 2 26 6" xfId="12242" xr:uid="{00000000-0005-0000-0000-0000CD2B0000}"/>
    <cellStyle name="HeadingTable 2 26 6 2" xfId="12243" xr:uid="{00000000-0005-0000-0000-0000CE2B0000}"/>
    <cellStyle name="HeadingTable 2 26 7" xfId="12244" xr:uid="{00000000-0005-0000-0000-0000CF2B0000}"/>
    <cellStyle name="HeadingTable 2 26 7 2" xfId="12245" xr:uid="{00000000-0005-0000-0000-0000D02B0000}"/>
    <cellStyle name="HeadingTable 2 26 8" xfId="12246" xr:uid="{00000000-0005-0000-0000-0000D12B0000}"/>
    <cellStyle name="HeadingTable 2 26 8 2" xfId="12247" xr:uid="{00000000-0005-0000-0000-0000D22B0000}"/>
    <cellStyle name="HeadingTable 2 26 9" xfId="12248" xr:uid="{00000000-0005-0000-0000-0000D32B0000}"/>
    <cellStyle name="HeadingTable 2 26 9 2" xfId="12249" xr:uid="{00000000-0005-0000-0000-0000D42B0000}"/>
    <cellStyle name="HeadingTable 2 27" xfId="12250" xr:uid="{00000000-0005-0000-0000-0000D52B0000}"/>
    <cellStyle name="HeadingTable 2 27 10" xfId="12251" xr:uid="{00000000-0005-0000-0000-0000D62B0000}"/>
    <cellStyle name="HeadingTable 2 27 10 2" xfId="12252" xr:uid="{00000000-0005-0000-0000-0000D72B0000}"/>
    <cellStyle name="HeadingTable 2 27 11" xfId="12253" xr:uid="{00000000-0005-0000-0000-0000D82B0000}"/>
    <cellStyle name="HeadingTable 2 27 11 2" xfId="12254" xr:uid="{00000000-0005-0000-0000-0000D92B0000}"/>
    <cellStyle name="HeadingTable 2 27 12" xfId="12255" xr:uid="{00000000-0005-0000-0000-0000DA2B0000}"/>
    <cellStyle name="HeadingTable 2 27 12 2" xfId="12256" xr:uid="{00000000-0005-0000-0000-0000DB2B0000}"/>
    <cellStyle name="HeadingTable 2 27 13" xfId="12257" xr:uid="{00000000-0005-0000-0000-0000DC2B0000}"/>
    <cellStyle name="HeadingTable 2 27 13 2" xfId="12258" xr:uid="{00000000-0005-0000-0000-0000DD2B0000}"/>
    <cellStyle name="HeadingTable 2 27 14" xfId="12259" xr:uid="{00000000-0005-0000-0000-0000DE2B0000}"/>
    <cellStyle name="HeadingTable 2 27 2" xfId="12260" xr:uid="{00000000-0005-0000-0000-0000DF2B0000}"/>
    <cellStyle name="HeadingTable 2 27 2 2" xfId="12261" xr:uid="{00000000-0005-0000-0000-0000E02B0000}"/>
    <cellStyle name="HeadingTable 2 27 3" xfId="12262" xr:uid="{00000000-0005-0000-0000-0000E12B0000}"/>
    <cellStyle name="HeadingTable 2 27 3 2" xfId="12263" xr:uid="{00000000-0005-0000-0000-0000E22B0000}"/>
    <cellStyle name="HeadingTable 2 27 4" xfId="12264" xr:uid="{00000000-0005-0000-0000-0000E32B0000}"/>
    <cellStyle name="HeadingTable 2 27 4 2" xfId="12265" xr:uid="{00000000-0005-0000-0000-0000E42B0000}"/>
    <cellStyle name="HeadingTable 2 27 5" xfId="12266" xr:uid="{00000000-0005-0000-0000-0000E52B0000}"/>
    <cellStyle name="HeadingTable 2 27 5 2" xfId="12267" xr:uid="{00000000-0005-0000-0000-0000E62B0000}"/>
    <cellStyle name="HeadingTable 2 27 6" xfId="12268" xr:uid="{00000000-0005-0000-0000-0000E72B0000}"/>
    <cellStyle name="HeadingTable 2 27 6 2" xfId="12269" xr:uid="{00000000-0005-0000-0000-0000E82B0000}"/>
    <cellStyle name="HeadingTable 2 27 7" xfId="12270" xr:uid="{00000000-0005-0000-0000-0000E92B0000}"/>
    <cellStyle name="HeadingTable 2 27 7 2" xfId="12271" xr:uid="{00000000-0005-0000-0000-0000EA2B0000}"/>
    <cellStyle name="HeadingTable 2 27 8" xfId="12272" xr:uid="{00000000-0005-0000-0000-0000EB2B0000}"/>
    <cellStyle name="HeadingTable 2 27 8 2" xfId="12273" xr:uid="{00000000-0005-0000-0000-0000EC2B0000}"/>
    <cellStyle name="HeadingTable 2 27 9" xfId="12274" xr:uid="{00000000-0005-0000-0000-0000ED2B0000}"/>
    <cellStyle name="HeadingTable 2 27 9 2" xfId="12275" xr:uid="{00000000-0005-0000-0000-0000EE2B0000}"/>
    <cellStyle name="HeadingTable 2 28" xfId="12276" xr:uid="{00000000-0005-0000-0000-0000EF2B0000}"/>
    <cellStyle name="HeadingTable 2 28 10" xfId="12277" xr:uid="{00000000-0005-0000-0000-0000F02B0000}"/>
    <cellStyle name="HeadingTable 2 28 10 2" xfId="12278" xr:uid="{00000000-0005-0000-0000-0000F12B0000}"/>
    <cellStyle name="HeadingTable 2 28 11" xfId="12279" xr:uid="{00000000-0005-0000-0000-0000F22B0000}"/>
    <cellStyle name="HeadingTable 2 28 11 2" xfId="12280" xr:uid="{00000000-0005-0000-0000-0000F32B0000}"/>
    <cellStyle name="HeadingTable 2 28 12" xfId="12281" xr:uid="{00000000-0005-0000-0000-0000F42B0000}"/>
    <cellStyle name="HeadingTable 2 28 12 2" xfId="12282" xr:uid="{00000000-0005-0000-0000-0000F52B0000}"/>
    <cellStyle name="HeadingTable 2 28 13" xfId="12283" xr:uid="{00000000-0005-0000-0000-0000F62B0000}"/>
    <cellStyle name="HeadingTable 2 28 13 2" xfId="12284" xr:uid="{00000000-0005-0000-0000-0000F72B0000}"/>
    <cellStyle name="HeadingTable 2 28 14" xfId="12285" xr:uid="{00000000-0005-0000-0000-0000F82B0000}"/>
    <cellStyle name="HeadingTable 2 28 2" xfId="12286" xr:uid="{00000000-0005-0000-0000-0000F92B0000}"/>
    <cellStyle name="HeadingTable 2 28 2 2" xfId="12287" xr:uid="{00000000-0005-0000-0000-0000FA2B0000}"/>
    <cellStyle name="HeadingTable 2 28 3" xfId="12288" xr:uid="{00000000-0005-0000-0000-0000FB2B0000}"/>
    <cellStyle name="HeadingTable 2 28 3 2" xfId="12289" xr:uid="{00000000-0005-0000-0000-0000FC2B0000}"/>
    <cellStyle name="HeadingTable 2 28 4" xfId="12290" xr:uid="{00000000-0005-0000-0000-0000FD2B0000}"/>
    <cellStyle name="HeadingTable 2 28 4 2" xfId="12291" xr:uid="{00000000-0005-0000-0000-0000FE2B0000}"/>
    <cellStyle name="HeadingTable 2 28 5" xfId="12292" xr:uid="{00000000-0005-0000-0000-0000FF2B0000}"/>
    <cellStyle name="HeadingTable 2 28 5 2" xfId="12293" xr:uid="{00000000-0005-0000-0000-0000002C0000}"/>
    <cellStyle name="HeadingTable 2 28 6" xfId="12294" xr:uid="{00000000-0005-0000-0000-0000012C0000}"/>
    <cellStyle name="HeadingTable 2 28 6 2" xfId="12295" xr:uid="{00000000-0005-0000-0000-0000022C0000}"/>
    <cellStyle name="HeadingTable 2 28 7" xfId="12296" xr:uid="{00000000-0005-0000-0000-0000032C0000}"/>
    <cellStyle name="HeadingTable 2 28 7 2" xfId="12297" xr:uid="{00000000-0005-0000-0000-0000042C0000}"/>
    <cellStyle name="HeadingTable 2 28 8" xfId="12298" xr:uid="{00000000-0005-0000-0000-0000052C0000}"/>
    <cellStyle name="HeadingTable 2 28 8 2" xfId="12299" xr:uid="{00000000-0005-0000-0000-0000062C0000}"/>
    <cellStyle name="HeadingTable 2 28 9" xfId="12300" xr:uid="{00000000-0005-0000-0000-0000072C0000}"/>
    <cellStyle name="HeadingTable 2 28 9 2" xfId="12301" xr:uid="{00000000-0005-0000-0000-0000082C0000}"/>
    <cellStyle name="HeadingTable 2 29" xfId="12302" xr:uid="{00000000-0005-0000-0000-0000092C0000}"/>
    <cellStyle name="HeadingTable 2 29 10" xfId="12303" xr:uid="{00000000-0005-0000-0000-00000A2C0000}"/>
    <cellStyle name="HeadingTable 2 29 10 2" xfId="12304" xr:uid="{00000000-0005-0000-0000-00000B2C0000}"/>
    <cellStyle name="HeadingTable 2 29 11" xfId="12305" xr:uid="{00000000-0005-0000-0000-00000C2C0000}"/>
    <cellStyle name="HeadingTable 2 29 11 2" xfId="12306" xr:uid="{00000000-0005-0000-0000-00000D2C0000}"/>
    <cellStyle name="HeadingTable 2 29 12" xfId="12307" xr:uid="{00000000-0005-0000-0000-00000E2C0000}"/>
    <cellStyle name="HeadingTable 2 29 12 2" xfId="12308" xr:uid="{00000000-0005-0000-0000-00000F2C0000}"/>
    <cellStyle name="HeadingTable 2 29 13" xfId="12309" xr:uid="{00000000-0005-0000-0000-0000102C0000}"/>
    <cellStyle name="HeadingTable 2 29 13 2" xfId="12310" xr:uid="{00000000-0005-0000-0000-0000112C0000}"/>
    <cellStyle name="HeadingTable 2 29 14" xfId="12311" xr:uid="{00000000-0005-0000-0000-0000122C0000}"/>
    <cellStyle name="HeadingTable 2 29 2" xfId="12312" xr:uid="{00000000-0005-0000-0000-0000132C0000}"/>
    <cellStyle name="HeadingTable 2 29 2 2" xfId="12313" xr:uid="{00000000-0005-0000-0000-0000142C0000}"/>
    <cellStyle name="HeadingTable 2 29 3" xfId="12314" xr:uid="{00000000-0005-0000-0000-0000152C0000}"/>
    <cellStyle name="HeadingTable 2 29 3 2" xfId="12315" xr:uid="{00000000-0005-0000-0000-0000162C0000}"/>
    <cellStyle name="HeadingTable 2 29 4" xfId="12316" xr:uid="{00000000-0005-0000-0000-0000172C0000}"/>
    <cellStyle name="HeadingTable 2 29 4 2" xfId="12317" xr:uid="{00000000-0005-0000-0000-0000182C0000}"/>
    <cellStyle name="HeadingTable 2 29 5" xfId="12318" xr:uid="{00000000-0005-0000-0000-0000192C0000}"/>
    <cellStyle name="HeadingTable 2 29 5 2" xfId="12319" xr:uid="{00000000-0005-0000-0000-00001A2C0000}"/>
    <cellStyle name="HeadingTable 2 29 6" xfId="12320" xr:uid="{00000000-0005-0000-0000-00001B2C0000}"/>
    <cellStyle name="HeadingTable 2 29 6 2" xfId="12321" xr:uid="{00000000-0005-0000-0000-00001C2C0000}"/>
    <cellStyle name="HeadingTable 2 29 7" xfId="12322" xr:uid="{00000000-0005-0000-0000-00001D2C0000}"/>
    <cellStyle name="HeadingTable 2 29 7 2" xfId="12323" xr:uid="{00000000-0005-0000-0000-00001E2C0000}"/>
    <cellStyle name="HeadingTable 2 29 8" xfId="12324" xr:uid="{00000000-0005-0000-0000-00001F2C0000}"/>
    <cellStyle name="HeadingTable 2 29 8 2" xfId="12325" xr:uid="{00000000-0005-0000-0000-0000202C0000}"/>
    <cellStyle name="HeadingTable 2 29 9" xfId="12326" xr:uid="{00000000-0005-0000-0000-0000212C0000}"/>
    <cellStyle name="HeadingTable 2 29 9 2" xfId="12327" xr:uid="{00000000-0005-0000-0000-0000222C0000}"/>
    <cellStyle name="HeadingTable 2 3" xfId="12328" xr:uid="{00000000-0005-0000-0000-0000232C0000}"/>
    <cellStyle name="HeadingTable 2 3 10" xfId="12329" xr:uid="{00000000-0005-0000-0000-0000242C0000}"/>
    <cellStyle name="HeadingTable 2 3 10 2" xfId="12330" xr:uid="{00000000-0005-0000-0000-0000252C0000}"/>
    <cellStyle name="HeadingTable 2 3 11" xfId="12331" xr:uid="{00000000-0005-0000-0000-0000262C0000}"/>
    <cellStyle name="HeadingTable 2 3 11 2" xfId="12332" xr:uid="{00000000-0005-0000-0000-0000272C0000}"/>
    <cellStyle name="HeadingTable 2 3 12" xfId="12333" xr:uid="{00000000-0005-0000-0000-0000282C0000}"/>
    <cellStyle name="HeadingTable 2 3 12 2" xfId="12334" xr:uid="{00000000-0005-0000-0000-0000292C0000}"/>
    <cellStyle name="HeadingTable 2 3 13" xfId="12335" xr:uid="{00000000-0005-0000-0000-00002A2C0000}"/>
    <cellStyle name="HeadingTable 2 3 13 2" xfId="12336" xr:uid="{00000000-0005-0000-0000-00002B2C0000}"/>
    <cellStyle name="HeadingTable 2 3 14" xfId="12337" xr:uid="{00000000-0005-0000-0000-00002C2C0000}"/>
    <cellStyle name="HeadingTable 2 3 14 2" xfId="12338" xr:uid="{00000000-0005-0000-0000-00002D2C0000}"/>
    <cellStyle name="HeadingTable 2 3 15" xfId="12339" xr:uid="{00000000-0005-0000-0000-00002E2C0000}"/>
    <cellStyle name="HeadingTable 2 3 2" xfId="12340" xr:uid="{00000000-0005-0000-0000-00002F2C0000}"/>
    <cellStyle name="HeadingTable 2 3 2 2" xfId="12341" xr:uid="{00000000-0005-0000-0000-0000302C0000}"/>
    <cellStyle name="HeadingTable 2 3 3" xfId="12342" xr:uid="{00000000-0005-0000-0000-0000312C0000}"/>
    <cellStyle name="HeadingTable 2 3 3 2" xfId="12343" xr:uid="{00000000-0005-0000-0000-0000322C0000}"/>
    <cellStyle name="HeadingTable 2 3 4" xfId="12344" xr:uid="{00000000-0005-0000-0000-0000332C0000}"/>
    <cellStyle name="HeadingTable 2 3 4 2" xfId="12345" xr:uid="{00000000-0005-0000-0000-0000342C0000}"/>
    <cellStyle name="HeadingTable 2 3 5" xfId="12346" xr:uid="{00000000-0005-0000-0000-0000352C0000}"/>
    <cellStyle name="HeadingTable 2 3 5 2" xfId="12347" xr:uid="{00000000-0005-0000-0000-0000362C0000}"/>
    <cellStyle name="HeadingTable 2 3 6" xfId="12348" xr:uid="{00000000-0005-0000-0000-0000372C0000}"/>
    <cellStyle name="HeadingTable 2 3 6 2" xfId="12349" xr:uid="{00000000-0005-0000-0000-0000382C0000}"/>
    <cellStyle name="HeadingTable 2 3 7" xfId="12350" xr:uid="{00000000-0005-0000-0000-0000392C0000}"/>
    <cellStyle name="HeadingTable 2 3 7 2" xfId="12351" xr:uid="{00000000-0005-0000-0000-00003A2C0000}"/>
    <cellStyle name="HeadingTable 2 3 8" xfId="12352" xr:uid="{00000000-0005-0000-0000-00003B2C0000}"/>
    <cellStyle name="HeadingTable 2 3 8 2" xfId="12353" xr:uid="{00000000-0005-0000-0000-00003C2C0000}"/>
    <cellStyle name="HeadingTable 2 3 9" xfId="12354" xr:uid="{00000000-0005-0000-0000-00003D2C0000}"/>
    <cellStyle name="HeadingTable 2 3 9 2" xfId="12355" xr:uid="{00000000-0005-0000-0000-00003E2C0000}"/>
    <cellStyle name="HeadingTable 2 30" xfId="12356" xr:uid="{00000000-0005-0000-0000-00003F2C0000}"/>
    <cellStyle name="HeadingTable 2 30 10" xfId="12357" xr:uid="{00000000-0005-0000-0000-0000402C0000}"/>
    <cellStyle name="HeadingTable 2 30 10 2" xfId="12358" xr:uid="{00000000-0005-0000-0000-0000412C0000}"/>
    <cellStyle name="HeadingTable 2 30 11" xfId="12359" xr:uid="{00000000-0005-0000-0000-0000422C0000}"/>
    <cellStyle name="HeadingTable 2 30 11 2" xfId="12360" xr:uid="{00000000-0005-0000-0000-0000432C0000}"/>
    <cellStyle name="HeadingTable 2 30 12" xfId="12361" xr:uid="{00000000-0005-0000-0000-0000442C0000}"/>
    <cellStyle name="HeadingTable 2 30 12 2" xfId="12362" xr:uid="{00000000-0005-0000-0000-0000452C0000}"/>
    <cellStyle name="HeadingTable 2 30 13" xfId="12363" xr:uid="{00000000-0005-0000-0000-0000462C0000}"/>
    <cellStyle name="HeadingTable 2 30 13 2" xfId="12364" xr:uid="{00000000-0005-0000-0000-0000472C0000}"/>
    <cellStyle name="HeadingTable 2 30 14" xfId="12365" xr:uid="{00000000-0005-0000-0000-0000482C0000}"/>
    <cellStyle name="HeadingTable 2 30 2" xfId="12366" xr:uid="{00000000-0005-0000-0000-0000492C0000}"/>
    <cellStyle name="HeadingTable 2 30 2 2" xfId="12367" xr:uid="{00000000-0005-0000-0000-00004A2C0000}"/>
    <cellStyle name="HeadingTable 2 30 3" xfId="12368" xr:uid="{00000000-0005-0000-0000-00004B2C0000}"/>
    <cellStyle name="HeadingTable 2 30 3 2" xfId="12369" xr:uid="{00000000-0005-0000-0000-00004C2C0000}"/>
    <cellStyle name="HeadingTable 2 30 4" xfId="12370" xr:uid="{00000000-0005-0000-0000-00004D2C0000}"/>
    <cellStyle name="HeadingTable 2 30 4 2" xfId="12371" xr:uid="{00000000-0005-0000-0000-00004E2C0000}"/>
    <cellStyle name="HeadingTable 2 30 5" xfId="12372" xr:uid="{00000000-0005-0000-0000-00004F2C0000}"/>
    <cellStyle name="HeadingTable 2 30 5 2" xfId="12373" xr:uid="{00000000-0005-0000-0000-0000502C0000}"/>
    <cellStyle name="HeadingTable 2 30 6" xfId="12374" xr:uid="{00000000-0005-0000-0000-0000512C0000}"/>
    <cellStyle name="HeadingTable 2 30 6 2" xfId="12375" xr:uid="{00000000-0005-0000-0000-0000522C0000}"/>
    <cellStyle name="HeadingTable 2 30 7" xfId="12376" xr:uid="{00000000-0005-0000-0000-0000532C0000}"/>
    <cellStyle name="HeadingTable 2 30 7 2" xfId="12377" xr:uid="{00000000-0005-0000-0000-0000542C0000}"/>
    <cellStyle name="HeadingTable 2 30 8" xfId="12378" xr:uid="{00000000-0005-0000-0000-0000552C0000}"/>
    <cellStyle name="HeadingTable 2 30 8 2" xfId="12379" xr:uid="{00000000-0005-0000-0000-0000562C0000}"/>
    <cellStyle name="HeadingTable 2 30 9" xfId="12380" xr:uid="{00000000-0005-0000-0000-0000572C0000}"/>
    <cellStyle name="HeadingTable 2 30 9 2" xfId="12381" xr:uid="{00000000-0005-0000-0000-0000582C0000}"/>
    <cellStyle name="HeadingTable 2 31" xfId="12382" xr:uid="{00000000-0005-0000-0000-0000592C0000}"/>
    <cellStyle name="HeadingTable 2 31 10" xfId="12383" xr:uid="{00000000-0005-0000-0000-00005A2C0000}"/>
    <cellStyle name="HeadingTable 2 31 10 2" xfId="12384" xr:uid="{00000000-0005-0000-0000-00005B2C0000}"/>
    <cellStyle name="HeadingTable 2 31 11" xfId="12385" xr:uid="{00000000-0005-0000-0000-00005C2C0000}"/>
    <cellStyle name="HeadingTable 2 31 11 2" xfId="12386" xr:uid="{00000000-0005-0000-0000-00005D2C0000}"/>
    <cellStyle name="HeadingTable 2 31 12" xfId="12387" xr:uid="{00000000-0005-0000-0000-00005E2C0000}"/>
    <cellStyle name="HeadingTable 2 31 12 2" xfId="12388" xr:uid="{00000000-0005-0000-0000-00005F2C0000}"/>
    <cellStyle name="HeadingTable 2 31 13" xfId="12389" xr:uid="{00000000-0005-0000-0000-0000602C0000}"/>
    <cellStyle name="HeadingTable 2 31 13 2" xfId="12390" xr:uid="{00000000-0005-0000-0000-0000612C0000}"/>
    <cellStyle name="HeadingTable 2 31 14" xfId="12391" xr:uid="{00000000-0005-0000-0000-0000622C0000}"/>
    <cellStyle name="HeadingTable 2 31 2" xfId="12392" xr:uid="{00000000-0005-0000-0000-0000632C0000}"/>
    <cellStyle name="HeadingTable 2 31 2 2" xfId="12393" xr:uid="{00000000-0005-0000-0000-0000642C0000}"/>
    <cellStyle name="HeadingTable 2 31 3" xfId="12394" xr:uid="{00000000-0005-0000-0000-0000652C0000}"/>
    <cellStyle name="HeadingTable 2 31 3 2" xfId="12395" xr:uid="{00000000-0005-0000-0000-0000662C0000}"/>
    <cellStyle name="HeadingTable 2 31 4" xfId="12396" xr:uid="{00000000-0005-0000-0000-0000672C0000}"/>
    <cellStyle name="HeadingTable 2 31 4 2" xfId="12397" xr:uid="{00000000-0005-0000-0000-0000682C0000}"/>
    <cellStyle name="HeadingTable 2 31 5" xfId="12398" xr:uid="{00000000-0005-0000-0000-0000692C0000}"/>
    <cellStyle name="HeadingTable 2 31 5 2" xfId="12399" xr:uid="{00000000-0005-0000-0000-00006A2C0000}"/>
    <cellStyle name="HeadingTable 2 31 6" xfId="12400" xr:uid="{00000000-0005-0000-0000-00006B2C0000}"/>
    <cellStyle name="HeadingTable 2 31 6 2" xfId="12401" xr:uid="{00000000-0005-0000-0000-00006C2C0000}"/>
    <cellStyle name="HeadingTable 2 31 7" xfId="12402" xr:uid="{00000000-0005-0000-0000-00006D2C0000}"/>
    <cellStyle name="HeadingTable 2 31 7 2" xfId="12403" xr:uid="{00000000-0005-0000-0000-00006E2C0000}"/>
    <cellStyle name="HeadingTable 2 31 8" xfId="12404" xr:uid="{00000000-0005-0000-0000-00006F2C0000}"/>
    <cellStyle name="HeadingTable 2 31 8 2" xfId="12405" xr:uid="{00000000-0005-0000-0000-0000702C0000}"/>
    <cellStyle name="HeadingTable 2 31 9" xfId="12406" xr:uid="{00000000-0005-0000-0000-0000712C0000}"/>
    <cellStyle name="HeadingTable 2 31 9 2" xfId="12407" xr:uid="{00000000-0005-0000-0000-0000722C0000}"/>
    <cellStyle name="HeadingTable 2 32" xfId="12408" xr:uid="{00000000-0005-0000-0000-0000732C0000}"/>
    <cellStyle name="HeadingTable 2 32 10" xfId="12409" xr:uid="{00000000-0005-0000-0000-0000742C0000}"/>
    <cellStyle name="HeadingTable 2 32 10 2" xfId="12410" xr:uid="{00000000-0005-0000-0000-0000752C0000}"/>
    <cellStyle name="HeadingTable 2 32 11" xfId="12411" xr:uid="{00000000-0005-0000-0000-0000762C0000}"/>
    <cellStyle name="HeadingTable 2 32 11 2" xfId="12412" xr:uid="{00000000-0005-0000-0000-0000772C0000}"/>
    <cellStyle name="HeadingTable 2 32 12" xfId="12413" xr:uid="{00000000-0005-0000-0000-0000782C0000}"/>
    <cellStyle name="HeadingTable 2 32 12 2" xfId="12414" xr:uid="{00000000-0005-0000-0000-0000792C0000}"/>
    <cellStyle name="HeadingTable 2 32 13" xfId="12415" xr:uid="{00000000-0005-0000-0000-00007A2C0000}"/>
    <cellStyle name="HeadingTable 2 32 13 2" xfId="12416" xr:uid="{00000000-0005-0000-0000-00007B2C0000}"/>
    <cellStyle name="HeadingTable 2 32 14" xfId="12417" xr:uid="{00000000-0005-0000-0000-00007C2C0000}"/>
    <cellStyle name="HeadingTable 2 32 2" xfId="12418" xr:uid="{00000000-0005-0000-0000-00007D2C0000}"/>
    <cellStyle name="HeadingTable 2 32 2 2" xfId="12419" xr:uid="{00000000-0005-0000-0000-00007E2C0000}"/>
    <cellStyle name="HeadingTable 2 32 3" xfId="12420" xr:uid="{00000000-0005-0000-0000-00007F2C0000}"/>
    <cellStyle name="HeadingTable 2 32 3 2" xfId="12421" xr:uid="{00000000-0005-0000-0000-0000802C0000}"/>
    <cellStyle name="HeadingTable 2 32 4" xfId="12422" xr:uid="{00000000-0005-0000-0000-0000812C0000}"/>
    <cellStyle name="HeadingTable 2 32 4 2" xfId="12423" xr:uid="{00000000-0005-0000-0000-0000822C0000}"/>
    <cellStyle name="HeadingTable 2 32 5" xfId="12424" xr:uid="{00000000-0005-0000-0000-0000832C0000}"/>
    <cellStyle name="HeadingTable 2 32 5 2" xfId="12425" xr:uid="{00000000-0005-0000-0000-0000842C0000}"/>
    <cellStyle name="HeadingTable 2 32 6" xfId="12426" xr:uid="{00000000-0005-0000-0000-0000852C0000}"/>
    <cellStyle name="HeadingTable 2 32 6 2" xfId="12427" xr:uid="{00000000-0005-0000-0000-0000862C0000}"/>
    <cellStyle name="HeadingTable 2 32 7" xfId="12428" xr:uid="{00000000-0005-0000-0000-0000872C0000}"/>
    <cellStyle name="HeadingTable 2 32 7 2" xfId="12429" xr:uid="{00000000-0005-0000-0000-0000882C0000}"/>
    <cellStyle name="HeadingTable 2 32 8" xfId="12430" xr:uid="{00000000-0005-0000-0000-0000892C0000}"/>
    <cellStyle name="HeadingTable 2 32 8 2" xfId="12431" xr:uid="{00000000-0005-0000-0000-00008A2C0000}"/>
    <cellStyle name="HeadingTable 2 32 9" xfId="12432" xr:uid="{00000000-0005-0000-0000-00008B2C0000}"/>
    <cellStyle name="HeadingTable 2 32 9 2" xfId="12433" xr:uid="{00000000-0005-0000-0000-00008C2C0000}"/>
    <cellStyle name="HeadingTable 2 33" xfId="12434" xr:uid="{00000000-0005-0000-0000-00008D2C0000}"/>
    <cellStyle name="HeadingTable 2 33 10" xfId="12435" xr:uid="{00000000-0005-0000-0000-00008E2C0000}"/>
    <cellStyle name="HeadingTable 2 33 10 2" xfId="12436" xr:uid="{00000000-0005-0000-0000-00008F2C0000}"/>
    <cellStyle name="HeadingTable 2 33 11" xfId="12437" xr:uid="{00000000-0005-0000-0000-0000902C0000}"/>
    <cellStyle name="HeadingTable 2 33 11 2" xfId="12438" xr:uid="{00000000-0005-0000-0000-0000912C0000}"/>
    <cellStyle name="HeadingTable 2 33 12" xfId="12439" xr:uid="{00000000-0005-0000-0000-0000922C0000}"/>
    <cellStyle name="HeadingTable 2 33 12 2" xfId="12440" xr:uid="{00000000-0005-0000-0000-0000932C0000}"/>
    <cellStyle name="HeadingTable 2 33 13" xfId="12441" xr:uid="{00000000-0005-0000-0000-0000942C0000}"/>
    <cellStyle name="HeadingTable 2 33 2" xfId="12442" xr:uid="{00000000-0005-0000-0000-0000952C0000}"/>
    <cellStyle name="HeadingTable 2 33 2 2" xfId="12443" xr:uid="{00000000-0005-0000-0000-0000962C0000}"/>
    <cellStyle name="HeadingTable 2 33 3" xfId="12444" xr:uid="{00000000-0005-0000-0000-0000972C0000}"/>
    <cellStyle name="HeadingTable 2 33 3 2" xfId="12445" xr:uid="{00000000-0005-0000-0000-0000982C0000}"/>
    <cellStyle name="HeadingTable 2 33 4" xfId="12446" xr:uid="{00000000-0005-0000-0000-0000992C0000}"/>
    <cellStyle name="HeadingTable 2 33 4 2" xfId="12447" xr:uid="{00000000-0005-0000-0000-00009A2C0000}"/>
    <cellStyle name="HeadingTable 2 33 5" xfId="12448" xr:uid="{00000000-0005-0000-0000-00009B2C0000}"/>
    <cellStyle name="HeadingTable 2 33 5 2" xfId="12449" xr:uid="{00000000-0005-0000-0000-00009C2C0000}"/>
    <cellStyle name="HeadingTable 2 33 6" xfId="12450" xr:uid="{00000000-0005-0000-0000-00009D2C0000}"/>
    <cellStyle name="HeadingTable 2 33 6 2" xfId="12451" xr:uid="{00000000-0005-0000-0000-00009E2C0000}"/>
    <cellStyle name="HeadingTable 2 33 7" xfId="12452" xr:uid="{00000000-0005-0000-0000-00009F2C0000}"/>
    <cellStyle name="HeadingTable 2 33 7 2" xfId="12453" xr:uid="{00000000-0005-0000-0000-0000A02C0000}"/>
    <cellStyle name="HeadingTable 2 33 8" xfId="12454" xr:uid="{00000000-0005-0000-0000-0000A12C0000}"/>
    <cellStyle name="HeadingTable 2 33 8 2" xfId="12455" xr:uid="{00000000-0005-0000-0000-0000A22C0000}"/>
    <cellStyle name="HeadingTable 2 33 9" xfId="12456" xr:uid="{00000000-0005-0000-0000-0000A32C0000}"/>
    <cellStyle name="HeadingTable 2 33 9 2" xfId="12457" xr:uid="{00000000-0005-0000-0000-0000A42C0000}"/>
    <cellStyle name="HeadingTable 2 34" xfId="12458" xr:uid="{00000000-0005-0000-0000-0000A52C0000}"/>
    <cellStyle name="HeadingTable 2 34 10" xfId="12459" xr:uid="{00000000-0005-0000-0000-0000A62C0000}"/>
    <cellStyle name="HeadingTable 2 34 10 2" xfId="12460" xr:uid="{00000000-0005-0000-0000-0000A72C0000}"/>
    <cellStyle name="HeadingTable 2 34 11" xfId="12461" xr:uid="{00000000-0005-0000-0000-0000A82C0000}"/>
    <cellStyle name="HeadingTable 2 34 11 2" xfId="12462" xr:uid="{00000000-0005-0000-0000-0000A92C0000}"/>
    <cellStyle name="HeadingTable 2 34 12" xfId="12463" xr:uid="{00000000-0005-0000-0000-0000AA2C0000}"/>
    <cellStyle name="HeadingTable 2 34 12 2" xfId="12464" xr:uid="{00000000-0005-0000-0000-0000AB2C0000}"/>
    <cellStyle name="HeadingTable 2 34 13" xfId="12465" xr:uid="{00000000-0005-0000-0000-0000AC2C0000}"/>
    <cellStyle name="HeadingTable 2 34 2" xfId="12466" xr:uid="{00000000-0005-0000-0000-0000AD2C0000}"/>
    <cellStyle name="HeadingTable 2 34 2 2" xfId="12467" xr:uid="{00000000-0005-0000-0000-0000AE2C0000}"/>
    <cellStyle name="HeadingTable 2 34 3" xfId="12468" xr:uid="{00000000-0005-0000-0000-0000AF2C0000}"/>
    <cellStyle name="HeadingTable 2 34 3 2" xfId="12469" xr:uid="{00000000-0005-0000-0000-0000B02C0000}"/>
    <cellStyle name="HeadingTable 2 34 4" xfId="12470" xr:uid="{00000000-0005-0000-0000-0000B12C0000}"/>
    <cellStyle name="HeadingTable 2 34 4 2" xfId="12471" xr:uid="{00000000-0005-0000-0000-0000B22C0000}"/>
    <cellStyle name="HeadingTable 2 34 5" xfId="12472" xr:uid="{00000000-0005-0000-0000-0000B32C0000}"/>
    <cellStyle name="HeadingTable 2 34 5 2" xfId="12473" xr:uid="{00000000-0005-0000-0000-0000B42C0000}"/>
    <cellStyle name="HeadingTable 2 34 6" xfId="12474" xr:uid="{00000000-0005-0000-0000-0000B52C0000}"/>
    <cellStyle name="HeadingTable 2 34 6 2" xfId="12475" xr:uid="{00000000-0005-0000-0000-0000B62C0000}"/>
    <cellStyle name="HeadingTable 2 34 7" xfId="12476" xr:uid="{00000000-0005-0000-0000-0000B72C0000}"/>
    <cellStyle name="HeadingTable 2 34 7 2" xfId="12477" xr:uid="{00000000-0005-0000-0000-0000B82C0000}"/>
    <cellStyle name="HeadingTable 2 34 8" xfId="12478" xr:uid="{00000000-0005-0000-0000-0000B92C0000}"/>
    <cellStyle name="HeadingTable 2 34 8 2" xfId="12479" xr:uid="{00000000-0005-0000-0000-0000BA2C0000}"/>
    <cellStyle name="HeadingTable 2 34 9" xfId="12480" xr:uid="{00000000-0005-0000-0000-0000BB2C0000}"/>
    <cellStyle name="HeadingTable 2 34 9 2" xfId="12481" xr:uid="{00000000-0005-0000-0000-0000BC2C0000}"/>
    <cellStyle name="HeadingTable 2 35" xfId="12482" xr:uid="{00000000-0005-0000-0000-0000BD2C0000}"/>
    <cellStyle name="HeadingTable 2 35 2" xfId="12483" xr:uid="{00000000-0005-0000-0000-0000BE2C0000}"/>
    <cellStyle name="HeadingTable 2 4" xfId="12484" xr:uid="{00000000-0005-0000-0000-0000BF2C0000}"/>
    <cellStyle name="HeadingTable 2 4 10" xfId="12485" xr:uid="{00000000-0005-0000-0000-0000C02C0000}"/>
    <cellStyle name="HeadingTable 2 4 10 2" xfId="12486" xr:uid="{00000000-0005-0000-0000-0000C12C0000}"/>
    <cellStyle name="HeadingTable 2 4 11" xfId="12487" xr:uid="{00000000-0005-0000-0000-0000C22C0000}"/>
    <cellStyle name="HeadingTable 2 4 11 2" xfId="12488" xr:uid="{00000000-0005-0000-0000-0000C32C0000}"/>
    <cellStyle name="HeadingTable 2 4 12" xfId="12489" xr:uid="{00000000-0005-0000-0000-0000C42C0000}"/>
    <cellStyle name="HeadingTable 2 4 12 2" xfId="12490" xr:uid="{00000000-0005-0000-0000-0000C52C0000}"/>
    <cellStyle name="HeadingTable 2 4 13" xfId="12491" xr:uid="{00000000-0005-0000-0000-0000C62C0000}"/>
    <cellStyle name="HeadingTable 2 4 13 2" xfId="12492" xr:uid="{00000000-0005-0000-0000-0000C72C0000}"/>
    <cellStyle name="HeadingTable 2 4 14" xfId="12493" xr:uid="{00000000-0005-0000-0000-0000C82C0000}"/>
    <cellStyle name="HeadingTable 2 4 14 2" xfId="12494" xr:uid="{00000000-0005-0000-0000-0000C92C0000}"/>
    <cellStyle name="HeadingTable 2 4 15" xfId="12495" xr:uid="{00000000-0005-0000-0000-0000CA2C0000}"/>
    <cellStyle name="HeadingTable 2 4 2" xfId="12496" xr:uid="{00000000-0005-0000-0000-0000CB2C0000}"/>
    <cellStyle name="HeadingTable 2 4 2 2" xfId="12497" xr:uid="{00000000-0005-0000-0000-0000CC2C0000}"/>
    <cellStyle name="HeadingTable 2 4 3" xfId="12498" xr:uid="{00000000-0005-0000-0000-0000CD2C0000}"/>
    <cellStyle name="HeadingTable 2 4 3 2" xfId="12499" xr:uid="{00000000-0005-0000-0000-0000CE2C0000}"/>
    <cellStyle name="HeadingTable 2 4 4" xfId="12500" xr:uid="{00000000-0005-0000-0000-0000CF2C0000}"/>
    <cellStyle name="HeadingTable 2 4 4 2" xfId="12501" xr:uid="{00000000-0005-0000-0000-0000D02C0000}"/>
    <cellStyle name="HeadingTable 2 4 5" xfId="12502" xr:uid="{00000000-0005-0000-0000-0000D12C0000}"/>
    <cellStyle name="HeadingTable 2 4 5 2" xfId="12503" xr:uid="{00000000-0005-0000-0000-0000D22C0000}"/>
    <cellStyle name="HeadingTable 2 4 6" xfId="12504" xr:uid="{00000000-0005-0000-0000-0000D32C0000}"/>
    <cellStyle name="HeadingTable 2 4 6 2" xfId="12505" xr:uid="{00000000-0005-0000-0000-0000D42C0000}"/>
    <cellStyle name="HeadingTable 2 4 7" xfId="12506" xr:uid="{00000000-0005-0000-0000-0000D52C0000}"/>
    <cellStyle name="HeadingTable 2 4 7 2" xfId="12507" xr:uid="{00000000-0005-0000-0000-0000D62C0000}"/>
    <cellStyle name="HeadingTable 2 4 8" xfId="12508" xr:uid="{00000000-0005-0000-0000-0000D72C0000}"/>
    <cellStyle name="HeadingTable 2 4 8 2" xfId="12509" xr:uid="{00000000-0005-0000-0000-0000D82C0000}"/>
    <cellStyle name="HeadingTable 2 4 9" xfId="12510" xr:uid="{00000000-0005-0000-0000-0000D92C0000}"/>
    <cellStyle name="HeadingTable 2 4 9 2" xfId="12511" xr:uid="{00000000-0005-0000-0000-0000DA2C0000}"/>
    <cellStyle name="HeadingTable 2 5" xfId="12512" xr:uid="{00000000-0005-0000-0000-0000DB2C0000}"/>
    <cellStyle name="HeadingTable 2 5 10" xfId="12513" xr:uid="{00000000-0005-0000-0000-0000DC2C0000}"/>
    <cellStyle name="HeadingTable 2 5 10 2" xfId="12514" xr:uid="{00000000-0005-0000-0000-0000DD2C0000}"/>
    <cellStyle name="HeadingTable 2 5 11" xfId="12515" xr:uid="{00000000-0005-0000-0000-0000DE2C0000}"/>
    <cellStyle name="HeadingTable 2 5 11 2" xfId="12516" xr:uid="{00000000-0005-0000-0000-0000DF2C0000}"/>
    <cellStyle name="HeadingTable 2 5 12" xfId="12517" xr:uid="{00000000-0005-0000-0000-0000E02C0000}"/>
    <cellStyle name="HeadingTable 2 5 12 2" xfId="12518" xr:uid="{00000000-0005-0000-0000-0000E12C0000}"/>
    <cellStyle name="HeadingTable 2 5 13" xfId="12519" xr:uid="{00000000-0005-0000-0000-0000E22C0000}"/>
    <cellStyle name="HeadingTable 2 5 13 2" xfId="12520" xr:uid="{00000000-0005-0000-0000-0000E32C0000}"/>
    <cellStyle name="HeadingTable 2 5 14" xfId="12521" xr:uid="{00000000-0005-0000-0000-0000E42C0000}"/>
    <cellStyle name="HeadingTable 2 5 14 2" xfId="12522" xr:uid="{00000000-0005-0000-0000-0000E52C0000}"/>
    <cellStyle name="HeadingTable 2 5 15" xfId="12523" xr:uid="{00000000-0005-0000-0000-0000E62C0000}"/>
    <cellStyle name="HeadingTable 2 5 2" xfId="12524" xr:uid="{00000000-0005-0000-0000-0000E72C0000}"/>
    <cellStyle name="HeadingTable 2 5 2 2" xfId="12525" xr:uid="{00000000-0005-0000-0000-0000E82C0000}"/>
    <cellStyle name="HeadingTable 2 5 3" xfId="12526" xr:uid="{00000000-0005-0000-0000-0000E92C0000}"/>
    <cellStyle name="HeadingTable 2 5 3 2" xfId="12527" xr:uid="{00000000-0005-0000-0000-0000EA2C0000}"/>
    <cellStyle name="HeadingTable 2 5 4" xfId="12528" xr:uid="{00000000-0005-0000-0000-0000EB2C0000}"/>
    <cellStyle name="HeadingTable 2 5 4 2" xfId="12529" xr:uid="{00000000-0005-0000-0000-0000EC2C0000}"/>
    <cellStyle name="HeadingTable 2 5 5" xfId="12530" xr:uid="{00000000-0005-0000-0000-0000ED2C0000}"/>
    <cellStyle name="HeadingTable 2 5 5 2" xfId="12531" xr:uid="{00000000-0005-0000-0000-0000EE2C0000}"/>
    <cellStyle name="HeadingTable 2 5 6" xfId="12532" xr:uid="{00000000-0005-0000-0000-0000EF2C0000}"/>
    <cellStyle name="HeadingTable 2 5 6 2" xfId="12533" xr:uid="{00000000-0005-0000-0000-0000F02C0000}"/>
    <cellStyle name="HeadingTable 2 5 7" xfId="12534" xr:uid="{00000000-0005-0000-0000-0000F12C0000}"/>
    <cellStyle name="HeadingTable 2 5 7 2" xfId="12535" xr:uid="{00000000-0005-0000-0000-0000F22C0000}"/>
    <cellStyle name="HeadingTable 2 5 8" xfId="12536" xr:uid="{00000000-0005-0000-0000-0000F32C0000}"/>
    <cellStyle name="HeadingTable 2 5 8 2" xfId="12537" xr:uid="{00000000-0005-0000-0000-0000F42C0000}"/>
    <cellStyle name="HeadingTable 2 5 9" xfId="12538" xr:uid="{00000000-0005-0000-0000-0000F52C0000}"/>
    <cellStyle name="HeadingTable 2 5 9 2" xfId="12539" xr:uid="{00000000-0005-0000-0000-0000F62C0000}"/>
    <cellStyle name="HeadingTable 2 6" xfId="12540" xr:uid="{00000000-0005-0000-0000-0000F72C0000}"/>
    <cellStyle name="HeadingTable 2 6 10" xfId="12541" xr:uid="{00000000-0005-0000-0000-0000F82C0000}"/>
    <cellStyle name="HeadingTable 2 6 10 2" xfId="12542" xr:uid="{00000000-0005-0000-0000-0000F92C0000}"/>
    <cellStyle name="HeadingTable 2 6 11" xfId="12543" xr:uid="{00000000-0005-0000-0000-0000FA2C0000}"/>
    <cellStyle name="HeadingTable 2 6 11 2" xfId="12544" xr:uid="{00000000-0005-0000-0000-0000FB2C0000}"/>
    <cellStyle name="HeadingTable 2 6 12" xfId="12545" xr:uid="{00000000-0005-0000-0000-0000FC2C0000}"/>
    <cellStyle name="HeadingTable 2 6 12 2" xfId="12546" xr:uid="{00000000-0005-0000-0000-0000FD2C0000}"/>
    <cellStyle name="HeadingTable 2 6 13" xfId="12547" xr:uid="{00000000-0005-0000-0000-0000FE2C0000}"/>
    <cellStyle name="HeadingTable 2 6 13 2" xfId="12548" xr:uid="{00000000-0005-0000-0000-0000FF2C0000}"/>
    <cellStyle name="HeadingTable 2 6 14" xfId="12549" xr:uid="{00000000-0005-0000-0000-0000002D0000}"/>
    <cellStyle name="HeadingTable 2 6 14 2" xfId="12550" xr:uid="{00000000-0005-0000-0000-0000012D0000}"/>
    <cellStyle name="HeadingTable 2 6 15" xfId="12551" xr:uid="{00000000-0005-0000-0000-0000022D0000}"/>
    <cellStyle name="HeadingTable 2 6 2" xfId="12552" xr:uid="{00000000-0005-0000-0000-0000032D0000}"/>
    <cellStyle name="HeadingTable 2 6 2 2" xfId="12553" xr:uid="{00000000-0005-0000-0000-0000042D0000}"/>
    <cellStyle name="HeadingTable 2 6 3" xfId="12554" xr:uid="{00000000-0005-0000-0000-0000052D0000}"/>
    <cellStyle name="HeadingTable 2 6 3 2" xfId="12555" xr:uid="{00000000-0005-0000-0000-0000062D0000}"/>
    <cellStyle name="HeadingTable 2 6 4" xfId="12556" xr:uid="{00000000-0005-0000-0000-0000072D0000}"/>
    <cellStyle name="HeadingTable 2 6 4 2" xfId="12557" xr:uid="{00000000-0005-0000-0000-0000082D0000}"/>
    <cellStyle name="HeadingTable 2 6 5" xfId="12558" xr:uid="{00000000-0005-0000-0000-0000092D0000}"/>
    <cellStyle name="HeadingTable 2 6 5 2" xfId="12559" xr:uid="{00000000-0005-0000-0000-00000A2D0000}"/>
    <cellStyle name="HeadingTable 2 6 6" xfId="12560" xr:uid="{00000000-0005-0000-0000-00000B2D0000}"/>
    <cellStyle name="HeadingTable 2 6 6 2" xfId="12561" xr:uid="{00000000-0005-0000-0000-00000C2D0000}"/>
    <cellStyle name="HeadingTable 2 6 7" xfId="12562" xr:uid="{00000000-0005-0000-0000-00000D2D0000}"/>
    <cellStyle name="HeadingTable 2 6 7 2" xfId="12563" xr:uid="{00000000-0005-0000-0000-00000E2D0000}"/>
    <cellStyle name="HeadingTable 2 6 8" xfId="12564" xr:uid="{00000000-0005-0000-0000-00000F2D0000}"/>
    <cellStyle name="HeadingTable 2 6 8 2" xfId="12565" xr:uid="{00000000-0005-0000-0000-0000102D0000}"/>
    <cellStyle name="HeadingTable 2 6 9" xfId="12566" xr:uid="{00000000-0005-0000-0000-0000112D0000}"/>
    <cellStyle name="HeadingTable 2 6 9 2" xfId="12567" xr:uid="{00000000-0005-0000-0000-0000122D0000}"/>
    <cellStyle name="HeadingTable 2 7" xfId="12568" xr:uid="{00000000-0005-0000-0000-0000132D0000}"/>
    <cellStyle name="HeadingTable 2 7 10" xfId="12569" xr:uid="{00000000-0005-0000-0000-0000142D0000}"/>
    <cellStyle name="HeadingTable 2 7 10 2" xfId="12570" xr:uid="{00000000-0005-0000-0000-0000152D0000}"/>
    <cellStyle name="HeadingTable 2 7 11" xfId="12571" xr:uid="{00000000-0005-0000-0000-0000162D0000}"/>
    <cellStyle name="HeadingTable 2 7 11 2" xfId="12572" xr:uid="{00000000-0005-0000-0000-0000172D0000}"/>
    <cellStyle name="HeadingTable 2 7 12" xfId="12573" xr:uid="{00000000-0005-0000-0000-0000182D0000}"/>
    <cellStyle name="HeadingTable 2 7 12 2" xfId="12574" xr:uid="{00000000-0005-0000-0000-0000192D0000}"/>
    <cellStyle name="HeadingTable 2 7 13" xfId="12575" xr:uid="{00000000-0005-0000-0000-00001A2D0000}"/>
    <cellStyle name="HeadingTable 2 7 13 2" xfId="12576" xr:uid="{00000000-0005-0000-0000-00001B2D0000}"/>
    <cellStyle name="HeadingTable 2 7 14" xfId="12577" xr:uid="{00000000-0005-0000-0000-00001C2D0000}"/>
    <cellStyle name="HeadingTable 2 7 14 2" xfId="12578" xr:uid="{00000000-0005-0000-0000-00001D2D0000}"/>
    <cellStyle name="HeadingTable 2 7 15" xfId="12579" xr:uid="{00000000-0005-0000-0000-00001E2D0000}"/>
    <cellStyle name="HeadingTable 2 7 2" xfId="12580" xr:uid="{00000000-0005-0000-0000-00001F2D0000}"/>
    <cellStyle name="HeadingTable 2 7 2 2" xfId="12581" xr:uid="{00000000-0005-0000-0000-0000202D0000}"/>
    <cellStyle name="HeadingTable 2 7 3" xfId="12582" xr:uid="{00000000-0005-0000-0000-0000212D0000}"/>
    <cellStyle name="HeadingTable 2 7 3 2" xfId="12583" xr:uid="{00000000-0005-0000-0000-0000222D0000}"/>
    <cellStyle name="HeadingTable 2 7 4" xfId="12584" xr:uid="{00000000-0005-0000-0000-0000232D0000}"/>
    <cellStyle name="HeadingTable 2 7 4 2" xfId="12585" xr:uid="{00000000-0005-0000-0000-0000242D0000}"/>
    <cellStyle name="HeadingTable 2 7 5" xfId="12586" xr:uid="{00000000-0005-0000-0000-0000252D0000}"/>
    <cellStyle name="HeadingTable 2 7 5 2" xfId="12587" xr:uid="{00000000-0005-0000-0000-0000262D0000}"/>
    <cellStyle name="HeadingTable 2 7 6" xfId="12588" xr:uid="{00000000-0005-0000-0000-0000272D0000}"/>
    <cellStyle name="HeadingTable 2 7 6 2" xfId="12589" xr:uid="{00000000-0005-0000-0000-0000282D0000}"/>
    <cellStyle name="HeadingTable 2 7 7" xfId="12590" xr:uid="{00000000-0005-0000-0000-0000292D0000}"/>
    <cellStyle name="HeadingTable 2 7 7 2" xfId="12591" xr:uid="{00000000-0005-0000-0000-00002A2D0000}"/>
    <cellStyle name="HeadingTable 2 7 8" xfId="12592" xr:uid="{00000000-0005-0000-0000-00002B2D0000}"/>
    <cellStyle name="HeadingTable 2 7 8 2" xfId="12593" xr:uid="{00000000-0005-0000-0000-00002C2D0000}"/>
    <cellStyle name="HeadingTable 2 7 9" xfId="12594" xr:uid="{00000000-0005-0000-0000-00002D2D0000}"/>
    <cellStyle name="HeadingTable 2 7 9 2" xfId="12595" xr:uid="{00000000-0005-0000-0000-00002E2D0000}"/>
    <cellStyle name="HeadingTable 2 8" xfId="12596" xr:uid="{00000000-0005-0000-0000-00002F2D0000}"/>
    <cellStyle name="HeadingTable 2 8 10" xfId="12597" xr:uid="{00000000-0005-0000-0000-0000302D0000}"/>
    <cellStyle name="HeadingTable 2 8 10 2" xfId="12598" xr:uid="{00000000-0005-0000-0000-0000312D0000}"/>
    <cellStyle name="HeadingTable 2 8 11" xfId="12599" xr:uid="{00000000-0005-0000-0000-0000322D0000}"/>
    <cellStyle name="HeadingTable 2 8 11 2" xfId="12600" xr:uid="{00000000-0005-0000-0000-0000332D0000}"/>
    <cellStyle name="HeadingTable 2 8 12" xfId="12601" xr:uid="{00000000-0005-0000-0000-0000342D0000}"/>
    <cellStyle name="HeadingTable 2 8 12 2" xfId="12602" xr:uid="{00000000-0005-0000-0000-0000352D0000}"/>
    <cellStyle name="HeadingTable 2 8 13" xfId="12603" xr:uid="{00000000-0005-0000-0000-0000362D0000}"/>
    <cellStyle name="HeadingTable 2 8 13 2" xfId="12604" xr:uid="{00000000-0005-0000-0000-0000372D0000}"/>
    <cellStyle name="HeadingTable 2 8 14" xfId="12605" xr:uid="{00000000-0005-0000-0000-0000382D0000}"/>
    <cellStyle name="HeadingTable 2 8 14 2" xfId="12606" xr:uid="{00000000-0005-0000-0000-0000392D0000}"/>
    <cellStyle name="HeadingTable 2 8 15" xfId="12607" xr:uid="{00000000-0005-0000-0000-00003A2D0000}"/>
    <cellStyle name="HeadingTable 2 8 2" xfId="12608" xr:uid="{00000000-0005-0000-0000-00003B2D0000}"/>
    <cellStyle name="HeadingTable 2 8 2 2" xfId="12609" xr:uid="{00000000-0005-0000-0000-00003C2D0000}"/>
    <cellStyle name="HeadingTable 2 8 3" xfId="12610" xr:uid="{00000000-0005-0000-0000-00003D2D0000}"/>
    <cellStyle name="HeadingTable 2 8 3 2" xfId="12611" xr:uid="{00000000-0005-0000-0000-00003E2D0000}"/>
    <cellStyle name="HeadingTable 2 8 4" xfId="12612" xr:uid="{00000000-0005-0000-0000-00003F2D0000}"/>
    <cellStyle name="HeadingTable 2 8 4 2" xfId="12613" xr:uid="{00000000-0005-0000-0000-0000402D0000}"/>
    <cellStyle name="HeadingTable 2 8 5" xfId="12614" xr:uid="{00000000-0005-0000-0000-0000412D0000}"/>
    <cellStyle name="HeadingTable 2 8 5 2" xfId="12615" xr:uid="{00000000-0005-0000-0000-0000422D0000}"/>
    <cellStyle name="HeadingTable 2 8 6" xfId="12616" xr:uid="{00000000-0005-0000-0000-0000432D0000}"/>
    <cellStyle name="HeadingTable 2 8 6 2" xfId="12617" xr:uid="{00000000-0005-0000-0000-0000442D0000}"/>
    <cellStyle name="HeadingTable 2 8 7" xfId="12618" xr:uid="{00000000-0005-0000-0000-0000452D0000}"/>
    <cellStyle name="HeadingTable 2 8 7 2" xfId="12619" xr:uid="{00000000-0005-0000-0000-0000462D0000}"/>
    <cellStyle name="HeadingTable 2 8 8" xfId="12620" xr:uid="{00000000-0005-0000-0000-0000472D0000}"/>
    <cellStyle name="HeadingTable 2 8 8 2" xfId="12621" xr:uid="{00000000-0005-0000-0000-0000482D0000}"/>
    <cellStyle name="HeadingTable 2 8 9" xfId="12622" xr:uid="{00000000-0005-0000-0000-0000492D0000}"/>
    <cellStyle name="HeadingTable 2 8 9 2" xfId="12623" xr:uid="{00000000-0005-0000-0000-00004A2D0000}"/>
    <cellStyle name="HeadingTable 2 9" xfId="12624" xr:uid="{00000000-0005-0000-0000-00004B2D0000}"/>
    <cellStyle name="HeadingTable 2 9 10" xfId="12625" xr:uid="{00000000-0005-0000-0000-00004C2D0000}"/>
    <cellStyle name="HeadingTable 2 9 10 2" xfId="12626" xr:uid="{00000000-0005-0000-0000-00004D2D0000}"/>
    <cellStyle name="HeadingTable 2 9 11" xfId="12627" xr:uid="{00000000-0005-0000-0000-00004E2D0000}"/>
    <cellStyle name="HeadingTable 2 9 11 2" xfId="12628" xr:uid="{00000000-0005-0000-0000-00004F2D0000}"/>
    <cellStyle name="HeadingTable 2 9 12" xfId="12629" xr:uid="{00000000-0005-0000-0000-0000502D0000}"/>
    <cellStyle name="HeadingTable 2 9 12 2" xfId="12630" xr:uid="{00000000-0005-0000-0000-0000512D0000}"/>
    <cellStyle name="HeadingTable 2 9 13" xfId="12631" xr:uid="{00000000-0005-0000-0000-0000522D0000}"/>
    <cellStyle name="HeadingTable 2 9 13 2" xfId="12632" xr:uid="{00000000-0005-0000-0000-0000532D0000}"/>
    <cellStyle name="HeadingTable 2 9 14" xfId="12633" xr:uid="{00000000-0005-0000-0000-0000542D0000}"/>
    <cellStyle name="HeadingTable 2 9 14 2" xfId="12634" xr:uid="{00000000-0005-0000-0000-0000552D0000}"/>
    <cellStyle name="HeadingTable 2 9 15" xfId="12635" xr:uid="{00000000-0005-0000-0000-0000562D0000}"/>
    <cellStyle name="HeadingTable 2 9 2" xfId="12636" xr:uid="{00000000-0005-0000-0000-0000572D0000}"/>
    <cellStyle name="HeadingTable 2 9 2 2" xfId="12637" xr:uid="{00000000-0005-0000-0000-0000582D0000}"/>
    <cellStyle name="HeadingTable 2 9 3" xfId="12638" xr:uid="{00000000-0005-0000-0000-0000592D0000}"/>
    <cellStyle name="HeadingTable 2 9 3 2" xfId="12639" xr:uid="{00000000-0005-0000-0000-00005A2D0000}"/>
    <cellStyle name="HeadingTable 2 9 4" xfId="12640" xr:uid="{00000000-0005-0000-0000-00005B2D0000}"/>
    <cellStyle name="HeadingTable 2 9 4 2" xfId="12641" xr:uid="{00000000-0005-0000-0000-00005C2D0000}"/>
    <cellStyle name="HeadingTable 2 9 5" xfId="12642" xr:uid="{00000000-0005-0000-0000-00005D2D0000}"/>
    <cellStyle name="HeadingTable 2 9 5 2" xfId="12643" xr:uid="{00000000-0005-0000-0000-00005E2D0000}"/>
    <cellStyle name="HeadingTable 2 9 6" xfId="12644" xr:uid="{00000000-0005-0000-0000-00005F2D0000}"/>
    <cellStyle name="HeadingTable 2 9 6 2" xfId="12645" xr:uid="{00000000-0005-0000-0000-0000602D0000}"/>
    <cellStyle name="HeadingTable 2 9 7" xfId="12646" xr:uid="{00000000-0005-0000-0000-0000612D0000}"/>
    <cellStyle name="HeadingTable 2 9 7 2" xfId="12647" xr:uid="{00000000-0005-0000-0000-0000622D0000}"/>
    <cellStyle name="HeadingTable 2 9 8" xfId="12648" xr:uid="{00000000-0005-0000-0000-0000632D0000}"/>
    <cellStyle name="HeadingTable 2 9 8 2" xfId="12649" xr:uid="{00000000-0005-0000-0000-0000642D0000}"/>
    <cellStyle name="HeadingTable 2 9 9" xfId="12650" xr:uid="{00000000-0005-0000-0000-0000652D0000}"/>
    <cellStyle name="HeadingTable 2 9 9 2" xfId="12651" xr:uid="{00000000-0005-0000-0000-0000662D0000}"/>
    <cellStyle name="HeadingTable 3" xfId="12652" xr:uid="{00000000-0005-0000-0000-0000672D0000}"/>
    <cellStyle name="HeadingTable 3 10" xfId="12653" xr:uid="{00000000-0005-0000-0000-0000682D0000}"/>
    <cellStyle name="HeadingTable 3 10 2" xfId="12654" xr:uid="{00000000-0005-0000-0000-0000692D0000}"/>
    <cellStyle name="HeadingTable 3 11" xfId="12655" xr:uid="{00000000-0005-0000-0000-00006A2D0000}"/>
    <cellStyle name="HeadingTable 3 11 2" xfId="12656" xr:uid="{00000000-0005-0000-0000-00006B2D0000}"/>
    <cellStyle name="HeadingTable 3 12" xfId="12657" xr:uid="{00000000-0005-0000-0000-00006C2D0000}"/>
    <cellStyle name="HeadingTable 3 12 2" xfId="12658" xr:uid="{00000000-0005-0000-0000-00006D2D0000}"/>
    <cellStyle name="HeadingTable 3 13" xfId="12659" xr:uid="{00000000-0005-0000-0000-00006E2D0000}"/>
    <cellStyle name="HeadingTable 3 13 2" xfId="12660" xr:uid="{00000000-0005-0000-0000-00006F2D0000}"/>
    <cellStyle name="HeadingTable 3 14" xfId="12661" xr:uid="{00000000-0005-0000-0000-0000702D0000}"/>
    <cellStyle name="HeadingTable 3 14 2" xfId="12662" xr:uid="{00000000-0005-0000-0000-0000712D0000}"/>
    <cellStyle name="HeadingTable 3 15" xfId="12663" xr:uid="{00000000-0005-0000-0000-0000722D0000}"/>
    <cellStyle name="HeadingTable 3 2" xfId="12664" xr:uid="{00000000-0005-0000-0000-0000732D0000}"/>
    <cellStyle name="HeadingTable 3 2 2" xfId="12665" xr:uid="{00000000-0005-0000-0000-0000742D0000}"/>
    <cellStyle name="HeadingTable 3 3" xfId="12666" xr:uid="{00000000-0005-0000-0000-0000752D0000}"/>
    <cellStyle name="HeadingTable 3 3 2" xfId="12667" xr:uid="{00000000-0005-0000-0000-0000762D0000}"/>
    <cellStyle name="HeadingTable 3 4" xfId="12668" xr:uid="{00000000-0005-0000-0000-0000772D0000}"/>
    <cellStyle name="HeadingTable 3 4 2" xfId="12669" xr:uid="{00000000-0005-0000-0000-0000782D0000}"/>
    <cellStyle name="HeadingTable 3 5" xfId="12670" xr:uid="{00000000-0005-0000-0000-0000792D0000}"/>
    <cellStyle name="HeadingTable 3 5 2" xfId="12671" xr:uid="{00000000-0005-0000-0000-00007A2D0000}"/>
    <cellStyle name="HeadingTable 3 6" xfId="12672" xr:uid="{00000000-0005-0000-0000-00007B2D0000}"/>
    <cellStyle name="HeadingTable 3 6 2" xfId="12673" xr:uid="{00000000-0005-0000-0000-00007C2D0000}"/>
    <cellStyle name="HeadingTable 3 7" xfId="12674" xr:uid="{00000000-0005-0000-0000-00007D2D0000}"/>
    <cellStyle name="HeadingTable 3 7 2" xfId="12675" xr:uid="{00000000-0005-0000-0000-00007E2D0000}"/>
    <cellStyle name="HeadingTable 3 8" xfId="12676" xr:uid="{00000000-0005-0000-0000-00007F2D0000}"/>
    <cellStyle name="HeadingTable 3 8 2" xfId="12677" xr:uid="{00000000-0005-0000-0000-0000802D0000}"/>
    <cellStyle name="HeadingTable 3 9" xfId="12678" xr:uid="{00000000-0005-0000-0000-0000812D0000}"/>
    <cellStyle name="HeadingTable 3 9 2" xfId="12679" xr:uid="{00000000-0005-0000-0000-0000822D0000}"/>
    <cellStyle name="HeadingTable 4" xfId="12680" xr:uid="{00000000-0005-0000-0000-0000832D0000}"/>
    <cellStyle name="HeadingTable 4 10" xfId="12681" xr:uid="{00000000-0005-0000-0000-0000842D0000}"/>
    <cellStyle name="HeadingTable 4 10 2" xfId="12682" xr:uid="{00000000-0005-0000-0000-0000852D0000}"/>
    <cellStyle name="HeadingTable 4 11" xfId="12683" xr:uid="{00000000-0005-0000-0000-0000862D0000}"/>
    <cellStyle name="HeadingTable 4 11 2" xfId="12684" xr:uid="{00000000-0005-0000-0000-0000872D0000}"/>
    <cellStyle name="HeadingTable 4 12" xfId="12685" xr:uid="{00000000-0005-0000-0000-0000882D0000}"/>
    <cellStyle name="HeadingTable 4 12 2" xfId="12686" xr:uid="{00000000-0005-0000-0000-0000892D0000}"/>
    <cellStyle name="HeadingTable 4 13" xfId="12687" xr:uid="{00000000-0005-0000-0000-00008A2D0000}"/>
    <cellStyle name="HeadingTable 4 13 2" xfId="12688" xr:uid="{00000000-0005-0000-0000-00008B2D0000}"/>
    <cellStyle name="HeadingTable 4 14" xfId="12689" xr:uid="{00000000-0005-0000-0000-00008C2D0000}"/>
    <cellStyle name="HeadingTable 4 14 2" xfId="12690" xr:uid="{00000000-0005-0000-0000-00008D2D0000}"/>
    <cellStyle name="HeadingTable 4 15" xfId="12691" xr:uid="{00000000-0005-0000-0000-00008E2D0000}"/>
    <cellStyle name="HeadingTable 4 2" xfId="12692" xr:uid="{00000000-0005-0000-0000-00008F2D0000}"/>
    <cellStyle name="HeadingTable 4 2 2" xfId="12693" xr:uid="{00000000-0005-0000-0000-0000902D0000}"/>
    <cellStyle name="HeadingTable 4 3" xfId="12694" xr:uid="{00000000-0005-0000-0000-0000912D0000}"/>
    <cellStyle name="HeadingTable 4 3 2" xfId="12695" xr:uid="{00000000-0005-0000-0000-0000922D0000}"/>
    <cellStyle name="HeadingTable 4 4" xfId="12696" xr:uid="{00000000-0005-0000-0000-0000932D0000}"/>
    <cellStyle name="HeadingTable 4 4 2" xfId="12697" xr:uid="{00000000-0005-0000-0000-0000942D0000}"/>
    <cellStyle name="HeadingTable 4 5" xfId="12698" xr:uid="{00000000-0005-0000-0000-0000952D0000}"/>
    <cellStyle name="HeadingTable 4 5 2" xfId="12699" xr:uid="{00000000-0005-0000-0000-0000962D0000}"/>
    <cellStyle name="HeadingTable 4 6" xfId="12700" xr:uid="{00000000-0005-0000-0000-0000972D0000}"/>
    <cellStyle name="HeadingTable 4 6 2" xfId="12701" xr:uid="{00000000-0005-0000-0000-0000982D0000}"/>
    <cellStyle name="HeadingTable 4 7" xfId="12702" xr:uid="{00000000-0005-0000-0000-0000992D0000}"/>
    <cellStyle name="HeadingTable 4 7 2" xfId="12703" xr:uid="{00000000-0005-0000-0000-00009A2D0000}"/>
    <cellStyle name="HeadingTable 4 8" xfId="12704" xr:uid="{00000000-0005-0000-0000-00009B2D0000}"/>
    <cellStyle name="HeadingTable 4 8 2" xfId="12705" xr:uid="{00000000-0005-0000-0000-00009C2D0000}"/>
    <cellStyle name="HeadingTable 4 9" xfId="12706" xr:uid="{00000000-0005-0000-0000-00009D2D0000}"/>
    <cellStyle name="HeadingTable 4 9 2" xfId="12707" xr:uid="{00000000-0005-0000-0000-00009E2D0000}"/>
    <cellStyle name="HeadingTable 5" xfId="12708" xr:uid="{00000000-0005-0000-0000-00009F2D0000}"/>
    <cellStyle name="HeadingTable 5 10" xfId="12709" xr:uid="{00000000-0005-0000-0000-0000A02D0000}"/>
    <cellStyle name="HeadingTable 5 10 2" xfId="12710" xr:uid="{00000000-0005-0000-0000-0000A12D0000}"/>
    <cellStyle name="HeadingTable 5 11" xfId="12711" xr:uid="{00000000-0005-0000-0000-0000A22D0000}"/>
    <cellStyle name="HeadingTable 5 11 2" xfId="12712" xr:uid="{00000000-0005-0000-0000-0000A32D0000}"/>
    <cellStyle name="HeadingTable 5 12" xfId="12713" xr:uid="{00000000-0005-0000-0000-0000A42D0000}"/>
    <cellStyle name="HeadingTable 5 12 2" xfId="12714" xr:uid="{00000000-0005-0000-0000-0000A52D0000}"/>
    <cellStyle name="HeadingTable 5 13" xfId="12715" xr:uid="{00000000-0005-0000-0000-0000A62D0000}"/>
    <cellStyle name="HeadingTable 5 13 2" xfId="12716" xr:uid="{00000000-0005-0000-0000-0000A72D0000}"/>
    <cellStyle name="HeadingTable 5 14" xfId="12717" xr:uid="{00000000-0005-0000-0000-0000A82D0000}"/>
    <cellStyle name="HeadingTable 5 14 2" xfId="12718" xr:uid="{00000000-0005-0000-0000-0000A92D0000}"/>
    <cellStyle name="HeadingTable 5 15" xfId="12719" xr:uid="{00000000-0005-0000-0000-0000AA2D0000}"/>
    <cellStyle name="HeadingTable 5 2" xfId="12720" xr:uid="{00000000-0005-0000-0000-0000AB2D0000}"/>
    <cellStyle name="HeadingTable 5 2 2" xfId="12721" xr:uid="{00000000-0005-0000-0000-0000AC2D0000}"/>
    <cellStyle name="HeadingTable 5 3" xfId="12722" xr:uid="{00000000-0005-0000-0000-0000AD2D0000}"/>
    <cellStyle name="HeadingTable 5 3 2" xfId="12723" xr:uid="{00000000-0005-0000-0000-0000AE2D0000}"/>
    <cellStyle name="HeadingTable 5 4" xfId="12724" xr:uid="{00000000-0005-0000-0000-0000AF2D0000}"/>
    <cellStyle name="HeadingTable 5 4 2" xfId="12725" xr:uid="{00000000-0005-0000-0000-0000B02D0000}"/>
    <cellStyle name="HeadingTable 5 5" xfId="12726" xr:uid="{00000000-0005-0000-0000-0000B12D0000}"/>
    <cellStyle name="HeadingTable 5 5 2" xfId="12727" xr:uid="{00000000-0005-0000-0000-0000B22D0000}"/>
    <cellStyle name="HeadingTable 5 6" xfId="12728" xr:uid="{00000000-0005-0000-0000-0000B32D0000}"/>
    <cellStyle name="HeadingTable 5 6 2" xfId="12729" xr:uid="{00000000-0005-0000-0000-0000B42D0000}"/>
    <cellStyle name="HeadingTable 5 7" xfId="12730" xr:uid="{00000000-0005-0000-0000-0000B52D0000}"/>
    <cellStyle name="HeadingTable 5 7 2" xfId="12731" xr:uid="{00000000-0005-0000-0000-0000B62D0000}"/>
    <cellStyle name="HeadingTable 5 8" xfId="12732" xr:uid="{00000000-0005-0000-0000-0000B72D0000}"/>
    <cellStyle name="HeadingTable 5 8 2" xfId="12733" xr:uid="{00000000-0005-0000-0000-0000B82D0000}"/>
    <cellStyle name="HeadingTable 5 9" xfId="12734" xr:uid="{00000000-0005-0000-0000-0000B92D0000}"/>
    <cellStyle name="HeadingTable 5 9 2" xfId="12735" xr:uid="{00000000-0005-0000-0000-0000BA2D0000}"/>
    <cellStyle name="HeadingTable 6" xfId="12736" xr:uid="{00000000-0005-0000-0000-0000BB2D0000}"/>
    <cellStyle name="HeadingTable 6 2" xfId="12737" xr:uid="{00000000-0005-0000-0000-0000BC2D0000}"/>
    <cellStyle name="HeadingTable 6 2 2" xfId="12738" xr:uid="{00000000-0005-0000-0000-0000BD2D0000}"/>
    <cellStyle name="HeadingTable 6 3" xfId="12739" xr:uid="{00000000-0005-0000-0000-0000BE2D0000}"/>
    <cellStyle name="HeadingTable 6 3 2" xfId="12740" xr:uid="{00000000-0005-0000-0000-0000BF2D0000}"/>
    <cellStyle name="HeadingTable 6 4" xfId="12741" xr:uid="{00000000-0005-0000-0000-0000C02D0000}"/>
    <cellStyle name="HeadingTable 6 4 2" xfId="12742" xr:uid="{00000000-0005-0000-0000-0000C12D0000}"/>
    <cellStyle name="HeadingTable 6 5" xfId="12743" xr:uid="{00000000-0005-0000-0000-0000C22D0000}"/>
    <cellStyle name="HeadingTable 6 5 2" xfId="12744" xr:uid="{00000000-0005-0000-0000-0000C32D0000}"/>
    <cellStyle name="HeadingTable 6 6" xfId="12745" xr:uid="{00000000-0005-0000-0000-0000C42D0000}"/>
    <cellStyle name="HeadingTable 6 6 2" xfId="12746" xr:uid="{00000000-0005-0000-0000-0000C52D0000}"/>
    <cellStyle name="HeadingTable 6 7" xfId="12747" xr:uid="{00000000-0005-0000-0000-0000C62D0000}"/>
    <cellStyle name="HeadingTable 7" xfId="12748" xr:uid="{00000000-0005-0000-0000-0000C72D0000}"/>
    <cellStyle name="HeadingTable 7 10" xfId="12749" xr:uid="{00000000-0005-0000-0000-0000C82D0000}"/>
    <cellStyle name="HeadingTable 7 10 2" xfId="12750" xr:uid="{00000000-0005-0000-0000-0000C92D0000}"/>
    <cellStyle name="HeadingTable 7 11" xfId="12751" xr:uid="{00000000-0005-0000-0000-0000CA2D0000}"/>
    <cellStyle name="HeadingTable 7 11 2" xfId="12752" xr:uid="{00000000-0005-0000-0000-0000CB2D0000}"/>
    <cellStyle name="HeadingTable 7 12" xfId="12753" xr:uid="{00000000-0005-0000-0000-0000CC2D0000}"/>
    <cellStyle name="HeadingTable 7 12 2" xfId="12754" xr:uid="{00000000-0005-0000-0000-0000CD2D0000}"/>
    <cellStyle name="HeadingTable 7 13" xfId="12755" xr:uid="{00000000-0005-0000-0000-0000CE2D0000}"/>
    <cellStyle name="HeadingTable 7 13 2" xfId="12756" xr:uid="{00000000-0005-0000-0000-0000CF2D0000}"/>
    <cellStyle name="HeadingTable 7 14" xfId="12757" xr:uid="{00000000-0005-0000-0000-0000D02D0000}"/>
    <cellStyle name="HeadingTable 7 14 2" xfId="12758" xr:uid="{00000000-0005-0000-0000-0000D12D0000}"/>
    <cellStyle name="HeadingTable 7 15" xfId="12759" xr:uid="{00000000-0005-0000-0000-0000D22D0000}"/>
    <cellStyle name="HeadingTable 7 2" xfId="12760" xr:uid="{00000000-0005-0000-0000-0000D32D0000}"/>
    <cellStyle name="HeadingTable 7 2 2" xfId="12761" xr:uid="{00000000-0005-0000-0000-0000D42D0000}"/>
    <cellStyle name="HeadingTable 7 3" xfId="12762" xr:uid="{00000000-0005-0000-0000-0000D52D0000}"/>
    <cellStyle name="HeadingTable 7 3 2" xfId="12763" xr:uid="{00000000-0005-0000-0000-0000D62D0000}"/>
    <cellStyle name="HeadingTable 7 4" xfId="12764" xr:uid="{00000000-0005-0000-0000-0000D72D0000}"/>
    <cellStyle name="HeadingTable 7 4 2" xfId="12765" xr:uid="{00000000-0005-0000-0000-0000D82D0000}"/>
    <cellStyle name="HeadingTable 7 5" xfId="12766" xr:uid="{00000000-0005-0000-0000-0000D92D0000}"/>
    <cellStyle name="HeadingTable 7 5 2" xfId="12767" xr:uid="{00000000-0005-0000-0000-0000DA2D0000}"/>
    <cellStyle name="HeadingTable 7 6" xfId="12768" xr:uid="{00000000-0005-0000-0000-0000DB2D0000}"/>
    <cellStyle name="HeadingTable 7 6 2" xfId="12769" xr:uid="{00000000-0005-0000-0000-0000DC2D0000}"/>
    <cellStyle name="HeadingTable 7 7" xfId="12770" xr:uid="{00000000-0005-0000-0000-0000DD2D0000}"/>
    <cellStyle name="HeadingTable 7 7 2" xfId="12771" xr:uid="{00000000-0005-0000-0000-0000DE2D0000}"/>
    <cellStyle name="HeadingTable 7 8" xfId="12772" xr:uid="{00000000-0005-0000-0000-0000DF2D0000}"/>
    <cellStyle name="HeadingTable 7 8 2" xfId="12773" xr:uid="{00000000-0005-0000-0000-0000E02D0000}"/>
    <cellStyle name="HeadingTable 7 9" xfId="12774" xr:uid="{00000000-0005-0000-0000-0000E12D0000}"/>
    <cellStyle name="HeadingTable 7 9 2" xfId="12775" xr:uid="{00000000-0005-0000-0000-0000E22D0000}"/>
    <cellStyle name="HeadingTable 8" xfId="12776" xr:uid="{00000000-0005-0000-0000-0000E32D0000}"/>
    <cellStyle name="HeadingTable 8 10" xfId="12777" xr:uid="{00000000-0005-0000-0000-0000E42D0000}"/>
    <cellStyle name="HeadingTable 8 10 2" xfId="12778" xr:uid="{00000000-0005-0000-0000-0000E52D0000}"/>
    <cellStyle name="HeadingTable 8 11" xfId="12779" xr:uid="{00000000-0005-0000-0000-0000E62D0000}"/>
    <cellStyle name="HeadingTable 8 11 2" xfId="12780" xr:uid="{00000000-0005-0000-0000-0000E72D0000}"/>
    <cellStyle name="HeadingTable 8 12" xfId="12781" xr:uid="{00000000-0005-0000-0000-0000E82D0000}"/>
    <cellStyle name="HeadingTable 8 12 2" xfId="12782" xr:uid="{00000000-0005-0000-0000-0000E92D0000}"/>
    <cellStyle name="HeadingTable 8 13" xfId="12783" xr:uid="{00000000-0005-0000-0000-0000EA2D0000}"/>
    <cellStyle name="HeadingTable 8 13 2" xfId="12784" xr:uid="{00000000-0005-0000-0000-0000EB2D0000}"/>
    <cellStyle name="HeadingTable 8 14" xfId="12785" xr:uid="{00000000-0005-0000-0000-0000EC2D0000}"/>
    <cellStyle name="HeadingTable 8 2" xfId="12786" xr:uid="{00000000-0005-0000-0000-0000ED2D0000}"/>
    <cellStyle name="HeadingTable 8 2 2" xfId="12787" xr:uid="{00000000-0005-0000-0000-0000EE2D0000}"/>
    <cellStyle name="HeadingTable 8 3" xfId="12788" xr:uid="{00000000-0005-0000-0000-0000EF2D0000}"/>
    <cellStyle name="HeadingTable 8 3 2" xfId="12789" xr:uid="{00000000-0005-0000-0000-0000F02D0000}"/>
    <cellStyle name="HeadingTable 8 4" xfId="12790" xr:uid="{00000000-0005-0000-0000-0000F12D0000}"/>
    <cellStyle name="HeadingTable 8 4 2" xfId="12791" xr:uid="{00000000-0005-0000-0000-0000F22D0000}"/>
    <cellStyle name="HeadingTable 8 5" xfId="12792" xr:uid="{00000000-0005-0000-0000-0000F32D0000}"/>
    <cellStyle name="HeadingTable 8 5 2" xfId="12793" xr:uid="{00000000-0005-0000-0000-0000F42D0000}"/>
    <cellStyle name="HeadingTable 8 6" xfId="12794" xr:uid="{00000000-0005-0000-0000-0000F52D0000}"/>
    <cellStyle name="HeadingTable 8 6 2" xfId="12795" xr:uid="{00000000-0005-0000-0000-0000F62D0000}"/>
    <cellStyle name="HeadingTable 8 7" xfId="12796" xr:uid="{00000000-0005-0000-0000-0000F72D0000}"/>
    <cellStyle name="HeadingTable 8 7 2" xfId="12797" xr:uid="{00000000-0005-0000-0000-0000F82D0000}"/>
    <cellStyle name="HeadingTable 8 8" xfId="12798" xr:uid="{00000000-0005-0000-0000-0000F92D0000}"/>
    <cellStyle name="HeadingTable 8 8 2" xfId="12799" xr:uid="{00000000-0005-0000-0000-0000FA2D0000}"/>
    <cellStyle name="HeadingTable 8 9" xfId="12800" xr:uid="{00000000-0005-0000-0000-0000FB2D0000}"/>
    <cellStyle name="HeadingTable 8 9 2" xfId="12801" xr:uid="{00000000-0005-0000-0000-0000FC2D0000}"/>
    <cellStyle name="HeadingTable 9" xfId="12802" xr:uid="{00000000-0005-0000-0000-0000FD2D0000}"/>
    <cellStyle name="HeadingTable 9 2" xfId="12803" xr:uid="{00000000-0005-0000-0000-0000FE2D0000}"/>
    <cellStyle name="highlightExposure" xfId="12804" xr:uid="{00000000-0005-0000-0000-0000FF2D0000}"/>
    <cellStyle name="highlightExposure 10" xfId="12805" xr:uid="{00000000-0005-0000-0000-0000002E0000}"/>
    <cellStyle name="highlightExposure 10 10" xfId="12806" xr:uid="{00000000-0005-0000-0000-0000012E0000}"/>
    <cellStyle name="highlightExposure 10 10 2" xfId="12807" xr:uid="{00000000-0005-0000-0000-0000022E0000}"/>
    <cellStyle name="highlightExposure 10 11" xfId="12808" xr:uid="{00000000-0005-0000-0000-0000032E0000}"/>
    <cellStyle name="highlightExposure 10 11 2" xfId="12809" xr:uid="{00000000-0005-0000-0000-0000042E0000}"/>
    <cellStyle name="highlightExposure 10 12" xfId="12810" xr:uid="{00000000-0005-0000-0000-0000052E0000}"/>
    <cellStyle name="highlightExposure 10 12 2" xfId="12811" xr:uid="{00000000-0005-0000-0000-0000062E0000}"/>
    <cellStyle name="highlightExposure 10 13" xfId="12812" xr:uid="{00000000-0005-0000-0000-0000072E0000}"/>
    <cellStyle name="highlightExposure 10 13 2" xfId="12813" xr:uid="{00000000-0005-0000-0000-0000082E0000}"/>
    <cellStyle name="highlightExposure 10 14" xfId="12814" xr:uid="{00000000-0005-0000-0000-0000092E0000}"/>
    <cellStyle name="highlightExposure 10 14 2" xfId="12815" xr:uid="{00000000-0005-0000-0000-00000A2E0000}"/>
    <cellStyle name="highlightExposure 10 15" xfId="12816" xr:uid="{00000000-0005-0000-0000-00000B2E0000}"/>
    <cellStyle name="highlightExposure 10 2" xfId="12817" xr:uid="{00000000-0005-0000-0000-00000C2E0000}"/>
    <cellStyle name="highlightExposure 10 2 2" xfId="12818" xr:uid="{00000000-0005-0000-0000-00000D2E0000}"/>
    <cellStyle name="highlightExposure 10 3" xfId="12819" xr:uid="{00000000-0005-0000-0000-00000E2E0000}"/>
    <cellStyle name="highlightExposure 10 3 2" xfId="12820" xr:uid="{00000000-0005-0000-0000-00000F2E0000}"/>
    <cellStyle name="highlightExposure 10 4" xfId="12821" xr:uid="{00000000-0005-0000-0000-0000102E0000}"/>
    <cellStyle name="highlightExposure 10 4 2" xfId="12822" xr:uid="{00000000-0005-0000-0000-0000112E0000}"/>
    <cellStyle name="highlightExposure 10 5" xfId="12823" xr:uid="{00000000-0005-0000-0000-0000122E0000}"/>
    <cellStyle name="highlightExposure 10 5 2" xfId="12824" xr:uid="{00000000-0005-0000-0000-0000132E0000}"/>
    <cellStyle name="highlightExposure 10 6" xfId="12825" xr:uid="{00000000-0005-0000-0000-0000142E0000}"/>
    <cellStyle name="highlightExposure 10 6 2" xfId="12826" xr:uid="{00000000-0005-0000-0000-0000152E0000}"/>
    <cellStyle name="highlightExposure 10 7" xfId="12827" xr:uid="{00000000-0005-0000-0000-0000162E0000}"/>
    <cellStyle name="highlightExposure 10 7 2" xfId="12828" xr:uid="{00000000-0005-0000-0000-0000172E0000}"/>
    <cellStyle name="highlightExposure 10 8" xfId="12829" xr:uid="{00000000-0005-0000-0000-0000182E0000}"/>
    <cellStyle name="highlightExposure 10 8 2" xfId="12830" xr:uid="{00000000-0005-0000-0000-0000192E0000}"/>
    <cellStyle name="highlightExposure 10 9" xfId="12831" xr:uid="{00000000-0005-0000-0000-00001A2E0000}"/>
    <cellStyle name="highlightExposure 10 9 2" xfId="12832" xr:uid="{00000000-0005-0000-0000-00001B2E0000}"/>
    <cellStyle name="highlightExposure 11" xfId="12833" xr:uid="{00000000-0005-0000-0000-00001C2E0000}"/>
    <cellStyle name="highlightExposure 11 10" xfId="12834" xr:uid="{00000000-0005-0000-0000-00001D2E0000}"/>
    <cellStyle name="highlightExposure 11 10 2" xfId="12835" xr:uid="{00000000-0005-0000-0000-00001E2E0000}"/>
    <cellStyle name="highlightExposure 11 11" xfId="12836" xr:uid="{00000000-0005-0000-0000-00001F2E0000}"/>
    <cellStyle name="highlightExposure 11 11 2" xfId="12837" xr:uid="{00000000-0005-0000-0000-0000202E0000}"/>
    <cellStyle name="highlightExposure 11 12" xfId="12838" xr:uid="{00000000-0005-0000-0000-0000212E0000}"/>
    <cellStyle name="highlightExposure 11 12 2" xfId="12839" xr:uid="{00000000-0005-0000-0000-0000222E0000}"/>
    <cellStyle name="highlightExposure 11 13" xfId="12840" xr:uid="{00000000-0005-0000-0000-0000232E0000}"/>
    <cellStyle name="highlightExposure 11 13 2" xfId="12841" xr:uid="{00000000-0005-0000-0000-0000242E0000}"/>
    <cellStyle name="highlightExposure 11 14" xfId="12842" xr:uid="{00000000-0005-0000-0000-0000252E0000}"/>
    <cellStyle name="highlightExposure 11 14 2" xfId="12843" xr:uid="{00000000-0005-0000-0000-0000262E0000}"/>
    <cellStyle name="highlightExposure 11 15" xfId="12844" xr:uid="{00000000-0005-0000-0000-0000272E0000}"/>
    <cellStyle name="highlightExposure 11 2" xfId="12845" xr:uid="{00000000-0005-0000-0000-0000282E0000}"/>
    <cellStyle name="highlightExposure 11 2 2" xfId="12846" xr:uid="{00000000-0005-0000-0000-0000292E0000}"/>
    <cellStyle name="highlightExposure 11 3" xfId="12847" xr:uid="{00000000-0005-0000-0000-00002A2E0000}"/>
    <cellStyle name="highlightExposure 11 3 2" xfId="12848" xr:uid="{00000000-0005-0000-0000-00002B2E0000}"/>
    <cellStyle name="highlightExposure 11 4" xfId="12849" xr:uid="{00000000-0005-0000-0000-00002C2E0000}"/>
    <cellStyle name="highlightExposure 11 4 2" xfId="12850" xr:uid="{00000000-0005-0000-0000-00002D2E0000}"/>
    <cellStyle name="highlightExposure 11 5" xfId="12851" xr:uid="{00000000-0005-0000-0000-00002E2E0000}"/>
    <cellStyle name="highlightExposure 11 5 2" xfId="12852" xr:uid="{00000000-0005-0000-0000-00002F2E0000}"/>
    <cellStyle name="highlightExposure 11 6" xfId="12853" xr:uid="{00000000-0005-0000-0000-0000302E0000}"/>
    <cellStyle name="highlightExposure 11 6 2" xfId="12854" xr:uid="{00000000-0005-0000-0000-0000312E0000}"/>
    <cellStyle name="highlightExposure 11 7" xfId="12855" xr:uid="{00000000-0005-0000-0000-0000322E0000}"/>
    <cellStyle name="highlightExposure 11 7 2" xfId="12856" xr:uid="{00000000-0005-0000-0000-0000332E0000}"/>
    <cellStyle name="highlightExposure 11 8" xfId="12857" xr:uid="{00000000-0005-0000-0000-0000342E0000}"/>
    <cellStyle name="highlightExposure 11 8 2" xfId="12858" xr:uid="{00000000-0005-0000-0000-0000352E0000}"/>
    <cellStyle name="highlightExposure 11 9" xfId="12859" xr:uid="{00000000-0005-0000-0000-0000362E0000}"/>
    <cellStyle name="highlightExposure 11 9 2" xfId="12860" xr:uid="{00000000-0005-0000-0000-0000372E0000}"/>
    <cellStyle name="highlightExposure 12" xfId="12861" xr:uid="{00000000-0005-0000-0000-0000382E0000}"/>
    <cellStyle name="highlightExposure 12 10" xfId="12862" xr:uid="{00000000-0005-0000-0000-0000392E0000}"/>
    <cellStyle name="highlightExposure 12 10 2" xfId="12863" xr:uid="{00000000-0005-0000-0000-00003A2E0000}"/>
    <cellStyle name="highlightExposure 12 11" xfId="12864" xr:uid="{00000000-0005-0000-0000-00003B2E0000}"/>
    <cellStyle name="highlightExposure 12 11 2" xfId="12865" xr:uid="{00000000-0005-0000-0000-00003C2E0000}"/>
    <cellStyle name="highlightExposure 12 12" xfId="12866" xr:uid="{00000000-0005-0000-0000-00003D2E0000}"/>
    <cellStyle name="highlightExposure 12 12 2" xfId="12867" xr:uid="{00000000-0005-0000-0000-00003E2E0000}"/>
    <cellStyle name="highlightExposure 12 13" xfId="12868" xr:uid="{00000000-0005-0000-0000-00003F2E0000}"/>
    <cellStyle name="highlightExposure 12 13 2" xfId="12869" xr:uid="{00000000-0005-0000-0000-0000402E0000}"/>
    <cellStyle name="highlightExposure 12 14" xfId="12870" xr:uid="{00000000-0005-0000-0000-0000412E0000}"/>
    <cellStyle name="highlightExposure 12 14 2" xfId="12871" xr:uid="{00000000-0005-0000-0000-0000422E0000}"/>
    <cellStyle name="highlightExposure 12 15" xfId="12872" xr:uid="{00000000-0005-0000-0000-0000432E0000}"/>
    <cellStyle name="highlightExposure 12 2" xfId="12873" xr:uid="{00000000-0005-0000-0000-0000442E0000}"/>
    <cellStyle name="highlightExposure 12 2 2" xfId="12874" xr:uid="{00000000-0005-0000-0000-0000452E0000}"/>
    <cellStyle name="highlightExposure 12 3" xfId="12875" xr:uid="{00000000-0005-0000-0000-0000462E0000}"/>
    <cellStyle name="highlightExposure 12 3 2" xfId="12876" xr:uid="{00000000-0005-0000-0000-0000472E0000}"/>
    <cellStyle name="highlightExposure 12 4" xfId="12877" xr:uid="{00000000-0005-0000-0000-0000482E0000}"/>
    <cellStyle name="highlightExposure 12 4 2" xfId="12878" xr:uid="{00000000-0005-0000-0000-0000492E0000}"/>
    <cellStyle name="highlightExposure 12 5" xfId="12879" xr:uid="{00000000-0005-0000-0000-00004A2E0000}"/>
    <cellStyle name="highlightExposure 12 5 2" xfId="12880" xr:uid="{00000000-0005-0000-0000-00004B2E0000}"/>
    <cellStyle name="highlightExposure 12 6" xfId="12881" xr:uid="{00000000-0005-0000-0000-00004C2E0000}"/>
    <cellStyle name="highlightExposure 12 6 2" xfId="12882" xr:uid="{00000000-0005-0000-0000-00004D2E0000}"/>
    <cellStyle name="highlightExposure 12 7" xfId="12883" xr:uid="{00000000-0005-0000-0000-00004E2E0000}"/>
    <cellStyle name="highlightExposure 12 7 2" xfId="12884" xr:uid="{00000000-0005-0000-0000-00004F2E0000}"/>
    <cellStyle name="highlightExposure 12 8" xfId="12885" xr:uid="{00000000-0005-0000-0000-0000502E0000}"/>
    <cellStyle name="highlightExposure 12 8 2" xfId="12886" xr:uid="{00000000-0005-0000-0000-0000512E0000}"/>
    <cellStyle name="highlightExposure 12 9" xfId="12887" xr:uid="{00000000-0005-0000-0000-0000522E0000}"/>
    <cellStyle name="highlightExposure 12 9 2" xfId="12888" xr:uid="{00000000-0005-0000-0000-0000532E0000}"/>
    <cellStyle name="highlightExposure 13" xfId="12889" xr:uid="{00000000-0005-0000-0000-0000542E0000}"/>
    <cellStyle name="highlightExposure 13 10" xfId="12890" xr:uid="{00000000-0005-0000-0000-0000552E0000}"/>
    <cellStyle name="highlightExposure 13 10 2" xfId="12891" xr:uid="{00000000-0005-0000-0000-0000562E0000}"/>
    <cellStyle name="highlightExposure 13 11" xfId="12892" xr:uid="{00000000-0005-0000-0000-0000572E0000}"/>
    <cellStyle name="highlightExposure 13 11 2" xfId="12893" xr:uid="{00000000-0005-0000-0000-0000582E0000}"/>
    <cellStyle name="highlightExposure 13 12" xfId="12894" xr:uid="{00000000-0005-0000-0000-0000592E0000}"/>
    <cellStyle name="highlightExposure 13 12 2" xfId="12895" xr:uid="{00000000-0005-0000-0000-00005A2E0000}"/>
    <cellStyle name="highlightExposure 13 13" xfId="12896" xr:uid="{00000000-0005-0000-0000-00005B2E0000}"/>
    <cellStyle name="highlightExposure 13 13 2" xfId="12897" xr:uid="{00000000-0005-0000-0000-00005C2E0000}"/>
    <cellStyle name="highlightExposure 13 14" xfId="12898" xr:uid="{00000000-0005-0000-0000-00005D2E0000}"/>
    <cellStyle name="highlightExposure 13 14 2" xfId="12899" xr:uid="{00000000-0005-0000-0000-00005E2E0000}"/>
    <cellStyle name="highlightExposure 13 15" xfId="12900" xr:uid="{00000000-0005-0000-0000-00005F2E0000}"/>
    <cellStyle name="highlightExposure 13 2" xfId="12901" xr:uid="{00000000-0005-0000-0000-0000602E0000}"/>
    <cellStyle name="highlightExposure 13 2 2" xfId="12902" xr:uid="{00000000-0005-0000-0000-0000612E0000}"/>
    <cellStyle name="highlightExposure 13 3" xfId="12903" xr:uid="{00000000-0005-0000-0000-0000622E0000}"/>
    <cellStyle name="highlightExposure 13 3 2" xfId="12904" xr:uid="{00000000-0005-0000-0000-0000632E0000}"/>
    <cellStyle name="highlightExposure 13 4" xfId="12905" xr:uid="{00000000-0005-0000-0000-0000642E0000}"/>
    <cellStyle name="highlightExposure 13 4 2" xfId="12906" xr:uid="{00000000-0005-0000-0000-0000652E0000}"/>
    <cellStyle name="highlightExposure 13 5" xfId="12907" xr:uid="{00000000-0005-0000-0000-0000662E0000}"/>
    <cellStyle name="highlightExposure 13 5 2" xfId="12908" xr:uid="{00000000-0005-0000-0000-0000672E0000}"/>
    <cellStyle name="highlightExposure 13 6" xfId="12909" xr:uid="{00000000-0005-0000-0000-0000682E0000}"/>
    <cellStyle name="highlightExposure 13 6 2" xfId="12910" xr:uid="{00000000-0005-0000-0000-0000692E0000}"/>
    <cellStyle name="highlightExposure 13 7" xfId="12911" xr:uid="{00000000-0005-0000-0000-00006A2E0000}"/>
    <cellStyle name="highlightExposure 13 7 2" xfId="12912" xr:uid="{00000000-0005-0000-0000-00006B2E0000}"/>
    <cellStyle name="highlightExposure 13 8" xfId="12913" xr:uid="{00000000-0005-0000-0000-00006C2E0000}"/>
    <cellStyle name="highlightExposure 13 8 2" xfId="12914" xr:uid="{00000000-0005-0000-0000-00006D2E0000}"/>
    <cellStyle name="highlightExposure 13 9" xfId="12915" xr:uid="{00000000-0005-0000-0000-00006E2E0000}"/>
    <cellStyle name="highlightExposure 13 9 2" xfId="12916" xr:uid="{00000000-0005-0000-0000-00006F2E0000}"/>
    <cellStyle name="highlightExposure 14" xfId="12917" xr:uid="{00000000-0005-0000-0000-0000702E0000}"/>
    <cellStyle name="highlightExposure 14 10" xfId="12918" xr:uid="{00000000-0005-0000-0000-0000712E0000}"/>
    <cellStyle name="highlightExposure 14 10 2" xfId="12919" xr:uid="{00000000-0005-0000-0000-0000722E0000}"/>
    <cellStyle name="highlightExposure 14 11" xfId="12920" xr:uid="{00000000-0005-0000-0000-0000732E0000}"/>
    <cellStyle name="highlightExposure 14 11 2" xfId="12921" xr:uid="{00000000-0005-0000-0000-0000742E0000}"/>
    <cellStyle name="highlightExposure 14 12" xfId="12922" xr:uid="{00000000-0005-0000-0000-0000752E0000}"/>
    <cellStyle name="highlightExposure 14 12 2" xfId="12923" xr:uid="{00000000-0005-0000-0000-0000762E0000}"/>
    <cellStyle name="highlightExposure 14 13" xfId="12924" xr:uid="{00000000-0005-0000-0000-0000772E0000}"/>
    <cellStyle name="highlightExposure 14 13 2" xfId="12925" xr:uid="{00000000-0005-0000-0000-0000782E0000}"/>
    <cellStyle name="highlightExposure 14 14" xfId="12926" xr:uid="{00000000-0005-0000-0000-0000792E0000}"/>
    <cellStyle name="highlightExposure 14 14 2" xfId="12927" xr:uid="{00000000-0005-0000-0000-00007A2E0000}"/>
    <cellStyle name="highlightExposure 14 15" xfId="12928" xr:uid="{00000000-0005-0000-0000-00007B2E0000}"/>
    <cellStyle name="highlightExposure 14 2" xfId="12929" xr:uid="{00000000-0005-0000-0000-00007C2E0000}"/>
    <cellStyle name="highlightExposure 14 2 2" xfId="12930" xr:uid="{00000000-0005-0000-0000-00007D2E0000}"/>
    <cellStyle name="highlightExposure 14 3" xfId="12931" xr:uid="{00000000-0005-0000-0000-00007E2E0000}"/>
    <cellStyle name="highlightExposure 14 3 2" xfId="12932" xr:uid="{00000000-0005-0000-0000-00007F2E0000}"/>
    <cellStyle name="highlightExposure 14 4" xfId="12933" xr:uid="{00000000-0005-0000-0000-0000802E0000}"/>
    <cellStyle name="highlightExposure 14 4 2" xfId="12934" xr:uid="{00000000-0005-0000-0000-0000812E0000}"/>
    <cellStyle name="highlightExposure 14 5" xfId="12935" xr:uid="{00000000-0005-0000-0000-0000822E0000}"/>
    <cellStyle name="highlightExposure 14 5 2" xfId="12936" xr:uid="{00000000-0005-0000-0000-0000832E0000}"/>
    <cellStyle name="highlightExposure 14 6" xfId="12937" xr:uid="{00000000-0005-0000-0000-0000842E0000}"/>
    <cellStyle name="highlightExposure 14 6 2" xfId="12938" xr:uid="{00000000-0005-0000-0000-0000852E0000}"/>
    <cellStyle name="highlightExposure 14 7" xfId="12939" xr:uid="{00000000-0005-0000-0000-0000862E0000}"/>
    <cellStyle name="highlightExposure 14 7 2" xfId="12940" xr:uid="{00000000-0005-0000-0000-0000872E0000}"/>
    <cellStyle name="highlightExposure 14 8" xfId="12941" xr:uid="{00000000-0005-0000-0000-0000882E0000}"/>
    <cellStyle name="highlightExposure 14 8 2" xfId="12942" xr:uid="{00000000-0005-0000-0000-0000892E0000}"/>
    <cellStyle name="highlightExposure 14 9" xfId="12943" xr:uid="{00000000-0005-0000-0000-00008A2E0000}"/>
    <cellStyle name="highlightExposure 14 9 2" xfId="12944" xr:uid="{00000000-0005-0000-0000-00008B2E0000}"/>
    <cellStyle name="highlightExposure 15" xfId="12945" xr:uid="{00000000-0005-0000-0000-00008C2E0000}"/>
    <cellStyle name="highlightExposure 15 10" xfId="12946" xr:uid="{00000000-0005-0000-0000-00008D2E0000}"/>
    <cellStyle name="highlightExposure 15 10 2" xfId="12947" xr:uid="{00000000-0005-0000-0000-00008E2E0000}"/>
    <cellStyle name="highlightExposure 15 11" xfId="12948" xr:uid="{00000000-0005-0000-0000-00008F2E0000}"/>
    <cellStyle name="highlightExposure 15 11 2" xfId="12949" xr:uid="{00000000-0005-0000-0000-0000902E0000}"/>
    <cellStyle name="highlightExposure 15 12" xfId="12950" xr:uid="{00000000-0005-0000-0000-0000912E0000}"/>
    <cellStyle name="highlightExposure 15 12 2" xfId="12951" xr:uid="{00000000-0005-0000-0000-0000922E0000}"/>
    <cellStyle name="highlightExposure 15 13" xfId="12952" xr:uid="{00000000-0005-0000-0000-0000932E0000}"/>
    <cellStyle name="highlightExposure 15 13 2" xfId="12953" xr:uid="{00000000-0005-0000-0000-0000942E0000}"/>
    <cellStyle name="highlightExposure 15 14" xfId="12954" xr:uid="{00000000-0005-0000-0000-0000952E0000}"/>
    <cellStyle name="highlightExposure 15 14 2" xfId="12955" xr:uid="{00000000-0005-0000-0000-0000962E0000}"/>
    <cellStyle name="highlightExposure 15 15" xfId="12956" xr:uid="{00000000-0005-0000-0000-0000972E0000}"/>
    <cellStyle name="highlightExposure 15 2" xfId="12957" xr:uid="{00000000-0005-0000-0000-0000982E0000}"/>
    <cellStyle name="highlightExposure 15 2 2" xfId="12958" xr:uid="{00000000-0005-0000-0000-0000992E0000}"/>
    <cellStyle name="highlightExposure 15 3" xfId="12959" xr:uid="{00000000-0005-0000-0000-00009A2E0000}"/>
    <cellStyle name="highlightExposure 15 3 2" xfId="12960" xr:uid="{00000000-0005-0000-0000-00009B2E0000}"/>
    <cellStyle name="highlightExposure 15 4" xfId="12961" xr:uid="{00000000-0005-0000-0000-00009C2E0000}"/>
    <cellStyle name="highlightExposure 15 4 2" xfId="12962" xr:uid="{00000000-0005-0000-0000-00009D2E0000}"/>
    <cellStyle name="highlightExposure 15 5" xfId="12963" xr:uid="{00000000-0005-0000-0000-00009E2E0000}"/>
    <cellStyle name="highlightExposure 15 5 2" xfId="12964" xr:uid="{00000000-0005-0000-0000-00009F2E0000}"/>
    <cellStyle name="highlightExposure 15 6" xfId="12965" xr:uid="{00000000-0005-0000-0000-0000A02E0000}"/>
    <cellStyle name="highlightExposure 15 6 2" xfId="12966" xr:uid="{00000000-0005-0000-0000-0000A12E0000}"/>
    <cellStyle name="highlightExposure 15 7" xfId="12967" xr:uid="{00000000-0005-0000-0000-0000A22E0000}"/>
    <cellStyle name="highlightExposure 15 7 2" xfId="12968" xr:uid="{00000000-0005-0000-0000-0000A32E0000}"/>
    <cellStyle name="highlightExposure 15 8" xfId="12969" xr:uid="{00000000-0005-0000-0000-0000A42E0000}"/>
    <cellStyle name="highlightExposure 15 8 2" xfId="12970" xr:uid="{00000000-0005-0000-0000-0000A52E0000}"/>
    <cellStyle name="highlightExposure 15 9" xfId="12971" xr:uid="{00000000-0005-0000-0000-0000A62E0000}"/>
    <cellStyle name="highlightExposure 15 9 2" xfId="12972" xr:uid="{00000000-0005-0000-0000-0000A72E0000}"/>
    <cellStyle name="highlightExposure 16" xfId="12973" xr:uid="{00000000-0005-0000-0000-0000A82E0000}"/>
    <cellStyle name="highlightExposure 16 10" xfId="12974" xr:uid="{00000000-0005-0000-0000-0000A92E0000}"/>
    <cellStyle name="highlightExposure 16 10 2" xfId="12975" xr:uid="{00000000-0005-0000-0000-0000AA2E0000}"/>
    <cellStyle name="highlightExposure 16 11" xfId="12976" xr:uid="{00000000-0005-0000-0000-0000AB2E0000}"/>
    <cellStyle name="highlightExposure 16 11 2" xfId="12977" xr:uid="{00000000-0005-0000-0000-0000AC2E0000}"/>
    <cellStyle name="highlightExposure 16 12" xfId="12978" xr:uid="{00000000-0005-0000-0000-0000AD2E0000}"/>
    <cellStyle name="highlightExposure 16 12 2" xfId="12979" xr:uid="{00000000-0005-0000-0000-0000AE2E0000}"/>
    <cellStyle name="highlightExposure 16 13" xfId="12980" xr:uid="{00000000-0005-0000-0000-0000AF2E0000}"/>
    <cellStyle name="highlightExposure 16 13 2" xfId="12981" xr:uid="{00000000-0005-0000-0000-0000B02E0000}"/>
    <cellStyle name="highlightExposure 16 14" xfId="12982" xr:uid="{00000000-0005-0000-0000-0000B12E0000}"/>
    <cellStyle name="highlightExposure 16 14 2" xfId="12983" xr:uid="{00000000-0005-0000-0000-0000B22E0000}"/>
    <cellStyle name="highlightExposure 16 15" xfId="12984" xr:uid="{00000000-0005-0000-0000-0000B32E0000}"/>
    <cellStyle name="highlightExposure 16 2" xfId="12985" xr:uid="{00000000-0005-0000-0000-0000B42E0000}"/>
    <cellStyle name="highlightExposure 16 2 2" xfId="12986" xr:uid="{00000000-0005-0000-0000-0000B52E0000}"/>
    <cellStyle name="highlightExposure 16 3" xfId="12987" xr:uid="{00000000-0005-0000-0000-0000B62E0000}"/>
    <cellStyle name="highlightExposure 16 3 2" xfId="12988" xr:uid="{00000000-0005-0000-0000-0000B72E0000}"/>
    <cellStyle name="highlightExposure 16 4" xfId="12989" xr:uid="{00000000-0005-0000-0000-0000B82E0000}"/>
    <cellStyle name="highlightExposure 16 4 2" xfId="12990" xr:uid="{00000000-0005-0000-0000-0000B92E0000}"/>
    <cellStyle name="highlightExposure 16 5" xfId="12991" xr:uid="{00000000-0005-0000-0000-0000BA2E0000}"/>
    <cellStyle name="highlightExposure 16 5 2" xfId="12992" xr:uid="{00000000-0005-0000-0000-0000BB2E0000}"/>
    <cellStyle name="highlightExposure 16 6" xfId="12993" xr:uid="{00000000-0005-0000-0000-0000BC2E0000}"/>
    <cellStyle name="highlightExposure 16 6 2" xfId="12994" xr:uid="{00000000-0005-0000-0000-0000BD2E0000}"/>
    <cellStyle name="highlightExposure 16 7" xfId="12995" xr:uid="{00000000-0005-0000-0000-0000BE2E0000}"/>
    <cellStyle name="highlightExposure 16 7 2" xfId="12996" xr:uid="{00000000-0005-0000-0000-0000BF2E0000}"/>
    <cellStyle name="highlightExposure 16 8" xfId="12997" xr:uid="{00000000-0005-0000-0000-0000C02E0000}"/>
    <cellStyle name="highlightExposure 16 8 2" xfId="12998" xr:uid="{00000000-0005-0000-0000-0000C12E0000}"/>
    <cellStyle name="highlightExposure 16 9" xfId="12999" xr:uid="{00000000-0005-0000-0000-0000C22E0000}"/>
    <cellStyle name="highlightExposure 16 9 2" xfId="13000" xr:uid="{00000000-0005-0000-0000-0000C32E0000}"/>
    <cellStyle name="highlightExposure 17" xfId="13001" xr:uid="{00000000-0005-0000-0000-0000C42E0000}"/>
    <cellStyle name="highlightExposure 17 10" xfId="13002" xr:uid="{00000000-0005-0000-0000-0000C52E0000}"/>
    <cellStyle name="highlightExposure 17 10 2" xfId="13003" xr:uid="{00000000-0005-0000-0000-0000C62E0000}"/>
    <cellStyle name="highlightExposure 17 11" xfId="13004" xr:uid="{00000000-0005-0000-0000-0000C72E0000}"/>
    <cellStyle name="highlightExposure 17 11 2" xfId="13005" xr:uid="{00000000-0005-0000-0000-0000C82E0000}"/>
    <cellStyle name="highlightExposure 17 12" xfId="13006" xr:uid="{00000000-0005-0000-0000-0000C92E0000}"/>
    <cellStyle name="highlightExposure 17 12 2" xfId="13007" xr:uid="{00000000-0005-0000-0000-0000CA2E0000}"/>
    <cellStyle name="highlightExposure 17 13" xfId="13008" xr:uid="{00000000-0005-0000-0000-0000CB2E0000}"/>
    <cellStyle name="highlightExposure 17 13 2" xfId="13009" xr:uid="{00000000-0005-0000-0000-0000CC2E0000}"/>
    <cellStyle name="highlightExposure 17 14" xfId="13010" xr:uid="{00000000-0005-0000-0000-0000CD2E0000}"/>
    <cellStyle name="highlightExposure 17 14 2" xfId="13011" xr:uid="{00000000-0005-0000-0000-0000CE2E0000}"/>
    <cellStyle name="highlightExposure 17 15" xfId="13012" xr:uid="{00000000-0005-0000-0000-0000CF2E0000}"/>
    <cellStyle name="highlightExposure 17 2" xfId="13013" xr:uid="{00000000-0005-0000-0000-0000D02E0000}"/>
    <cellStyle name="highlightExposure 17 2 2" xfId="13014" xr:uid="{00000000-0005-0000-0000-0000D12E0000}"/>
    <cellStyle name="highlightExposure 17 3" xfId="13015" xr:uid="{00000000-0005-0000-0000-0000D22E0000}"/>
    <cellStyle name="highlightExposure 17 3 2" xfId="13016" xr:uid="{00000000-0005-0000-0000-0000D32E0000}"/>
    <cellStyle name="highlightExposure 17 4" xfId="13017" xr:uid="{00000000-0005-0000-0000-0000D42E0000}"/>
    <cellStyle name="highlightExposure 17 4 2" xfId="13018" xr:uid="{00000000-0005-0000-0000-0000D52E0000}"/>
    <cellStyle name="highlightExposure 17 5" xfId="13019" xr:uid="{00000000-0005-0000-0000-0000D62E0000}"/>
    <cellStyle name="highlightExposure 17 5 2" xfId="13020" xr:uid="{00000000-0005-0000-0000-0000D72E0000}"/>
    <cellStyle name="highlightExposure 17 6" xfId="13021" xr:uid="{00000000-0005-0000-0000-0000D82E0000}"/>
    <cellStyle name="highlightExposure 17 6 2" xfId="13022" xr:uid="{00000000-0005-0000-0000-0000D92E0000}"/>
    <cellStyle name="highlightExposure 17 7" xfId="13023" xr:uid="{00000000-0005-0000-0000-0000DA2E0000}"/>
    <cellStyle name="highlightExposure 17 7 2" xfId="13024" xr:uid="{00000000-0005-0000-0000-0000DB2E0000}"/>
    <cellStyle name="highlightExposure 17 8" xfId="13025" xr:uid="{00000000-0005-0000-0000-0000DC2E0000}"/>
    <cellStyle name="highlightExposure 17 8 2" xfId="13026" xr:uid="{00000000-0005-0000-0000-0000DD2E0000}"/>
    <cellStyle name="highlightExposure 17 9" xfId="13027" xr:uid="{00000000-0005-0000-0000-0000DE2E0000}"/>
    <cellStyle name="highlightExposure 17 9 2" xfId="13028" xr:uid="{00000000-0005-0000-0000-0000DF2E0000}"/>
    <cellStyle name="highlightExposure 18" xfId="13029" xr:uid="{00000000-0005-0000-0000-0000E02E0000}"/>
    <cellStyle name="highlightExposure 18 10" xfId="13030" xr:uid="{00000000-0005-0000-0000-0000E12E0000}"/>
    <cellStyle name="highlightExposure 18 10 2" xfId="13031" xr:uid="{00000000-0005-0000-0000-0000E22E0000}"/>
    <cellStyle name="highlightExposure 18 11" xfId="13032" xr:uid="{00000000-0005-0000-0000-0000E32E0000}"/>
    <cellStyle name="highlightExposure 18 11 2" xfId="13033" xr:uid="{00000000-0005-0000-0000-0000E42E0000}"/>
    <cellStyle name="highlightExposure 18 12" xfId="13034" xr:uid="{00000000-0005-0000-0000-0000E52E0000}"/>
    <cellStyle name="highlightExposure 18 12 2" xfId="13035" xr:uid="{00000000-0005-0000-0000-0000E62E0000}"/>
    <cellStyle name="highlightExposure 18 13" xfId="13036" xr:uid="{00000000-0005-0000-0000-0000E72E0000}"/>
    <cellStyle name="highlightExposure 18 13 2" xfId="13037" xr:uid="{00000000-0005-0000-0000-0000E82E0000}"/>
    <cellStyle name="highlightExposure 18 14" xfId="13038" xr:uid="{00000000-0005-0000-0000-0000E92E0000}"/>
    <cellStyle name="highlightExposure 18 14 2" xfId="13039" xr:uid="{00000000-0005-0000-0000-0000EA2E0000}"/>
    <cellStyle name="highlightExposure 18 15" xfId="13040" xr:uid="{00000000-0005-0000-0000-0000EB2E0000}"/>
    <cellStyle name="highlightExposure 18 2" xfId="13041" xr:uid="{00000000-0005-0000-0000-0000EC2E0000}"/>
    <cellStyle name="highlightExposure 18 2 2" xfId="13042" xr:uid="{00000000-0005-0000-0000-0000ED2E0000}"/>
    <cellStyle name="highlightExposure 18 3" xfId="13043" xr:uid="{00000000-0005-0000-0000-0000EE2E0000}"/>
    <cellStyle name="highlightExposure 18 3 2" xfId="13044" xr:uid="{00000000-0005-0000-0000-0000EF2E0000}"/>
    <cellStyle name="highlightExposure 18 4" xfId="13045" xr:uid="{00000000-0005-0000-0000-0000F02E0000}"/>
    <cellStyle name="highlightExposure 18 4 2" xfId="13046" xr:uid="{00000000-0005-0000-0000-0000F12E0000}"/>
    <cellStyle name="highlightExposure 18 5" xfId="13047" xr:uid="{00000000-0005-0000-0000-0000F22E0000}"/>
    <cellStyle name="highlightExposure 18 5 2" xfId="13048" xr:uid="{00000000-0005-0000-0000-0000F32E0000}"/>
    <cellStyle name="highlightExposure 18 6" xfId="13049" xr:uid="{00000000-0005-0000-0000-0000F42E0000}"/>
    <cellStyle name="highlightExposure 18 6 2" xfId="13050" xr:uid="{00000000-0005-0000-0000-0000F52E0000}"/>
    <cellStyle name="highlightExposure 18 7" xfId="13051" xr:uid="{00000000-0005-0000-0000-0000F62E0000}"/>
    <cellStyle name="highlightExposure 18 7 2" xfId="13052" xr:uid="{00000000-0005-0000-0000-0000F72E0000}"/>
    <cellStyle name="highlightExposure 18 8" xfId="13053" xr:uid="{00000000-0005-0000-0000-0000F82E0000}"/>
    <cellStyle name="highlightExposure 18 8 2" xfId="13054" xr:uid="{00000000-0005-0000-0000-0000F92E0000}"/>
    <cellStyle name="highlightExposure 18 9" xfId="13055" xr:uid="{00000000-0005-0000-0000-0000FA2E0000}"/>
    <cellStyle name="highlightExposure 18 9 2" xfId="13056" xr:uid="{00000000-0005-0000-0000-0000FB2E0000}"/>
    <cellStyle name="highlightExposure 19" xfId="13057" xr:uid="{00000000-0005-0000-0000-0000FC2E0000}"/>
    <cellStyle name="highlightExposure 19 10" xfId="13058" xr:uid="{00000000-0005-0000-0000-0000FD2E0000}"/>
    <cellStyle name="highlightExposure 19 10 2" xfId="13059" xr:uid="{00000000-0005-0000-0000-0000FE2E0000}"/>
    <cellStyle name="highlightExposure 19 11" xfId="13060" xr:uid="{00000000-0005-0000-0000-0000FF2E0000}"/>
    <cellStyle name="highlightExposure 19 11 2" xfId="13061" xr:uid="{00000000-0005-0000-0000-0000002F0000}"/>
    <cellStyle name="highlightExposure 19 12" xfId="13062" xr:uid="{00000000-0005-0000-0000-0000012F0000}"/>
    <cellStyle name="highlightExposure 19 12 2" xfId="13063" xr:uid="{00000000-0005-0000-0000-0000022F0000}"/>
    <cellStyle name="highlightExposure 19 13" xfId="13064" xr:uid="{00000000-0005-0000-0000-0000032F0000}"/>
    <cellStyle name="highlightExposure 19 13 2" xfId="13065" xr:uid="{00000000-0005-0000-0000-0000042F0000}"/>
    <cellStyle name="highlightExposure 19 14" xfId="13066" xr:uid="{00000000-0005-0000-0000-0000052F0000}"/>
    <cellStyle name="highlightExposure 19 14 2" xfId="13067" xr:uid="{00000000-0005-0000-0000-0000062F0000}"/>
    <cellStyle name="highlightExposure 19 15" xfId="13068" xr:uid="{00000000-0005-0000-0000-0000072F0000}"/>
    <cellStyle name="highlightExposure 19 2" xfId="13069" xr:uid="{00000000-0005-0000-0000-0000082F0000}"/>
    <cellStyle name="highlightExposure 19 2 2" xfId="13070" xr:uid="{00000000-0005-0000-0000-0000092F0000}"/>
    <cellStyle name="highlightExposure 19 3" xfId="13071" xr:uid="{00000000-0005-0000-0000-00000A2F0000}"/>
    <cellStyle name="highlightExposure 19 3 2" xfId="13072" xr:uid="{00000000-0005-0000-0000-00000B2F0000}"/>
    <cellStyle name="highlightExposure 19 4" xfId="13073" xr:uid="{00000000-0005-0000-0000-00000C2F0000}"/>
    <cellStyle name="highlightExposure 19 4 2" xfId="13074" xr:uid="{00000000-0005-0000-0000-00000D2F0000}"/>
    <cellStyle name="highlightExposure 19 5" xfId="13075" xr:uid="{00000000-0005-0000-0000-00000E2F0000}"/>
    <cellStyle name="highlightExposure 19 5 2" xfId="13076" xr:uid="{00000000-0005-0000-0000-00000F2F0000}"/>
    <cellStyle name="highlightExposure 19 6" xfId="13077" xr:uid="{00000000-0005-0000-0000-0000102F0000}"/>
    <cellStyle name="highlightExposure 19 6 2" xfId="13078" xr:uid="{00000000-0005-0000-0000-0000112F0000}"/>
    <cellStyle name="highlightExposure 19 7" xfId="13079" xr:uid="{00000000-0005-0000-0000-0000122F0000}"/>
    <cellStyle name="highlightExposure 19 7 2" xfId="13080" xr:uid="{00000000-0005-0000-0000-0000132F0000}"/>
    <cellStyle name="highlightExposure 19 8" xfId="13081" xr:uid="{00000000-0005-0000-0000-0000142F0000}"/>
    <cellStyle name="highlightExposure 19 8 2" xfId="13082" xr:uid="{00000000-0005-0000-0000-0000152F0000}"/>
    <cellStyle name="highlightExposure 19 9" xfId="13083" xr:uid="{00000000-0005-0000-0000-0000162F0000}"/>
    <cellStyle name="highlightExposure 19 9 2" xfId="13084" xr:uid="{00000000-0005-0000-0000-0000172F0000}"/>
    <cellStyle name="highlightExposure 2" xfId="13085" xr:uid="{00000000-0005-0000-0000-0000182F0000}"/>
    <cellStyle name="highlightExposure 20" xfId="13086" xr:uid="{00000000-0005-0000-0000-0000192F0000}"/>
    <cellStyle name="highlightExposure 20 10" xfId="13087" xr:uid="{00000000-0005-0000-0000-00001A2F0000}"/>
    <cellStyle name="highlightExposure 20 10 2" xfId="13088" xr:uid="{00000000-0005-0000-0000-00001B2F0000}"/>
    <cellStyle name="highlightExposure 20 11" xfId="13089" xr:uid="{00000000-0005-0000-0000-00001C2F0000}"/>
    <cellStyle name="highlightExposure 20 11 2" xfId="13090" xr:uid="{00000000-0005-0000-0000-00001D2F0000}"/>
    <cellStyle name="highlightExposure 20 12" xfId="13091" xr:uid="{00000000-0005-0000-0000-00001E2F0000}"/>
    <cellStyle name="highlightExposure 20 12 2" xfId="13092" xr:uid="{00000000-0005-0000-0000-00001F2F0000}"/>
    <cellStyle name="highlightExposure 20 13" xfId="13093" xr:uid="{00000000-0005-0000-0000-0000202F0000}"/>
    <cellStyle name="highlightExposure 20 13 2" xfId="13094" xr:uid="{00000000-0005-0000-0000-0000212F0000}"/>
    <cellStyle name="highlightExposure 20 14" xfId="13095" xr:uid="{00000000-0005-0000-0000-0000222F0000}"/>
    <cellStyle name="highlightExposure 20 14 2" xfId="13096" xr:uid="{00000000-0005-0000-0000-0000232F0000}"/>
    <cellStyle name="highlightExposure 20 15" xfId="13097" xr:uid="{00000000-0005-0000-0000-0000242F0000}"/>
    <cellStyle name="highlightExposure 20 2" xfId="13098" xr:uid="{00000000-0005-0000-0000-0000252F0000}"/>
    <cellStyle name="highlightExposure 20 2 2" xfId="13099" xr:uid="{00000000-0005-0000-0000-0000262F0000}"/>
    <cellStyle name="highlightExposure 20 3" xfId="13100" xr:uid="{00000000-0005-0000-0000-0000272F0000}"/>
    <cellStyle name="highlightExposure 20 3 2" xfId="13101" xr:uid="{00000000-0005-0000-0000-0000282F0000}"/>
    <cellStyle name="highlightExposure 20 4" xfId="13102" xr:uid="{00000000-0005-0000-0000-0000292F0000}"/>
    <cellStyle name="highlightExposure 20 4 2" xfId="13103" xr:uid="{00000000-0005-0000-0000-00002A2F0000}"/>
    <cellStyle name="highlightExposure 20 5" xfId="13104" xr:uid="{00000000-0005-0000-0000-00002B2F0000}"/>
    <cellStyle name="highlightExposure 20 5 2" xfId="13105" xr:uid="{00000000-0005-0000-0000-00002C2F0000}"/>
    <cellStyle name="highlightExposure 20 6" xfId="13106" xr:uid="{00000000-0005-0000-0000-00002D2F0000}"/>
    <cellStyle name="highlightExposure 20 6 2" xfId="13107" xr:uid="{00000000-0005-0000-0000-00002E2F0000}"/>
    <cellStyle name="highlightExposure 20 7" xfId="13108" xr:uid="{00000000-0005-0000-0000-00002F2F0000}"/>
    <cellStyle name="highlightExposure 20 7 2" xfId="13109" xr:uid="{00000000-0005-0000-0000-0000302F0000}"/>
    <cellStyle name="highlightExposure 20 8" xfId="13110" xr:uid="{00000000-0005-0000-0000-0000312F0000}"/>
    <cellStyle name="highlightExposure 20 8 2" xfId="13111" xr:uid="{00000000-0005-0000-0000-0000322F0000}"/>
    <cellStyle name="highlightExposure 20 9" xfId="13112" xr:uid="{00000000-0005-0000-0000-0000332F0000}"/>
    <cellStyle name="highlightExposure 20 9 2" xfId="13113" xr:uid="{00000000-0005-0000-0000-0000342F0000}"/>
    <cellStyle name="highlightExposure 21" xfId="13114" xr:uid="{00000000-0005-0000-0000-0000352F0000}"/>
    <cellStyle name="highlightExposure 21 10" xfId="13115" xr:uid="{00000000-0005-0000-0000-0000362F0000}"/>
    <cellStyle name="highlightExposure 21 10 2" xfId="13116" xr:uid="{00000000-0005-0000-0000-0000372F0000}"/>
    <cellStyle name="highlightExposure 21 11" xfId="13117" xr:uid="{00000000-0005-0000-0000-0000382F0000}"/>
    <cellStyle name="highlightExposure 21 11 2" xfId="13118" xr:uid="{00000000-0005-0000-0000-0000392F0000}"/>
    <cellStyle name="highlightExposure 21 12" xfId="13119" xr:uid="{00000000-0005-0000-0000-00003A2F0000}"/>
    <cellStyle name="highlightExposure 21 12 2" xfId="13120" xr:uid="{00000000-0005-0000-0000-00003B2F0000}"/>
    <cellStyle name="highlightExposure 21 13" xfId="13121" xr:uid="{00000000-0005-0000-0000-00003C2F0000}"/>
    <cellStyle name="highlightExposure 21 13 2" xfId="13122" xr:uid="{00000000-0005-0000-0000-00003D2F0000}"/>
    <cellStyle name="highlightExposure 21 14" xfId="13123" xr:uid="{00000000-0005-0000-0000-00003E2F0000}"/>
    <cellStyle name="highlightExposure 21 14 2" xfId="13124" xr:uid="{00000000-0005-0000-0000-00003F2F0000}"/>
    <cellStyle name="highlightExposure 21 15" xfId="13125" xr:uid="{00000000-0005-0000-0000-0000402F0000}"/>
    <cellStyle name="highlightExposure 21 2" xfId="13126" xr:uid="{00000000-0005-0000-0000-0000412F0000}"/>
    <cellStyle name="highlightExposure 21 2 2" xfId="13127" xr:uid="{00000000-0005-0000-0000-0000422F0000}"/>
    <cellStyle name="highlightExposure 21 3" xfId="13128" xr:uid="{00000000-0005-0000-0000-0000432F0000}"/>
    <cellStyle name="highlightExposure 21 3 2" xfId="13129" xr:uid="{00000000-0005-0000-0000-0000442F0000}"/>
    <cellStyle name="highlightExposure 21 4" xfId="13130" xr:uid="{00000000-0005-0000-0000-0000452F0000}"/>
    <cellStyle name="highlightExposure 21 4 2" xfId="13131" xr:uid="{00000000-0005-0000-0000-0000462F0000}"/>
    <cellStyle name="highlightExposure 21 5" xfId="13132" xr:uid="{00000000-0005-0000-0000-0000472F0000}"/>
    <cellStyle name="highlightExposure 21 5 2" xfId="13133" xr:uid="{00000000-0005-0000-0000-0000482F0000}"/>
    <cellStyle name="highlightExposure 21 6" xfId="13134" xr:uid="{00000000-0005-0000-0000-0000492F0000}"/>
    <cellStyle name="highlightExposure 21 6 2" xfId="13135" xr:uid="{00000000-0005-0000-0000-00004A2F0000}"/>
    <cellStyle name="highlightExposure 21 7" xfId="13136" xr:uid="{00000000-0005-0000-0000-00004B2F0000}"/>
    <cellStyle name="highlightExposure 21 7 2" xfId="13137" xr:uid="{00000000-0005-0000-0000-00004C2F0000}"/>
    <cellStyle name="highlightExposure 21 8" xfId="13138" xr:uid="{00000000-0005-0000-0000-00004D2F0000}"/>
    <cellStyle name="highlightExposure 21 8 2" xfId="13139" xr:uid="{00000000-0005-0000-0000-00004E2F0000}"/>
    <cellStyle name="highlightExposure 21 9" xfId="13140" xr:uid="{00000000-0005-0000-0000-00004F2F0000}"/>
    <cellStyle name="highlightExposure 21 9 2" xfId="13141" xr:uid="{00000000-0005-0000-0000-0000502F0000}"/>
    <cellStyle name="highlightExposure 22" xfId="13142" xr:uid="{00000000-0005-0000-0000-0000512F0000}"/>
    <cellStyle name="highlightExposure 22 10" xfId="13143" xr:uid="{00000000-0005-0000-0000-0000522F0000}"/>
    <cellStyle name="highlightExposure 22 10 2" xfId="13144" xr:uid="{00000000-0005-0000-0000-0000532F0000}"/>
    <cellStyle name="highlightExposure 22 11" xfId="13145" xr:uid="{00000000-0005-0000-0000-0000542F0000}"/>
    <cellStyle name="highlightExposure 22 11 2" xfId="13146" xr:uid="{00000000-0005-0000-0000-0000552F0000}"/>
    <cellStyle name="highlightExposure 22 12" xfId="13147" xr:uid="{00000000-0005-0000-0000-0000562F0000}"/>
    <cellStyle name="highlightExposure 22 12 2" xfId="13148" xr:uid="{00000000-0005-0000-0000-0000572F0000}"/>
    <cellStyle name="highlightExposure 22 13" xfId="13149" xr:uid="{00000000-0005-0000-0000-0000582F0000}"/>
    <cellStyle name="highlightExposure 22 13 2" xfId="13150" xr:uid="{00000000-0005-0000-0000-0000592F0000}"/>
    <cellStyle name="highlightExposure 22 14" xfId="13151" xr:uid="{00000000-0005-0000-0000-00005A2F0000}"/>
    <cellStyle name="highlightExposure 22 14 2" xfId="13152" xr:uid="{00000000-0005-0000-0000-00005B2F0000}"/>
    <cellStyle name="highlightExposure 22 15" xfId="13153" xr:uid="{00000000-0005-0000-0000-00005C2F0000}"/>
    <cellStyle name="highlightExposure 22 2" xfId="13154" xr:uid="{00000000-0005-0000-0000-00005D2F0000}"/>
    <cellStyle name="highlightExposure 22 2 2" xfId="13155" xr:uid="{00000000-0005-0000-0000-00005E2F0000}"/>
    <cellStyle name="highlightExposure 22 3" xfId="13156" xr:uid="{00000000-0005-0000-0000-00005F2F0000}"/>
    <cellStyle name="highlightExposure 22 3 2" xfId="13157" xr:uid="{00000000-0005-0000-0000-0000602F0000}"/>
    <cellStyle name="highlightExposure 22 4" xfId="13158" xr:uid="{00000000-0005-0000-0000-0000612F0000}"/>
    <cellStyle name="highlightExposure 22 4 2" xfId="13159" xr:uid="{00000000-0005-0000-0000-0000622F0000}"/>
    <cellStyle name="highlightExposure 22 5" xfId="13160" xr:uid="{00000000-0005-0000-0000-0000632F0000}"/>
    <cellStyle name="highlightExposure 22 5 2" xfId="13161" xr:uid="{00000000-0005-0000-0000-0000642F0000}"/>
    <cellStyle name="highlightExposure 22 6" xfId="13162" xr:uid="{00000000-0005-0000-0000-0000652F0000}"/>
    <cellStyle name="highlightExposure 22 6 2" xfId="13163" xr:uid="{00000000-0005-0000-0000-0000662F0000}"/>
    <cellStyle name="highlightExposure 22 7" xfId="13164" xr:uid="{00000000-0005-0000-0000-0000672F0000}"/>
    <cellStyle name="highlightExposure 22 7 2" xfId="13165" xr:uid="{00000000-0005-0000-0000-0000682F0000}"/>
    <cellStyle name="highlightExposure 22 8" xfId="13166" xr:uid="{00000000-0005-0000-0000-0000692F0000}"/>
    <cellStyle name="highlightExposure 22 8 2" xfId="13167" xr:uid="{00000000-0005-0000-0000-00006A2F0000}"/>
    <cellStyle name="highlightExposure 22 9" xfId="13168" xr:uid="{00000000-0005-0000-0000-00006B2F0000}"/>
    <cellStyle name="highlightExposure 22 9 2" xfId="13169" xr:uid="{00000000-0005-0000-0000-00006C2F0000}"/>
    <cellStyle name="highlightExposure 23" xfId="13170" xr:uid="{00000000-0005-0000-0000-00006D2F0000}"/>
    <cellStyle name="highlightExposure 23 10" xfId="13171" xr:uid="{00000000-0005-0000-0000-00006E2F0000}"/>
    <cellStyle name="highlightExposure 23 10 2" xfId="13172" xr:uid="{00000000-0005-0000-0000-00006F2F0000}"/>
    <cellStyle name="highlightExposure 23 11" xfId="13173" xr:uid="{00000000-0005-0000-0000-0000702F0000}"/>
    <cellStyle name="highlightExposure 23 11 2" xfId="13174" xr:uid="{00000000-0005-0000-0000-0000712F0000}"/>
    <cellStyle name="highlightExposure 23 12" xfId="13175" xr:uid="{00000000-0005-0000-0000-0000722F0000}"/>
    <cellStyle name="highlightExposure 23 12 2" xfId="13176" xr:uid="{00000000-0005-0000-0000-0000732F0000}"/>
    <cellStyle name="highlightExposure 23 13" xfId="13177" xr:uid="{00000000-0005-0000-0000-0000742F0000}"/>
    <cellStyle name="highlightExposure 23 13 2" xfId="13178" xr:uid="{00000000-0005-0000-0000-0000752F0000}"/>
    <cellStyle name="highlightExposure 23 14" xfId="13179" xr:uid="{00000000-0005-0000-0000-0000762F0000}"/>
    <cellStyle name="highlightExposure 23 14 2" xfId="13180" xr:uid="{00000000-0005-0000-0000-0000772F0000}"/>
    <cellStyle name="highlightExposure 23 15" xfId="13181" xr:uid="{00000000-0005-0000-0000-0000782F0000}"/>
    <cellStyle name="highlightExposure 23 2" xfId="13182" xr:uid="{00000000-0005-0000-0000-0000792F0000}"/>
    <cellStyle name="highlightExposure 23 2 2" xfId="13183" xr:uid="{00000000-0005-0000-0000-00007A2F0000}"/>
    <cellStyle name="highlightExposure 23 3" xfId="13184" xr:uid="{00000000-0005-0000-0000-00007B2F0000}"/>
    <cellStyle name="highlightExposure 23 3 2" xfId="13185" xr:uid="{00000000-0005-0000-0000-00007C2F0000}"/>
    <cellStyle name="highlightExposure 23 4" xfId="13186" xr:uid="{00000000-0005-0000-0000-00007D2F0000}"/>
    <cellStyle name="highlightExposure 23 4 2" xfId="13187" xr:uid="{00000000-0005-0000-0000-00007E2F0000}"/>
    <cellStyle name="highlightExposure 23 5" xfId="13188" xr:uid="{00000000-0005-0000-0000-00007F2F0000}"/>
    <cellStyle name="highlightExposure 23 5 2" xfId="13189" xr:uid="{00000000-0005-0000-0000-0000802F0000}"/>
    <cellStyle name="highlightExposure 23 6" xfId="13190" xr:uid="{00000000-0005-0000-0000-0000812F0000}"/>
    <cellStyle name="highlightExposure 23 6 2" xfId="13191" xr:uid="{00000000-0005-0000-0000-0000822F0000}"/>
    <cellStyle name="highlightExposure 23 7" xfId="13192" xr:uid="{00000000-0005-0000-0000-0000832F0000}"/>
    <cellStyle name="highlightExposure 23 7 2" xfId="13193" xr:uid="{00000000-0005-0000-0000-0000842F0000}"/>
    <cellStyle name="highlightExposure 23 8" xfId="13194" xr:uid="{00000000-0005-0000-0000-0000852F0000}"/>
    <cellStyle name="highlightExposure 23 8 2" xfId="13195" xr:uid="{00000000-0005-0000-0000-0000862F0000}"/>
    <cellStyle name="highlightExposure 23 9" xfId="13196" xr:uid="{00000000-0005-0000-0000-0000872F0000}"/>
    <cellStyle name="highlightExposure 23 9 2" xfId="13197" xr:uid="{00000000-0005-0000-0000-0000882F0000}"/>
    <cellStyle name="highlightExposure 24" xfId="13198" xr:uid="{00000000-0005-0000-0000-0000892F0000}"/>
    <cellStyle name="highlightExposure 24 10" xfId="13199" xr:uid="{00000000-0005-0000-0000-00008A2F0000}"/>
    <cellStyle name="highlightExposure 24 10 2" xfId="13200" xr:uid="{00000000-0005-0000-0000-00008B2F0000}"/>
    <cellStyle name="highlightExposure 24 11" xfId="13201" xr:uid="{00000000-0005-0000-0000-00008C2F0000}"/>
    <cellStyle name="highlightExposure 24 11 2" xfId="13202" xr:uid="{00000000-0005-0000-0000-00008D2F0000}"/>
    <cellStyle name="highlightExposure 24 12" xfId="13203" xr:uid="{00000000-0005-0000-0000-00008E2F0000}"/>
    <cellStyle name="highlightExposure 24 12 2" xfId="13204" xr:uid="{00000000-0005-0000-0000-00008F2F0000}"/>
    <cellStyle name="highlightExposure 24 13" xfId="13205" xr:uid="{00000000-0005-0000-0000-0000902F0000}"/>
    <cellStyle name="highlightExposure 24 13 2" xfId="13206" xr:uid="{00000000-0005-0000-0000-0000912F0000}"/>
    <cellStyle name="highlightExposure 24 14" xfId="13207" xr:uid="{00000000-0005-0000-0000-0000922F0000}"/>
    <cellStyle name="highlightExposure 24 14 2" xfId="13208" xr:uid="{00000000-0005-0000-0000-0000932F0000}"/>
    <cellStyle name="highlightExposure 24 15" xfId="13209" xr:uid="{00000000-0005-0000-0000-0000942F0000}"/>
    <cellStyle name="highlightExposure 24 2" xfId="13210" xr:uid="{00000000-0005-0000-0000-0000952F0000}"/>
    <cellStyle name="highlightExposure 24 2 2" xfId="13211" xr:uid="{00000000-0005-0000-0000-0000962F0000}"/>
    <cellStyle name="highlightExposure 24 3" xfId="13212" xr:uid="{00000000-0005-0000-0000-0000972F0000}"/>
    <cellStyle name="highlightExposure 24 3 2" xfId="13213" xr:uid="{00000000-0005-0000-0000-0000982F0000}"/>
    <cellStyle name="highlightExposure 24 4" xfId="13214" xr:uid="{00000000-0005-0000-0000-0000992F0000}"/>
    <cellStyle name="highlightExposure 24 4 2" xfId="13215" xr:uid="{00000000-0005-0000-0000-00009A2F0000}"/>
    <cellStyle name="highlightExposure 24 5" xfId="13216" xr:uid="{00000000-0005-0000-0000-00009B2F0000}"/>
    <cellStyle name="highlightExposure 24 5 2" xfId="13217" xr:uid="{00000000-0005-0000-0000-00009C2F0000}"/>
    <cellStyle name="highlightExposure 24 6" xfId="13218" xr:uid="{00000000-0005-0000-0000-00009D2F0000}"/>
    <cellStyle name="highlightExposure 24 6 2" xfId="13219" xr:uid="{00000000-0005-0000-0000-00009E2F0000}"/>
    <cellStyle name="highlightExposure 24 7" xfId="13220" xr:uid="{00000000-0005-0000-0000-00009F2F0000}"/>
    <cellStyle name="highlightExposure 24 7 2" xfId="13221" xr:uid="{00000000-0005-0000-0000-0000A02F0000}"/>
    <cellStyle name="highlightExposure 24 8" xfId="13222" xr:uid="{00000000-0005-0000-0000-0000A12F0000}"/>
    <cellStyle name="highlightExposure 24 8 2" xfId="13223" xr:uid="{00000000-0005-0000-0000-0000A22F0000}"/>
    <cellStyle name="highlightExposure 24 9" xfId="13224" xr:uid="{00000000-0005-0000-0000-0000A32F0000}"/>
    <cellStyle name="highlightExposure 24 9 2" xfId="13225" xr:uid="{00000000-0005-0000-0000-0000A42F0000}"/>
    <cellStyle name="highlightExposure 25" xfId="13226" xr:uid="{00000000-0005-0000-0000-0000A52F0000}"/>
    <cellStyle name="highlightExposure 25 10" xfId="13227" xr:uid="{00000000-0005-0000-0000-0000A62F0000}"/>
    <cellStyle name="highlightExposure 25 10 2" xfId="13228" xr:uid="{00000000-0005-0000-0000-0000A72F0000}"/>
    <cellStyle name="highlightExposure 25 11" xfId="13229" xr:uid="{00000000-0005-0000-0000-0000A82F0000}"/>
    <cellStyle name="highlightExposure 25 11 2" xfId="13230" xr:uid="{00000000-0005-0000-0000-0000A92F0000}"/>
    <cellStyle name="highlightExposure 25 12" xfId="13231" xr:uid="{00000000-0005-0000-0000-0000AA2F0000}"/>
    <cellStyle name="highlightExposure 25 12 2" xfId="13232" xr:uid="{00000000-0005-0000-0000-0000AB2F0000}"/>
    <cellStyle name="highlightExposure 25 13" xfId="13233" xr:uid="{00000000-0005-0000-0000-0000AC2F0000}"/>
    <cellStyle name="highlightExposure 25 13 2" xfId="13234" xr:uid="{00000000-0005-0000-0000-0000AD2F0000}"/>
    <cellStyle name="highlightExposure 25 14" xfId="13235" xr:uid="{00000000-0005-0000-0000-0000AE2F0000}"/>
    <cellStyle name="highlightExposure 25 14 2" xfId="13236" xr:uid="{00000000-0005-0000-0000-0000AF2F0000}"/>
    <cellStyle name="highlightExposure 25 15" xfId="13237" xr:uid="{00000000-0005-0000-0000-0000B02F0000}"/>
    <cellStyle name="highlightExposure 25 2" xfId="13238" xr:uid="{00000000-0005-0000-0000-0000B12F0000}"/>
    <cellStyle name="highlightExposure 25 2 2" xfId="13239" xr:uid="{00000000-0005-0000-0000-0000B22F0000}"/>
    <cellStyle name="highlightExposure 25 3" xfId="13240" xr:uid="{00000000-0005-0000-0000-0000B32F0000}"/>
    <cellStyle name="highlightExposure 25 3 2" xfId="13241" xr:uid="{00000000-0005-0000-0000-0000B42F0000}"/>
    <cellStyle name="highlightExposure 25 4" xfId="13242" xr:uid="{00000000-0005-0000-0000-0000B52F0000}"/>
    <cellStyle name="highlightExposure 25 4 2" xfId="13243" xr:uid="{00000000-0005-0000-0000-0000B62F0000}"/>
    <cellStyle name="highlightExposure 25 5" xfId="13244" xr:uid="{00000000-0005-0000-0000-0000B72F0000}"/>
    <cellStyle name="highlightExposure 25 5 2" xfId="13245" xr:uid="{00000000-0005-0000-0000-0000B82F0000}"/>
    <cellStyle name="highlightExposure 25 6" xfId="13246" xr:uid="{00000000-0005-0000-0000-0000B92F0000}"/>
    <cellStyle name="highlightExposure 25 6 2" xfId="13247" xr:uid="{00000000-0005-0000-0000-0000BA2F0000}"/>
    <cellStyle name="highlightExposure 25 7" xfId="13248" xr:uid="{00000000-0005-0000-0000-0000BB2F0000}"/>
    <cellStyle name="highlightExposure 25 7 2" xfId="13249" xr:uid="{00000000-0005-0000-0000-0000BC2F0000}"/>
    <cellStyle name="highlightExposure 25 8" xfId="13250" xr:uid="{00000000-0005-0000-0000-0000BD2F0000}"/>
    <cellStyle name="highlightExposure 25 8 2" xfId="13251" xr:uid="{00000000-0005-0000-0000-0000BE2F0000}"/>
    <cellStyle name="highlightExposure 25 9" xfId="13252" xr:uid="{00000000-0005-0000-0000-0000BF2F0000}"/>
    <cellStyle name="highlightExposure 25 9 2" xfId="13253" xr:uid="{00000000-0005-0000-0000-0000C02F0000}"/>
    <cellStyle name="highlightExposure 26" xfId="13254" xr:uid="{00000000-0005-0000-0000-0000C12F0000}"/>
    <cellStyle name="highlightExposure 26 10" xfId="13255" xr:uid="{00000000-0005-0000-0000-0000C22F0000}"/>
    <cellStyle name="highlightExposure 26 10 2" xfId="13256" xr:uid="{00000000-0005-0000-0000-0000C32F0000}"/>
    <cellStyle name="highlightExposure 26 11" xfId="13257" xr:uid="{00000000-0005-0000-0000-0000C42F0000}"/>
    <cellStyle name="highlightExposure 26 11 2" xfId="13258" xr:uid="{00000000-0005-0000-0000-0000C52F0000}"/>
    <cellStyle name="highlightExposure 26 12" xfId="13259" xr:uid="{00000000-0005-0000-0000-0000C62F0000}"/>
    <cellStyle name="highlightExposure 26 12 2" xfId="13260" xr:uid="{00000000-0005-0000-0000-0000C72F0000}"/>
    <cellStyle name="highlightExposure 26 13" xfId="13261" xr:uid="{00000000-0005-0000-0000-0000C82F0000}"/>
    <cellStyle name="highlightExposure 26 13 2" xfId="13262" xr:uid="{00000000-0005-0000-0000-0000C92F0000}"/>
    <cellStyle name="highlightExposure 26 14" xfId="13263" xr:uid="{00000000-0005-0000-0000-0000CA2F0000}"/>
    <cellStyle name="highlightExposure 26 14 2" xfId="13264" xr:uid="{00000000-0005-0000-0000-0000CB2F0000}"/>
    <cellStyle name="highlightExposure 26 15" xfId="13265" xr:uid="{00000000-0005-0000-0000-0000CC2F0000}"/>
    <cellStyle name="highlightExposure 26 2" xfId="13266" xr:uid="{00000000-0005-0000-0000-0000CD2F0000}"/>
    <cellStyle name="highlightExposure 26 2 2" xfId="13267" xr:uid="{00000000-0005-0000-0000-0000CE2F0000}"/>
    <cellStyle name="highlightExposure 26 3" xfId="13268" xr:uid="{00000000-0005-0000-0000-0000CF2F0000}"/>
    <cellStyle name="highlightExposure 26 3 2" xfId="13269" xr:uid="{00000000-0005-0000-0000-0000D02F0000}"/>
    <cellStyle name="highlightExposure 26 4" xfId="13270" xr:uid="{00000000-0005-0000-0000-0000D12F0000}"/>
    <cellStyle name="highlightExposure 26 4 2" xfId="13271" xr:uid="{00000000-0005-0000-0000-0000D22F0000}"/>
    <cellStyle name="highlightExposure 26 5" xfId="13272" xr:uid="{00000000-0005-0000-0000-0000D32F0000}"/>
    <cellStyle name="highlightExposure 26 5 2" xfId="13273" xr:uid="{00000000-0005-0000-0000-0000D42F0000}"/>
    <cellStyle name="highlightExposure 26 6" xfId="13274" xr:uid="{00000000-0005-0000-0000-0000D52F0000}"/>
    <cellStyle name="highlightExposure 26 6 2" xfId="13275" xr:uid="{00000000-0005-0000-0000-0000D62F0000}"/>
    <cellStyle name="highlightExposure 26 7" xfId="13276" xr:uid="{00000000-0005-0000-0000-0000D72F0000}"/>
    <cellStyle name="highlightExposure 26 7 2" xfId="13277" xr:uid="{00000000-0005-0000-0000-0000D82F0000}"/>
    <cellStyle name="highlightExposure 26 8" xfId="13278" xr:uid="{00000000-0005-0000-0000-0000D92F0000}"/>
    <cellStyle name="highlightExposure 26 8 2" xfId="13279" xr:uid="{00000000-0005-0000-0000-0000DA2F0000}"/>
    <cellStyle name="highlightExposure 26 9" xfId="13280" xr:uid="{00000000-0005-0000-0000-0000DB2F0000}"/>
    <cellStyle name="highlightExposure 26 9 2" xfId="13281" xr:uid="{00000000-0005-0000-0000-0000DC2F0000}"/>
    <cellStyle name="highlightExposure 27" xfId="13282" xr:uid="{00000000-0005-0000-0000-0000DD2F0000}"/>
    <cellStyle name="highlightExposure 27 10" xfId="13283" xr:uid="{00000000-0005-0000-0000-0000DE2F0000}"/>
    <cellStyle name="highlightExposure 27 10 2" xfId="13284" xr:uid="{00000000-0005-0000-0000-0000DF2F0000}"/>
    <cellStyle name="highlightExposure 27 11" xfId="13285" xr:uid="{00000000-0005-0000-0000-0000E02F0000}"/>
    <cellStyle name="highlightExposure 27 11 2" xfId="13286" xr:uid="{00000000-0005-0000-0000-0000E12F0000}"/>
    <cellStyle name="highlightExposure 27 12" xfId="13287" xr:uid="{00000000-0005-0000-0000-0000E22F0000}"/>
    <cellStyle name="highlightExposure 27 12 2" xfId="13288" xr:uid="{00000000-0005-0000-0000-0000E32F0000}"/>
    <cellStyle name="highlightExposure 27 13" xfId="13289" xr:uid="{00000000-0005-0000-0000-0000E42F0000}"/>
    <cellStyle name="highlightExposure 27 13 2" xfId="13290" xr:uid="{00000000-0005-0000-0000-0000E52F0000}"/>
    <cellStyle name="highlightExposure 27 14" xfId="13291" xr:uid="{00000000-0005-0000-0000-0000E62F0000}"/>
    <cellStyle name="highlightExposure 27 14 2" xfId="13292" xr:uid="{00000000-0005-0000-0000-0000E72F0000}"/>
    <cellStyle name="highlightExposure 27 15" xfId="13293" xr:uid="{00000000-0005-0000-0000-0000E82F0000}"/>
    <cellStyle name="highlightExposure 27 2" xfId="13294" xr:uid="{00000000-0005-0000-0000-0000E92F0000}"/>
    <cellStyle name="highlightExposure 27 2 2" xfId="13295" xr:uid="{00000000-0005-0000-0000-0000EA2F0000}"/>
    <cellStyle name="highlightExposure 27 3" xfId="13296" xr:uid="{00000000-0005-0000-0000-0000EB2F0000}"/>
    <cellStyle name="highlightExposure 27 3 2" xfId="13297" xr:uid="{00000000-0005-0000-0000-0000EC2F0000}"/>
    <cellStyle name="highlightExposure 27 4" xfId="13298" xr:uid="{00000000-0005-0000-0000-0000ED2F0000}"/>
    <cellStyle name="highlightExposure 27 4 2" xfId="13299" xr:uid="{00000000-0005-0000-0000-0000EE2F0000}"/>
    <cellStyle name="highlightExposure 27 5" xfId="13300" xr:uid="{00000000-0005-0000-0000-0000EF2F0000}"/>
    <cellStyle name="highlightExposure 27 5 2" xfId="13301" xr:uid="{00000000-0005-0000-0000-0000F02F0000}"/>
    <cellStyle name="highlightExposure 27 6" xfId="13302" xr:uid="{00000000-0005-0000-0000-0000F12F0000}"/>
    <cellStyle name="highlightExposure 27 6 2" xfId="13303" xr:uid="{00000000-0005-0000-0000-0000F22F0000}"/>
    <cellStyle name="highlightExposure 27 7" xfId="13304" xr:uid="{00000000-0005-0000-0000-0000F32F0000}"/>
    <cellStyle name="highlightExposure 27 7 2" xfId="13305" xr:uid="{00000000-0005-0000-0000-0000F42F0000}"/>
    <cellStyle name="highlightExposure 27 8" xfId="13306" xr:uid="{00000000-0005-0000-0000-0000F52F0000}"/>
    <cellStyle name="highlightExposure 27 8 2" xfId="13307" xr:uid="{00000000-0005-0000-0000-0000F62F0000}"/>
    <cellStyle name="highlightExposure 27 9" xfId="13308" xr:uid="{00000000-0005-0000-0000-0000F72F0000}"/>
    <cellStyle name="highlightExposure 27 9 2" xfId="13309" xr:uid="{00000000-0005-0000-0000-0000F82F0000}"/>
    <cellStyle name="highlightExposure 28" xfId="13310" xr:uid="{00000000-0005-0000-0000-0000F92F0000}"/>
    <cellStyle name="highlightExposure 28 10" xfId="13311" xr:uid="{00000000-0005-0000-0000-0000FA2F0000}"/>
    <cellStyle name="highlightExposure 28 10 2" xfId="13312" xr:uid="{00000000-0005-0000-0000-0000FB2F0000}"/>
    <cellStyle name="highlightExposure 28 11" xfId="13313" xr:uid="{00000000-0005-0000-0000-0000FC2F0000}"/>
    <cellStyle name="highlightExposure 28 11 2" xfId="13314" xr:uid="{00000000-0005-0000-0000-0000FD2F0000}"/>
    <cellStyle name="highlightExposure 28 12" xfId="13315" xr:uid="{00000000-0005-0000-0000-0000FE2F0000}"/>
    <cellStyle name="highlightExposure 28 12 2" xfId="13316" xr:uid="{00000000-0005-0000-0000-0000FF2F0000}"/>
    <cellStyle name="highlightExposure 28 13" xfId="13317" xr:uid="{00000000-0005-0000-0000-000000300000}"/>
    <cellStyle name="highlightExposure 28 13 2" xfId="13318" xr:uid="{00000000-0005-0000-0000-000001300000}"/>
    <cellStyle name="highlightExposure 28 14" xfId="13319" xr:uid="{00000000-0005-0000-0000-000002300000}"/>
    <cellStyle name="highlightExposure 28 14 2" xfId="13320" xr:uid="{00000000-0005-0000-0000-000003300000}"/>
    <cellStyle name="highlightExposure 28 15" xfId="13321" xr:uid="{00000000-0005-0000-0000-000004300000}"/>
    <cellStyle name="highlightExposure 28 2" xfId="13322" xr:uid="{00000000-0005-0000-0000-000005300000}"/>
    <cellStyle name="highlightExposure 28 2 2" xfId="13323" xr:uid="{00000000-0005-0000-0000-000006300000}"/>
    <cellStyle name="highlightExposure 28 3" xfId="13324" xr:uid="{00000000-0005-0000-0000-000007300000}"/>
    <cellStyle name="highlightExposure 28 3 2" xfId="13325" xr:uid="{00000000-0005-0000-0000-000008300000}"/>
    <cellStyle name="highlightExposure 28 4" xfId="13326" xr:uid="{00000000-0005-0000-0000-000009300000}"/>
    <cellStyle name="highlightExposure 28 4 2" xfId="13327" xr:uid="{00000000-0005-0000-0000-00000A300000}"/>
    <cellStyle name="highlightExposure 28 5" xfId="13328" xr:uid="{00000000-0005-0000-0000-00000B300000}"/>
    <cellStyle name="highlightExposure 28 5 2" xfId="13329" xr:uid="{00000000-0005-0000-0000-00000C300000}"/>
    <cellStyle name="highlightExposure 28 6" xfId="13330" xr:uid="{00000000-0005-0000-0000-00000D300000}"/>
    <cellStyle name="highlightExposure 28 6 2" xfId="13331" xr:uid="{00000000-0005-0000-0000-00000E300000}"/>
    <cellStyle name="highlightExposure 28 7" xfId="13332" xr:uid="{00000000-0005-0000-0000-00000F300000}"/>
    <cellStyle name="highlightExposure 28 7 2" xfId="13333" xr:uid="{00000000-0005-0000-0000-000010300000}"/>
    <cellStyle name="highlightExposure 28 8" xfId="13334" xr:uid="{00000000-0005-0000-0000-000011300000}"/>
    <cellStyle name="highlightExposure 28 8 2" xfId="13335" xr:uid="{00000000-0005-0000-0000-000012300000}"/>
    <cellStyle name="highlightExposure 28 9" xfId="13336" xr:uid="{00000000-0005-0000-0000-000013300000}"/>
    <cellStyle name="highlightExposure 28 9 2" xfId="13337" xr:uid="{00000000-0005-0000-0000-000014300000}"/>
    <cellStyle name="highlightExposure 29" xfId="13338" xr:uid="{00000000-0005-0000-0000-000015300000}"/>
    <cellStyle name="highlightExposure 29 10" xfId="13339" xr:uid="{00000000-0005-0000-0000-000016300000}"/>
    <cellStyle name="highlightExposure 29 10 2" xfId="13340" xr:uid="{00000000-0005-0000-0000-000017300000}"/>
    <cellStyle name="highlightExposure 29 11" xfId="13341" xr:uid="{00000000-0005-0000-0000-000018300000}"/>
    <cellStyle name="highlightExposure 29 11 2" xfId="13342" xr:uid="{00000000-0005-0000-0000-000019300000}"/>
    <cellStyle name="highlightExposure 29 12" xfId="13343" xr:uid="{00000000-0005-0000-0000-00001A300000}"/>
    <cellStyle name="highlightExposure 29 12 2" xfId="13344" xr:uid="{00000000-0005-0000-0000-00001B300000}"/>
    <cellStyle name="highlightExposure 29 13" xfId="13345" xr:uid="{00000000-0005-0000-0000-00001C300000}"/>
    <cellStyle name="highlightExposure 29 13 2" xfId="13346" xr:uid="{00000000-0005-0000-0000-00001D300000}"/>
    <cellStyle name="highlightExposure 29 14" xfId="13347" xr:uid="{00000000-0005-0000-0000-00001E300000}"/>
    <cellStyle name="highlightExposure 29 14 2" xfId="13348" xr:uid="{00000000-0005-0000-0000-00001F300000}"/>
    <cellStyle name="highlightExposure 29 15" xfId="13349" xr:uid="{00000000-0005-0000-0000-000020300000}"/>
    <cellStyle name="highlightExposure 29 2" xfId="13350" xr:uid="{00000000-0005-0000-0000-000021300000}"/>
    <cellStyle name="highlightExposure 29 2 2" xfId="13351" xr:uid="{00000000-0005-0000-0000-000022300000}"/>
    <cellStyle name="highlightExposure 29 3" xfId="13352" xr:uid="{00000000-0005-0000-0000-000023300000}"/>
    <cellStyle name="highlightExposure 29 3 2" xfId="13353" xr:uid="{00000000-0005-0000-0000-000024300000}"/>
    <cellStyle name="highlightExposure 29 4" xfId="13354" xr:uid="{00000000-0005-0000-0000-000025300000}"/>
    <cellStyle name="highlightExposure 29 4 2" xfId="13355" xr:uid="{00000000-0005-0000-0000-000026300000}"/>
    <cellStyle name="highlightExposure 29 5" xfId="13356" xr:uid="{00000000-0005-0000-0000-000027300000}"/>
    <cellStyle name="highlightExposure 29 5 2" xfId="13357" xr:uid="{00000000-0005-0000-0000-000028300000}"/>
    <cellStyle name="highlightExposure 29 6" xfId="13358" xr:uid="{00000000-0005-0000-0000-000029300000}"/>
    <cellStyle name="highlightExposure 29 6 2" xfId="13359" xr:uid="{00000000-0005-0000-0000-00002A300000}"/>
    <cellStyle name="highlightExposure 29 7" xfId="13360" xr:uid="{00000000-0005-0000-0000-00002B300000}"/>
    <cellStyle name="highlightExposure 29 7 2" xfId="13361" xr:uid="{00000000-0005-0000-0000-00002C300000}"/>
    <cellStyle name="highlightExposure 29 8" xfId="13362" xr:uid="{00000000-0005-0000-0000-00002D300000}"/>
    <cellStyle name="highlightExposure 29 8 2" xfId="13363" xr:uid="{00000000-0005-0000-0000-00002E300000}"/>
    <cellStyle name="highlightExposure 29 9" xfId="13364" xr:uid="{00000000-0005-0000-0000-00002F300000}"/>
    <cellStyle name="highlightExposure 29 9 2" xfId="13365" xr:uid="{00000000-0005-0000-0000-000030300000}"/>
    <cellStyle name="highlightExposure 3" xfId="13366" xr:uid="{00000000-0005-0000-0000-000031300000}"/>
    <cellStyle name="highlightExposure 3 10" xfId="13367" xr:uid="{00000000-0005-0000-0000-000032300000}"/>
    <cellStyle name="highlightExposure 3 10 2" xfId="13368" xr:uid="{00000000-0005-0000-0000-000033300000}"/>
    <cellStyle name="highlightExposure 3 11" xfId="13369" xr:uid="{00000000-0005-0000-0000-000034300000}"/>
    <cellStyle name="highlightExposure 3 11 2" xfId="13370" xr:uid="{00000000-0005-0000-0000-000035300000}"/>
    <cellStyle name="highlightExposure 3 12" xfId="13371" xr:uid="{00000000-0005-0000-0000-000036300000}"/>
    <cellStyle name="highlightExposure 3 12 2" xfId="13372" xr:uid="{00000000-0005-0000-0000-000037300000}"/>
    <cellStyle name="highlightExposure 3 13" xfId="13373" xr:uid="{00000000-0005-0000-0000-000038300000}"/>
    <cellStyle name="highlightExposure 3 13 2" xfId="13374" xr:uid="{00000000-0005-0000-0000-000039300000}"/>
    <cellStyle name="highlightExposure 3 14" xfId="13375" xr:uid="{00000000-0005-0000-0000-00003A300000}"/>
    <cellStyle name="highlightExposure 3 14 2" xfId="13376" xr:uid="{00000000-0005-0000-0000-00003B300000}"/>
    <cellStyle name="highlightExposure 3 15" xfId="13377" xr:uid="{00000000-0005-0000-0000-00003C300000}"/>
    <cellStyle name="highlightExposure 3 2" xfId="13378" xr:uid="{00000000-0005-0000-0000-00003D300000}"/>
    <cellStyle name="highlightExposure 3 2 2" xfId="13379" xr:uid="{00000000-0005-0000-0000-00003E300000}"/>
    <cellStyle name="highlightExposure 3 3" xfId="13380" xr:uid="{00000000-0005-0000-0000-00003F300000}"/>
    <cellStyle name="highlightExposure 3 3 2" xfId="13381" xr:uid="{00000000-0005-0000-0000-000040300000}"/>
    <cellStyle name="highlightExposure 3 4" xfId="13382" xr:uid="{00000000-0005-0000-0000-000041300000}"/>
    <cellStyle name="highlightExposure 3 4 2" xfId="13383" xr:uid="{00000000-0005-0000-0000-000042300000}"/>
    <cellStyle name="highlightExposure 3 5" xfId="13384" xr:uid="{00000000-0005-0000-0000-000043300000}"/>
    <cellStyle name="highlightExposure 3 5 2" xfId="13385" xr:uid="{00000000-0005-0000-0000-000044300000}"/>
    <cellStyle name="highlightExposure 3 6" xfId="13386" xr:uid="{00000000-0005-0000-0000-000045300000}"/>
    <cellStyle name="highlightExposure 3 6 2" xfId="13387" xr:uid="{00000000-0005-0000-0000-000046300000}"/>
    <cellStyle name="highlightExposure 3 7" xfId="13388" xr:uid="{00000000-0005-0000-0000-000047300000}"/>
    <cellStyle name="highlightExposure 3 7 2" xfId="13389" xr:uid="{00000000-0005-0000-0000-000048300000}"/>
    <cellStyle name="highlightExposure 3 8" xfId="13390" xr:uid="{00000000-0005-0000-0000-000049300000}"/>
    <cellStyle name="highlightExposure 3 8 2" xfId="13391" xr:uid="{00000000-0005-0000-0000-00004A300000}"/>
    <cellStyle name="highlightExposure 3 9" xfId="13392" xr:uid="{00000000-0005-0000-0000-00004B300000}"/>
    <cellStyle name="highlightExposure 3 9 2" xfId="13393" xr:uid="{00000000-0005-0000-0000-00004C300000}"/>
    <cellStyle name="highlightExposure 30" xfId="13394" xr:uid="{00000000-0005-0000-0000-00004D300000}"/>
    <cellStyle name="highlightExposure 30 10" xfId="13395" xr:uid="{00000000-0005-0000-0000-00004E300000}"/>
    <cellStyle name="highlightExposure 30 10 2" xfId="13396" xr:uid="{00000000-0005-0000-0000-00004F300000}"/>
    <cellStyle name="highlightExposure 30 11" xfId="13397" xr:uid="{00000000-0005-0000-0000-000050300000}"/>
    <cellStyle name="highlightExposure 30 11 2" xfId="13398" xr:uid="{00000000-0005-0000-0000-000051300000}"/>
    <cellStyle name="highlightExposure 30 12" xfId="13399" xr:uid="{00000000-0005-0000-0000-000052300000}"/>
    <cellStyle name="highlightExposure 30 12 2" xfId="13400" xr:uid="{00000000-0005-0000-0000-000053300000}"/>
    <cellStyle name="highlightExposure 30 13" xfId="13401" xr:uid="{00000000-0005-0000-0000-000054300000}"/>
    <cellStyle name="highlightExposure 30 13 2" xfId="13402" xr:uid="{00000000-0005-0000-0000-000055300000}"/>
    <cellStyle name="highlightExposure 30 14" xfId="13403" xr:uid="{00000000-0005-0000-0000-000056300000}"/>
    <cellStyle name="highlightExposure 30 14 2" xfId="13404" xr:uid="{00000000-0005-0000-0000-000057300000}"/>
    <cellStyle name="highlightExposure 30 15" xfId="13405" xr:uid="{00000000-0005-0000-0000-000058300000}"/>
    <cellStyle name="highlightExposure 30 2" xfId="13406" xr:uid="{00000000-0005-0000-0000-000059300000}"/>
    <cellStyle name="highlightExposure 30 2 2" xfId="13407" xr:uid="{00000000-0005-0000-0000-00005A300000}"/>
    <cellStyle name="highlightExposure 30 3" xfId="13408" xr:uid="{00000000-0005-0000-0000-00005B300000}"/>
    <cellStyle name="highlightExposure 30 3 2" xfId="13409" xr:uid="{00000000-0005-0000-0000-00005C300000}"/>
    <cellStyle name="highlightExposure 30 4" xfId="13410" xr:uid="{00000000-0005-0000-0000-00005D300000}"/>
    <cellStyle name="highlightExposure 30 4 2" xfId="13411" xr:uid="{00000000-0005-0000-0000-00005E300000}"/>
    <cellStyle name="highlightExposure 30 5" xfId="13412" xr:uid="{00000000-0005-0000-0000-00005F300000}"/>
    <cellStyle name="highlightExposure 30 5 2" xfId="13413" xr:uid="{00000000-0005-0000-0000-000060300000}"/>
    <cellStyle name="highlightExposure 30 6" xfId="13414" xr:uid="{00000000-0005-0000-0000-000061300000}"/>
    <cellStyle name="highlightExposure 30 6 2" xfId="13415" xr:uid="{00000000-0005-0000-0000-000062300000}"/>
    <cellStyle name="highlightExposure 30 7" xfId="13416" xr:uid="{00000000-0005-0000-0000-000063300000}"/>
    <cellStyle name="highlightExposure 30 7 2" xfId="13417" xr:uid="{00000000-0005-0000-0000-000064300000}"/>
    <cellStyle name="highlightExposure 30 8" xfId="13418" xr:uid="{00000000-0005-0000-0000-000065300000}"/>
    <cellStyle name="highlightExposure 30 8 2" xfId="13419" xr:uid="{00000000-0005-0000-0000-000066300000}"/>
    <cellStyle name="highlightExposure 30 9" xfId="13420" xr:uid="{00000000-0005-0000-0000-000067300000}"/>
    <cellStyle name="highlightExposure 30 9 2" xfId="13421" xr:uid="{00000000-0005-0000-0000-000068300000}"/>
    <cellStyle name="highlightExposure 31" xfId="13422" xr:uid="{00000000-0005-0000-0000-000069300000}"/>
    <cellStyle name="highlightExposure 31 10" xfId="13423" xr:uid="{00000000-0005-0000-0000-00006A300000}"/>
    <cellStyle name="highlightExposure 31 10 2" xfId="13424" xr:uid="{00000000-0005-0000-0000-00006B300000}"/>
    <cellStyle name="highlightExposure 31 11" xfId="13425" xr:uid="{00000000-0005-0000-0000-00006C300000}"/>
    <cellStyle name="highlightExposure 31 11 2" xfId="13426" xr:uid="{00000000-0005-0000-0000-00006D300000}"/>
    <cellStyle name="highlightExposure 31 12" xfId="13427" xr:uid="{00000000-0005-0000-0000-00006E300000}"/>
    <cellStyle name="highlightExposure 31 12 2" xfId="13428" xr:uid="{00000000-0005-0000-0000-00006F300000}"/>
    <cellStyle name="highlightExposure 31 13" xfId="13429" xr:uid="{00000000-0005-0000-0000-000070300000}"/>
    <cellStyle name="highlightExposure 31 13 2" xfId="13430" xr:uid="{00000000-0005-0000-0000-000071300000}"/>
    <cellStyle name="highlightExposure 31 14" xfId="13431" xr:uid="{00000000-0005-0000-0000-000072300000}"/>
    <cellStyle name="highlightExposure 31 14 2" xfId="13432" xr:uid="{00000000-0005-0000-0000-000073300000}"/>
    <cellStyle name="highlightExposure 31 15" xfId="13433" xr:uid="{00000000-0005-0000-0000-000074300000}"/>
    <cellStyle name="highlightExposure 31 2" xfId="13434" xr:uid="{00000000-0005-0000-0000-000075300000}"/>
    <cellStyle name="highlightExposure 31 2 2" xfId="13435" xr:uid="{00000000-0005-0000-0000-000076300000}"/>
    <cellStyle name="highlightExposure 31 3" xfId="13436" xr:uid="{00000000-0005-0000-0000-000077300000}"/>
    <cellStyle name="highlightExposure 31 3 2" xfId="13437" xr:uid="{00000000-0005-0000-0000-000078300000}"/>
    <cellStyle name="highlightExposure 31 4" xfId="13438" xr:uid="{00000000-0005-0000-0000-000079300000}"/>
    <cellStyle name="highlightExposure 31 4 2" xfId="13439" xr:uid="{00000000-0005-0000-0000-00007A300000}"/>
    <cellStyle name="highlightExposure 31 5" xfId="13440" xr:uid="{00000000-0005-0000-0000-00007B300000}"/>
    <cellStyle name="highlightExposure 31 5 2" xfId="13441" xr:uid="{00000000-0005-0000-0000-00007C300000}"/>
    <cellStyle name="highlightExposure 31 6" xfId="13442" xr:uid="{00000000-0005-0000-0000-00007D300000}"/>
    <cellStyle name="highlightExposure 31 6 2" xfId="13443" xr:uid="{00000000-0005-0000-0000-00007E300000}"/>
    <cellStyle name="highlightExposure 31 7" xfId="13444" xr:uid="{00000000-0005-0000-0000-00007F300000}"/>
    <cellStyle name="highlightExposure 31 7 2" xfId="13445" xr:uid="{00000000-0005-0000-0000-000080300000}"/>
    <cellStyle name="highlightExposure 31 8" xfId="13446" xr:uid="{00000000-0005-0000-0000-000081300000}"/>
    <cellStyle name="highlightExposure 31 8 2" xfId="13447" xr:uid="{00000000-0005-0000-0000-000082300000}"/>
    <cellStyle name="highlightExposure 31 9" xfId="13448" xr:uid="{00000000-0005-0000-0000-000083300000}"/>
    <cellStyle name="highlightExposure 31 9 2" xfId="13449" xr:uid="{00000000-0005-0000-0000-000084300000}"/>
    <cellStyle name="highlightExposure 32" xfId="13450" xr:uid="{00000000-0005-0000-0000-000085300000}"/>
    <cellStyle name="highlightExposure 32 10" xfId="13451" xr:uid="{00000000-0005-0000-0000-000086300000}"/>
    <cellStyle name="highlightExposure 32 10 2" xfId="13452" xr:uid="{00000000-0005-0000-0000-000087300000}"/>
    <cellStyle name="highlightExposure 32 11" xfId="13453" xr:uid="{00000000-0005-0000-0000-000088300000}"/>
    <cellStyle name="highlightExposure 32 11 2" xfId="13454" xr:uid="{00000000-0005-0000-0000-000089300000}"/>
    <cellStyle name="highlightExposure 32 12" xfId="13455" xr:uid="{00000000-0005-0000-0000-00008A300000}"/>
    <cellStyle name="highlightExposure 32 12 2" xfId="13456" xr:uid="{00000000-0005-0000-0000-00008B300000}"/>
    <cellStyle name="highlightExposure 32 13" xfId="13457" xr:uid="{00000000-0005-0000-0000-00008C300000}"/>
    <cellStyle name="highlightExposure 32 13 2" xfId="13458" xr:uid="{00000000-0005-0000-0000-00008D300000}"/>
    <cellStyle name="highlightExposure 32 14" xfId="13459" xr:uid="{00000000-0005-0000-0000-00008E300000}"/>
    <cellStyle name="highlightExposure 32 14 2" xfId="13460" xr:uid="{00000000-0005-0000-0000-00008F300000}"/>
    <cellStyle name="highlightExposure 32 15" xfId="13461" xr:uid="{00000000-0005-0000-0000-000090300000}"/>
    <cellStyle name="highlightExposure 32 2" xfId="13462" xr:uid="{00000000-0005-0000-0000-000091300000}"/>
    <cellStyle name="highlightExposure 32 2 2" xfId="13463" xr:uid="{00000000-0005-0000-0000-000092300000}"/>
    <cellStyle name="highlightExposure 32 3" xfId="13464" xr:uid="{00000000-0005-0000-0000-000093300000}"/>
    <cellStyle name="highlightExposure 32 3 2" xfId="13465" xr:uid="{00000000-0005-0000-0000-000094300000}"/>
    <cellStyle name="highlightExposure 32 4" xfId="13466" xr:uid="{00000000-0005-0000-0000-000095300000}"/>
    <cellStyle name="highlightExposure 32 4 2" xfId="13467" xr:uid="{00000000-0005-0000-0000-000096300000}"/>
    <cellStyle name="highlightExposure 32 5" xfId="13468" xr:uid="{00000000-0005-0000-0000-000097300000}"/>
    <cellStyle name="highlightExposure 32 5 2" xfId="13469" xr:uid="{00000000-0005-0000-0000-000098300000}"/>
    <cellStyle name="highlightExposure 32 6" xfId="13470" xr:uid="{00000000-0005-0000-0000-000099300000}"/>
    <cellStyle name="highlightExposure 32 6 2" xfId="13471" xr:uid="{00000000-0005-0000-0000-00009A300000}"/>
    <cellStyle name="highlightExposure 32 7" xfId="13472" xr:uid="{00000000-0005-0000-0000-00009B300000}"/>
    <cellStyle name="highlightExposure 32 7 2" xfId="13473" xr:uid="{00000000-0005-0000-0000-00009C300000}"/>
    <cellStyle name="highlightExposure 32 8" xfId="13474" xr:uid="{00000000-0005-0000-0000-00009D300000}"/>
    <cellStyle name="highlightExposure 32 8 2" xfId="13475" xr:uid="{00000000-0005-0000-0000-00009E300000}"/>
    <cellStyle name="highlightExposure 32 9" xfId="13476" xr:uid="{00000000-0005-0000-0000-00009F300000}"/>
    <cellStyle name="highlightExposure 32 9 2" xfId="13477" xr:uid="{00000000-0005-0000-0000-0000A0300000}"/>
    <cellStyle name="highlightExposure 33" xfId="13478" xr:uid="{00000000-0005-0000-0000-0000A1300000}"/>
    <cellStyle name="highlightExposure 33 10" xfId="13479" xr:uid="{00000000-0005-0000-0000-0000A2300000}"/>
    <cellStyle name="highlightExposure 33 10 2" xfId="13480" xr:uid="{00000000-0005-0000-0000-0000A3300000}"/>
    <cellStyle name="highlightExposure 33 11" xfId="13481" xr:uid="{00000000-0005-0000-0000-0000A4300000}"/>
    <cellStyle name="highlightExposure 33 11 2" xfId="13482" xr:uid="{00000000-0005-0000-0000-0000A5300000}"/>
    <cellStyle name="highlightExposure 33 12" xfId="13483" xr:uid="{00000000-0005-0000-0000-0000A6300000}"/>
    <cellStyle name="highlightExposure 33 12 2" xfId="13484" xr:uid="{00000000-0005-0000-0000-0000A7300000}"/>
    <cellStyle name="highlightExposure 33 13" xfId="13485" xr:uid="{00000000-0005-0000-0000-0000A8300000}"/>
    <cellStyle name="highlightExposure 33 13 2" xfId="13486" xr:uid="{00000000-0005-0000-0000-0000A9300000}"/>
    <cellStyle name="highlightExposure 33 14" xfId="13487" xr:uid="{00000000-0005-0000-0000-0000AA300000}"/>
    <cellStyle name="highlightExposure 33 14 2" xfId="13488" xr:uid="{00000000-0005-0000-0000-0000AB300000}"/>
    <cellStyle name="highlightExposure 33 15" xfId="13489" xr:uid="{00000000-0005-0000-0000-0000AC300000}"/>
    <cellStyle name="highlightExposure 33 2" xfId="13490" xr:uid="{00000000-0005-0000-0000-0000AD300000}"/>
    <cellStyle name="highlightExposure 33 2 2" xfId="13491" xr:uid="{00000000-0005-0000-0000-0000AE300000}"/>
    <cellStyle name="highlightExposure 33 3" xfId="13492" xr:uid="{00000000-0005-0000-0000-0000AF300000}"/>
    <cellStyle name="highlightExposure 33 3 2" xfId="13493" xr:uid="{00000000-0005-0000-0000-0000B0300000}"/>
    <cellStyle name="highlightExposure 33 4" xfId="13494" xr:uid="{00000000-0005-0000-0000-0000B1300000}"/>
    <cellStyle name="highlightExposure 33 4 2" xfId="13495" xr:uid="{00000000-0005-0000-0000-0000B2300000}"/>
    <cellStyle name="highlightExposure 33 5" xfId="13496" xr:uid="{00000000-0005-0000-0000-0000B3300000}"/>
    <cellStyle name="highlightExposure 33 5 2" xfId="13497" xr:uid="{00000000-0005-0000-0000-0000B4300000}"/>
    <cellStyle name="highlightExposure 33 6" xfId="13498" xr:uid="{00000000-0005-0000-0000-0000B5300000}"/>
    <cellStyle name="highlightExposure 33 6 2" xfId="13499" xr:uid="{00000000-0005-0000-0000-0000B6300000}"/>
    <cellStyle name="highlightExposure 33 7" xfId="13500" xr:uid="{00000000-0005-0000-0000-0000B7300000}"/>
    <cellStyle name="highlightExposure 33 7 2" xfId="13501" xr:uid="{00000000-0005-0000-0000-0000B8300000}"/>
    <cellStyle name="highlightExposure 33 8" xfId="13502" xr:uid="{00000000-0005-0000-0000-0000B9300000}"/>
    <cellStyle name="highlightExposure 33 8 2" xfId="13503" xr:uid="{00000000-0005-0000-0000-0000BA300000}"/>
    <cellStyle name="highlightExposure 33 9" xfId="13504" xr:uid="{00000000-0005-0000-0000-0000BB300000}"/>
    <cellStyle name="highlightExposure 33 9 2" xfId="13505" xr:uid="{00000000-0005-0000-0000-0000BC300000}"/>
    <cellStyle name="highlightExposure 34" xfId="13506" xr:uid="{00000000-0005-0000-0000-0000BD300000}"/>
    <cellStyle name="highlightExposure 34 10" xfId="13507" xr:uid="{00000000-0005-0000-0000-0000BE300000}"/>
    <cellStyle name="highlightExposure 34 10 2" xfId="13508" xr:uid="{00000000-0005-0000-0000-0000BF300000}"/>
    <cellStyle name="highlightExposure 34 11" xfId="13509" xr:uid="{00000000-0005-0000-0000-0000C0300000}"/>
    <cellStyle name="highlightExposure 34 11 2" xfId="13510" xr:uid="{00000000-0005-0000-0000-0000C1300000}"/>
    <cellStyle name="highlightExposure 34 12" xfId="13511" xr:uid="{00000000-0005-0000-0000-0000C2300000}"/>
    <cellStyle name="highlightExposure 34 12 2" xfId="13512" xr:uid="{00000000-0005-0000-0000-0000C3300000}"/>
    <cellStyle name="highlightExposure 34 13" xfId="13513" xr:uid="{00000000-0005-0000-0000-0000C4300000}"/>
    <cellStyle name="highlightExposure 34 13 2" xfId="13514" xr:uid="{00000000-0005-0000-0000-0000C5300000}"/>
    <cellStyle name="highlightExposure 34 14" xfId="13515" xr:uid="{00000000-0005-0000-0000-0000C6300000}"/>
    <cellStyle name="highlightExposure 34 2" xfId="13516" xr:uid="{00000000-0005-0000-0000-0000C7300000}"/>
    <cellStyle name="highlightExposure 34 2 2" xfId="13517" xr:uid="{00000000-0005-0000-0000-0000C8300000}"/>
    <cellStyle name="highlightExposure 34 3" xfId="13518" xr:uid="{00000000-0005-0000-0000-0000C9300000}"/>
    <cellStyle name="highlightExposure 34 3 2" xfId="13519" xr:uid="{00000000-0005-0000-0000-0000CA300000}"/>
    <cellStyle name="highlightExposure 34 4" xfId="13520" xr:uid="{00000000-0005-0000-0000-0000CB300000}"/>
    <cellStyle name="highlightExposure 34 4 2" xfId="13521" xr:uid="{00000000-0005-0000-0000-0000CC300000}"/>
    <cellStyle name="highlightExposure 34 5" xfId="13522" xr:uid="{00000000-0005-0000-0000-0000CD300000}"/>
    <cellStyle name="highlightExposure 34 5 2" xfId="13523" xr:uid="{00000000-0005-0000-0000-0000CE300000}"/>
    <cellStyle name="highlightExposure 34 6" xfId="13524" xr:uid="{00000000-0005-0000-0000-0000CF300000}"/>
    <cellStyle name="highlightExposure 34 6 2" xfId="13525" xr:uid="{00000000-0005-0000-0000-0000D0300000}"/>
    <cellStyle name="highlightExposure 34 7" xfId="13526" xr:uid="{00000000-0005-0000-0000-0000D1300000}"/>
    <cellStyle name="highlightExposure 34 7 2" xfId="13527" xr:uid="{00000000-0005-0000-0000-0000D2300000}"/>
    <cellStyle name="highlightExposure 34 8" xfId="13528" xr:uid="{00000000-0005-0000-0000-0000D3300000}"/>
    <cellStyle name="highlightExposure 34 8 2" xfId="13529" xr:uid="{00000000-0005-0000-0000-0000D4300000}"/>
    <cellStyle name="highlightExposure 34 9" xfId="13530" xr:uid="{00000000-0005-0000-0000-0000D5300000}"/>
    <cellStyle name="highlightExposure 34 9 2" xfId="13531" xr:uid="{00000000-0005-0000-0000-0000D6300000}"/>
    <cellStyle name="highlightExposure 35" xfId="13532" xr:uid="{00000000-0005-0000-0000-0000D7300000}"/>
    <cellStyle name="highlightExposure 35 10" xfId="13533" xr:uid="{00000000-0005-0000-0000-0000D8300000}"/>
    <cellStyle name="highlightExposure 35 10 2" xfId="13534" xr:uid="{00000000-0005-0000-0000-0000D9300000}"/>
    <cellStyle name="highlightExposure 35 11" xfId="13535" xr:uid="{00000000-0005-0000-0000-0000DA300000}"/>
    <cellStyle name="highlightExposure 35 11 2" xfId="13536" xr:uid="{00000000-0005-0000-0000-0000DB300000}"/>
    <cellStyle name="highlightExposure 35 12" xfId="13537" xr:uid="{00000000-0005-0000-0000-0000DC300000}"/>
    <cellStyle name="highlightExposure 35 12 2" xfId="13538" xr:uid="{00000000-0005-0000-0000-0000DD300000}"/>
    <cellStyle name="highlightExposure 35 13" xfId="13539" xr:uid="{00000000-0005-0000-0000-0000DE300000}"/>
    <cellStyle name="highlightExposure 35 13 2" xfId="13540" xr:uid="{00000000-0005-0000-0000-0000DF300000}"/>
    <cellStyle name="highlightExposure 35 14" xfId="13541" xr:uid="{00000000-0005-0000-0000-0000E0300000}"/>
    <cellStyle name="highlightExposure 35 2" xfId="13542" xr:uid="{00000000-0005-0000-0000-0000E1300000}"/>
    <cellStyle name="highlightExposure 35 2 2" xfId="13543" xr:uid="{00000000-0005-0000-0000-0000E2300000}"/>
    <cellStyle name="highlightExposure 35 3" xfId="13544" xr:uid="{00000000-0005-0000-0000-0000E3300000}"/>
    <cellStyle name="highlightExposure 35 3 2" xfId="13545" xr:uid="{00000000-0005-0000-0000-0000E4300000}"/>
    <cellStyle name="highlightExposure 35 4" xfId="13546" xr:uid="{00000000-0005-0000-0000-0000E5300000}"/>
    <cellStyle name="highlightExposure 35 4 2" xfId="13547" xr:uid="{00000000-0005-0000-0000-0000E6300000}"/>
    <cellStyle name="highlightExposure 35 5" xfId="13548" xr:uid="{00000000-0005-0000-0000-0000E7300000}"/>
    <cellStyle name="highlightExposure 35 5 2" xfId="13549" xr:uid="{00000000-0005-0000-0000-0000E8300000}"/>
    <cellStyle name="highlightExposure 35 6" xfId="13550" xr:uid="{00000000-0005-0000-0000-0000E9300000}"/>
    <cellStyle name="highlightExposure 35 6 2" xfId="13551" xr:uid="{00000000-0005-0000-0000-0000EA300000}"/>
    <cellStyle name="highlightExposure 35 7" xfId="13552" xr:uid="{00000000-0005-0000-0000-0000EB300000}"/>
    <cellStyle name="highlightExposure 35 7 2" xfId="13553" xr:uid="{00000000-0005-0000-0000-0000EC300000}"/>
    <cellStyle name="highlightExposure 35 8" xfId="13554" xr:uid="{00000000-0005-0000-0000-0000ED300000}"/>
    <cellStyle name="highlightExposure 35 8 2" xfId="13555" xr:uid="{00000000-0005-0000-0000-0000EE300000}"/>
    <cellStyle name="highlightExposure 35 9" xfId="13556" xr:uid="{00000000-0005-0000-0000-0000EF300000}"/>
    <cellStyle name="highlightExposure 35 9 2" xfId="13557" xr:uid="{00000000-0005-0000-0000-0000F0300000}"/>
    <cellStyle name="highlightExposure 36" xfId="13558" xr:uid="{00000000-0005-0000-0000-0000F1300000}"/>
    <cellStyle name="highlightExposure 36 10" xfId="13559" xr:uid="{00000000-0005-0000-0000-0000F2300000}"/>
    <cellStyle name="highlightExposure 36 10 2" xfId="13560" xr:uid="{00000000-0005-0000-0000-0000F3300000}"/>
    <cellStyle name="highlightExposure 36 11" xfId="13561" xr:uid="{00000000-0005-0000-0000-0000F4300000}"/>
    <cellStyle name="highlightExposure 36 11 2" xfId="13562" xr:uid="{00000000-0005-0000-0000-0000F5300000}"/>
    <cellStyle name="highlightExposure 36 12" xfId="13563" xr:uid="{00000000-0005-0000-0000-0000F6300000}"/>
    <cellStyle name="highlightExposure 36 12 2" xfId="13564" xr:uid="{00000000-0005-0000-0000-0000F7300000}"/>
    <cellStyle name="highlightExposure 36 13" xfId="13565" xr:uid="{00000000-0005-0000-0000-0000F8300000}"/>
    <cellStyle name="highlightExposure 36 2" xfId="13566" xr:uid="{00000000-0005-0000-0000-0000F9300000}"/>
    <cellStyle name="highlightExposure 36 2 2" xfId="13567" xr:uid="{00000000-0005-0000-0000-0000FA300000}"/>
    <cellStyle name="highlightExposure 36 3" xfId="13568" xr:uid="{00000000-0005-0000-0000-0000FB300000}"/>
    <cellStyle name="highlightExposure 36 3 2" xfId="13569" xr:uid="{00000000-0005-0000-0000-0000FC300000}"/>
    <cellStyle name="highlightExposure 36 4" xfId="13570" xr:uid="{00000000-0005-0000-0000-0000FD300000}"/>
    <cellStyle name="highlightExposure 36 4 2" xfId="13571" xr:uid="{00000000-0005-0000-0000-0000FE300000}"/>
    <cellStyle name="highlightExposure 36 5" xfId="13572" xr:uid="{00000000-0005-0000-0000-0000FF300000}"/>
    <cellStyle name="highlightExposure 36 5 2" xfId="13573" xr:uid="{00000000-0005-0000-0000-000000310000}"/>
    <cellStyle name="highlightExposure 36 6" xfId="13574" xr:uid="{00000000-0005-0000-0000-000001310000}"/>
    <cellStyle name="highlightExposure 36 6 2" xfId="13575" xr:uid="{00000000-0005-0000-0000-000002310000}"/>
    <cellStyle name="highlightExposure 36 7" xfId="13576" xr:uid="{00000000-0005-0000-0000-000003310000}"/>
    <cellStyle name="highlightExposure 36 7 2" xfId="13577" xr:uid="{00000000-0005-0000-0000-000004310000}"/>
    <cellStyle name="highlightExposure 36 8" xfId="13578" xr:uid="{00000000-0005-0000-0000-000005310000}"/>
    <cellStyle name="highlightExposure 36 8 2" xfId="13579" xr:uid="{00000000-0005-0000-0000-000006310000}"/>
    <cellStyle name="highlightExposure 36 9" xfId="13580" xr:uid="{00000000-0005-0000-0000-000007310000}"/>
    <cellStyle name="highlightExposure 36 9 2" xfId="13581" xr:uid="{00000000-0005-0000-0000-000008310000}"/>
    <cellStyle name="highlightExposure 37" xfId="13582" xr:uid="{00000000-0005-0000-0000-000009310000}"/>
    <cellStyle name="highlightExposure 37 2" xfId="13583" xr:uid="{00000000-0005-0000-0000-00000A310000}"/>
    <cellStyle name="highlightExposure 4" xfId="13584" xr:uid="{00000000-0005-0000-0000-00000B310000}"/>
    <cellStyle name="highlightExposure 4 10" xfId="13585" xr:uid="{00000000-0005-0000-0000-00000C310000}"/>
    <cellStyle name="highlightExposure 4 10 2" xfId="13586" xr:uid="{00000000-0005-0000-0000-00000D310000}"/>
    <cellStyle name="highlightExposure 4 11" xfId="13587" xr:uid="{00000000-0005-0000-0000-00000E310000}"/>
    <cellStyle name="highlightExposure 4 11 2" xfId="13588" xr:uid="{00000000-0005-0000-0000-00000F310000}"/>
    <cellStyle name="highlightExposure 4 12" xfId="13589" xr:uid="{00000000-0005-0000-0000-000010310000}"/>
    <cellStyle name="highlightExposure 4 12 2" xfId="13590" xr:uid="{00000000-0005-0000-0000-000011310000}"/>
    <cellStyle name="highlightExposure 4 13" xfId="13591" xr:uid="{00000000-0005-0000-0000-000012310000}"/>
    <cellStyle name="highlightExposure 4 13 2" xfId="13592" xr:uid="{00000000-0005-0000-0000-000013310000}"/>
    <cellStyle name="highlightExposure 4 14" xfId="13593" xr:uid="{00000000-0005-0000-0000-000014310000}"/>
    <cellStyle name="highlightExposure 4 14 2" xfId="13594" xr:uid="{00000000-0005-0000-0000-000015310000}"/>
    <cellStyle name="highlightExposure 4 15" xfId="13595" xr:uid="{00000000-0005-0000-0000-000016310000}"/>
    <cellStyle name="highlightExposure 4 2" xfId="13596" xr:uid="{00000000-0005-0000-0000-000017310000}"/>
    <cellStyle name="highlightExposure 4 2 2" xfId="13597" xr:uid="{00000000-0005-0000-0000-000018310000}"/>
    <cellStyle name="highlightExposure 4 3" xfId="13598" xr:uid="{00000000-0005-0000-0000-000019310000}"/>
    <cellStyle name="highlightExposure 4 3 2" xfId="13599" xr:uid="{00000000-0005-0000-0000-00001A310000}"/>
    <cellStyle name="highlightExposure 4 4" xfId="13600" xr:uid="{00000000-0005-0000-0000-00001B310000}"/>
    <cellStyle name="highlightExposure 4 4 2" xfId="13601" xr:uid="{00000000-0005-0000-0000-00001C310000}"/>
    <cellStyle name="highlightExposure 4 5" xfId="13602" xr:uid="{00000000-0005-0000-0000-00001D310000}"/>
    <cellStyle name="highlightExposure 4 5 2" xfId="13603" xr:uid="{00000000-0005-0000-0000-00001E310000}"/>
    <cellStyle name="highlightExposure 4 6" xfId="13604" xr:uid="{00000000-0005-0000-0000-00001F310000}"/>
    <cellStyle name="highlightExposure 4 6 2" xfId="13605" xr:uid="{00000000-0005-0000-0000-000020310000}"/>
    <cellStyle name="highlightExposure 4 7" xfId="13606" xr:uid="{00000000-0005-0000-0000-000021310000}"/>
    <cellStyle name="highlightExposure 4 7 2" xfId="13607" xr:uid="{00000000-0005-0000-0000-000022310000}"/>
    <cellStyle name="highlightExposure 4 8" xfId="13608" xr:uid="{00000000-0005-0000-0000-000023310000}"/>
    <cellStyle name="highlightExposure 4 8 2" xfId="13609" xr:uid="{00000000-0005-0000-0000-000024310000}"/>
    <cellStyle name="highlightExposure 4 9" xfId="13610" xr:uid="{00000000-0005-0000-0000-000025310000}"/>
    <cellStyle name="highlightExposure 4 9 2" xfId="13611" xr:uid="{00000000-0005-0000-0000-000026310000}"/>
    <cellStyle name="highlightExposure 5" xfId="13612" xr:uid="{00000000-0005-0000-0000-000027310000}"/>
    <cellStyle name="highlightExposure 5 10" xfId="13613" xr:uid="{00000000-0005-0000-0000-000028310000}"/>
    <cellStyle name="highlightExposure 5 10 2" xfId="13614" xr:uid="{00000000-0005-0000-0000-000029310000}"/>
    <cellStyle name="highlightExposure 5 11" xfId="13615" xr:uid="{00000000-0005-0000-0000-00002A310000}"/>
    <cellStyle name="highlightExposure 5 11 2" xfId="13616" xr:uid="{00000000-0005-0000-0000-00002B310000}"/>
    <cellStyle name="highlightExposure 5 12" xfId="13617" xr:uid="{00000000-0005-0000-0000-00002C310000}"/>
    <cellStyle name="highlightExposure 5 12 2" xfId="13618" xr:uid="{00000000-0005-0000-0000-00002D310000}"/>
    <cellStyle name="highlightExposure 5 13" xfId="13619" xr:uid="{00000000-0005-0000-0000-00002E310000}"/>
    <cellStyle name="highlightExposure 5 13 2" xfId="13620" xr:uid="{00000000-0005-0000-0000-00002F310000}"/>
    <cellStyle name="highlightExposure 5 14" xfId="13621" xr:uid="{00000000-0005-0000-0000-000030310000}"/>
    <cellStyle name="highlightExposure 5 14 2" xfId="13622" xr:uid="{00000000-0005-0000-0000-000031310000}"/>
    <cellStyle name="highlightExposure 5 15" xfId="13623" xr:uid="{00000000-0005-0000-0000-000032310000}"/>
    <cellStyle name="highlightExposure 5 2" xfId="13624" xr:uid="{00000000-0005-0000-0000-000033310000}"/>
    <cellStyle name="highlightExposure 5 2 2" xfId="13625" xr:uid="{00000000-0005-0000-0000-000034310000}"/>
    <cellStyle name="highlightExposure 5 3" xfId="13626" xr:uid="{00000000-0005-0000-0000-000035310000}"/>
    <cellStyle name="highlightExposure 5 3 2" xfId="13627" xr:uid="{00000000-0005-0000-0000-000036310000}"/>
    <cellStyle name="highlightExposure 5 4" xfId="13628" xr:uid="{00000000-0005-0000-0000-000037310000}"/>
    <cellStyle name="highlightExposure 5 4 2" xfId="13629" xr:uid="{00000000-0005-0000-0000-000038310000}"/>
    <cellStyle name="highlightExposure 5 5" xfId="13630" xr:uid="{00000000-0005-0000-0000-000039310000}"/>
    <cellStyle name="highlightExposure 5 5 2" xfId="13631" xr:uid="{00000000-0005-0000-0000-00003A310000}"/>
    <cellStyle name="highlightExposure 5 6" xfId="13632" xr:uid="{00000000-0005-0000-0000-00003B310000}"/>
    <cellStyle name="highlightExposure 5 6 2" xfId="13633" xr:uid="{00000000-0005-0000-0000-00003C310000}"/>
    <cellStyle name="highlightExposure 5 7" xfId="13634" xr:uid="{00000000-0005-0000-0000-00003D310000}"/>
    <cellStyle name="highlightExposure 5 7 2" xfId="13635" xr:uid="{00000000-0005-0000-0000-00003E310000}"/>
    <cellStyle name="highlightExposure 5 8" xfId="13636" xr:uid="{00000000-0005-0000-0000-00003F310000}"/>
    <cellStyle name="highlightExposure 5 8 2" xfId="13637" xr:uid="{00000000-0005-0000-0000-000040310000}"/>
    <cellStyle name="highlightExposure 5 9" xfId="13638" xr:uid="{00000000-0005-0000-0000-000041310000}"/>
    <cellStyle name="highlightExposure 5 9 2" xfId="13639" xr:uid="{00000000-0005-0000-0000-000042310000}"/>
    <cellStyle name="highlightExposure 6" xfId="13640" xr:uid="{00000000-0005-0000-0000-000043310000}"/>
    <cellStyle name="highlightExposure 6 10" xfId="13641" xr:uid="{00000000-0005-0000-0000-000044310000}"/>
    <cellStyle name="highlightExposure 6 10 2" xfId="13642" xr:uid="{00000000-0005-0000-0000-000045310000}"/>
    <cellStyle name="highlightExposure 6 11" xfId="13643" xr:uid="{00000000-0005-0000-0000-000046310000}"/>
    <cellStyle name="highlightExposure 6 11 2" xfId="13644" xr:uid="{00000000-0005-0000-0000-000047310000}"/>
    <cellStyle name="highlightExposure 6 12" xfId="13645" xr:uid="{00000000-0005-0000-0000-000048310000}"/>
    <cellStyle name="highlightExposure 6 12 2" xfId="13646" xr:uid="{00000000-0005-0000-0000-000049310000}"/>
    <cellStyle name="highlightExposure 6 13" xfId="13647" xr:uid="{00000000-0005-0000-0000-00004A310000}"/>
    <cellStyle name="highlightExposure 6 13 2" xfId="13648" xr:uid="{00000000-0005-0000-0000-00004B310000}"/>
    <cellStyle name="highlightExposure 6 14" xfId="13649" xr:uid="{00000000-0005-0000-0000-00004C310000}"/>
    <cellStyle name="highlightExposure 6 14 2" xfId="13650" xr:uid="{00000000-0005-0000-0000-00004D310000}"/>
    <cellStyle name="highlightExposure 6 15" xfId="13651" xr:uid="{00000000-0005-0000-0000-00004E310000}"/>
    <cellStyle name="highlightExposure 6 2" xfId="13652" xr:uid="{00000000-0005-0000-0000-00004F310000}"/>
    <cellStyle name="highlightExposure 6 2 2" xfId="13653" xr:uid="{00000000-0005-0000-0000-000050310000}"/>
    <cellStyle name="highlightExposure 6 3" xfId="13654" xr:uid="{00000000-0005-0000-0000-000051310000}"/>
    <cellStyle name="highlightExposure 6 3 2" xfId="13655" xr:uid="{00000000-0005-0000-0000-000052310000}"/>
    <cellStyle name="highlightExposure 6 4" xfId="13656" xr:uid="{00000000-0005-0000-0000-000053310000}"/>
    <cellStyle name="highlightExposure 6 4 2" xfId="13657" xr:uid="{00000000-0005-0000-0000-000054310000}"/>
    <cellStyle name="highlightExposure 6 5" xfId="13658" xr:uid="{00000000-0005-0000-0000-000055310000}"/>
    <cellStyle name="highlightExposure 6 5 2" xfId="13659" xr:uid="{00000000-0005-0000-0000-000056310000}"/>
    <cellStyle name="highlightExposure 6 6" xfId="13660" xr:uid="{00000000-0005-0000-0000-000057310000}"/>
    <cellStyle name="highlightExposure 6 6 2" xfId="13661" xr:uid="{00000000-0005-0000-0000-000058310000}"/>
    <cellStyle name="highlightExposure 6 7" xfId="13662" xr:uid="{00000000-0005-0000-0000-000059310000}"/>
    <cellStyle name="highlightExposure 6 7 2" xfId="13663" xr:uid="{00000000-0005-0000-0000-00005A310000}"/>
    <cellStyle name="highlightExposure 6 8" xfId="13664" xr:uid="{00000000-0005-0000-0000-00005B310000}"/>
    <cellStyle name="highlightExposure 6 8 2" xfId="13665" xr:uid="{00000000-0005-0000-0000-00005C310000}"/>
    <cellStyle name="highlightExposure 6 9" xfId="13666" xr:uid="{00000000-0005-0000-0000-00005D310000}"/>
    <cellStyle name="highlightExposure 6 9 2" xfId="13667" xr:uid="{00000000-0005-0000-0000-00005E310000}"/>
    <cellStyle name="highlightExposure 7" xfId="13668" xr:uid="{00000000-0005-0000-0000-00005F310000}"/>
    <cellStyle name="highlightExposure 7 10" xfId="13669" xr:uid="{00000000-0005-0000-0000-000060310000}"/>
    <cellStyle name="highlightExposure 7 10 2" xfId="13670" xr:uid="{00000000-0005-0000-0000-000061310000}"/>
    <cellStyle name="highlightExposure 7 11" xfId="13671" xr:uid="{00000000-0005-0000-0000-000062310000}"/>
    <cellStyle name="highlightExposure 7 11 2" xfId="13672" xr:uid="{00000000-0005-0000-0000-000063310000}"/>
    <cellStyle name="highlightExposure 7 12" xfId="13673" xr:uid="{00000000-0005-0000-0000-000064310000}"/>
    <cellStyle name="highlightExposure 7 12 2" xfId="13674" xr:uid="{00000000-0005-0000-0000-000065310000}"/>
    <cellStyle name="highlightExposure 7 13" xfId="13675" xr:uid="{00000000-0005-0000-0000-000066310000}"/>
    <cellStyle name="highlightExposure 7 13 2" xfId="13676" xr:uid="{00000000-0005-0000-0000-000067310000}"/>
    <cellStyle name="highlightExposure 7 14" xfId="13677" xr:uid="{00000000-0005-0000-0000-000068310000}"/>
    <cellStyle name="highlightExposure 7 14 2" xfId="13678" xr:uid="{00000000-0005-0000-0000-000069310000}"/>
    <cellStyle name="highlightExposure 7 15" xfId="13679" xr:uid="{00000000-0005-0000-0000-00006A310000}"/>
    <cellStyle name="highlightExposure 7 2" xfId="13680" xr:uid="{00000000-0005-0000-0000-00006B310000}"/>
    <cellStyle name="highlightExposure 7 2 2" xfId="13681" xr:uid="{00000000-0005-0000-0000-00006C310000}"/>
    <cellStyle name="highlightExposure 7 3" xfId="13682" xr:uid="{00000000-0005-0000-0000-00006D310000}"/>
    <cellStyle name="highlightExposure 7 3 2" xfId="13683" xr:uid="{00000000-0005-0000-0000-00006E310000}"/>
    <cellStyle name="highlightExposure 7 4" xfId="13684" xr:uid="{00000000-0005-0000-0000-00006F310000}"/>
    <cellStyle name="highlightExposure 7 4 2" xfId="13685" xr:uid="{00000000-0005-0000-0000-000070310000}"/>
    <cellStyle name="highlightExposure 7 5" xfId="13686" xr:uid="{00000000-0005-0000-0000-000071310000}"/>
    <cellStyle name="highlightExposure 7 5 2" xfId="13687" xr:uid="{00000000-0005-0000-0000-000072310000}"/>
    <cellStyle name="highlightExposure 7 6" xfId="13688" xr:uid="{00000000-0005-0000-0000-000073310000}"/>
    <cellStyle name="highlightExposure 7 6 2" xfId="13689" xr:uid="{00000000-0005-0000-0000-000074310000}"/>
    <cellStyle name="highlightExposure 7 7" xfId="13690" xr:uid="{00000000-0005-0000-0000-000075310000}"/>
    <cellStyle name="highlightExposure 7 7 2" xfId="13691" xr:uid="{00000000-0005-0000-0000-000076310000}"/>
    <cellStyle name="highlightExposure 7 8" xfId="13692" xr:uid="{00000000-0005-0000-0000-000077310000}"/>
    <cellStyle name="highlightExposure 7 8 2" xfId="13693" xr:uid="{00000000-0005-0000-0000-000078310000}"/>
    <cellStyle name="highlightExposure 7 9" xfId="13694" xr:uid="{00000000-0005-0000-0000-000079310000}"/>
    <cellStyle name="highlightExposure 7 9 2" xfId="13695" xr:uid="{00000000-0005-0000-0000-00007A310000}"/>
    <cellStyle name="highlightExposure 8" xfId="13696" xr:uid="{00000000-0005-0000-0000-00007B310000}"/>
    <cellStyle name="highlightExposure 8 10" xfId="13697" xr:uid="{00000000-0005-0000-0000-00007C310000}"/>
    <cellStyle name="highlightExposure 8 10 2" xfId="13698" xr:uid="{00000000-0005-0000-0000-00007D310000}"/>
    <cellStyle name="highlightExposure 8 11" xfId="13699" xr:uid="{00000000-0005-0000-0000-00007E310000}"/>
    <cellStyle name="highlightExposure 8 11 2" xfId="13700" xr:uid="{00000000-0005-0000-0000-00007F310000}"/>
    <cellStyle name="highlightExposure 8 12" xfId="13701" xr:uid="{00000000-0005-0000-0000-000080310000}"/>
    <cellStyle name="highlightExposure 8 12 2" xfId="13702" xr:uid="{00000000-0005-0000-0000-000081310000}"/>
    <cellStyle name="highlightExposure 8 13" xfId="13703" xr:uid="{00000000-0005-0000-0000-000082310000}"/>
    <cellStyle name="highlightExposure 8 13 2" xfId="13704" xr:uid="{00000000-0005-0000-0000-000083310000}"/>
    <cellStyle name="highlightExposure 8 14" xfId="13705" xr:uid="{00000000-0005-0000-0000-000084310000}"/>
    <cellStyle name="highlightExposure 8 14 2" xfId="13706" xr:uid="{00000000-0005-0000-0000-000085310000}"/>
    <cellStyle name="highlightExposure 8 15" xfId="13707" xr:uid="{00000000-0005-0000-0000-000086310000}"/>
    <cellStyle name="highlightExposure 8 2" xfId="13708" xr:uid="{00000000-0005-0000-0000-000087310000}"/>
    <cellStyle name="highlightExposure 8 2 2" xfId="13709" xr:uid="{00000000-0005-0000-0000-000088310000}"/>
    <cellStyle name="highlightExposure 8 3" xfId="13710" xr:uid="{00000000-0005-0000-0000-000089310000}"/>
    <cellStyle name="highlightExposure 8 3 2" xfId="13711" xr:uid="{00000000-0005-0000-0000-00008A310000}"/>
    <cellStyle name="highlightExposure 8 4" xfId="13712" xr:uid="{00000000-0005-0000-0000-00008B310000}"/>
    <cellStyle name="highlightExposure 8 4 2" xfId="13713" xr:uid="{00000000-0005-0000-0000-00008C310000}"/>
    <cellStyle name="highlightExposure 8 5" xfId="13714" xr:uid="{00000000-0005-0000-0000-00008D310000}"/>
    <cellStyle name="highlightExposure 8 5 2" xfId="13715" xr:uid="{00000000-0005-0000-0000-00008E310000}"/>
    <cellStyle name="highlightExposure 8 6" xfId="13716" xr:uid="{00000000-0005-0000-0000-00008F310000}"/>
    <cellStyle name="highlightExposure 8 6 2" xfId="13717" xr:uid="{00000000-0005-0000-0000-000090310000}"/>
    <cellStyle name="highlightExposure 8 7" xfId="13718" xr:uid="{00000000-0005-0000-0000-000091310000}"/>
    <cellStyle name="highlightExposure 8 7 2" xfId="13719" xr:uid="{00000000-0005-0000-0000-000092310000}"/>
    <cellStyle name="highlightExposure 8 8" xfId="13720" xr:uid="{00000000-0005-0000-0000-000093310000}"/>
    <cellStyle name="highlightExposure 8 8 2" xfId="13721" xr:uid="{00000000-0005-0000-0000-000094310000}"/>
    <cellStyle name="highlightExposure 8 9" xfId="13722" xr:uid="{00000000-0005-0000-0000-000095310000}"/>
    <cellStyle name="highlightExposure 8 9 2" xfId="13723" xr:uid="{00000000-0005-0000-0000-000096310000}"/>
    <cellStyle name="highlightExposure 9" xfId="13724" xr:uid="{00000000-0005-0000-0000-000097310000}"/>
    <cellStyle name="highlightExposure 9 10" xfId="13725" xr:uid="{00000000-0005-0000-0000-000098310000}"/>
    <cellStyle name="highlightExposure 9 10 2" xfId="13726" xr:uid="{00000000-0005-0000-0000-000099310000}"/>
    <cellStyle name="highlightExposure 9 11" xfId="13727" xr:uid="{00000000-0005-0000-0000-00009A310000}"/>
    <cellStyle name="highlightExposure 9 11 2" xfId="13728" xr:uid="{00000000-0005-0000-0000-00009B310000}"/>
    <cellStyle name="highlightExposure 9 12" xfId="13729" xr:uid="{00000000-0005-0000-0000-00009C310000}"/>
    <cellStyle name="highlightExposure 9 12 2" xfId="13730" xr:uid="{00000000-0005-0000-0000-00009D310000}"/>
    <cellStyle name="highlightExposure 9 13" xfId="13731" xr:uid="{00000000-0005-0000-0000-00009E310000}"/>
    <cellStyle name="highlightExposure 9 13 2" xfId="13732" xr:uid="{00000000-0005-0000-0000-00009F310000}"/>
    <cellStyle name="highlightExposure 9 14" xfId="13733" xr:uid="{00000000-0005-0000-0000-0000A0310000}"/>
    <cellStyle name="highlightExposure 9 14 2" xfId="13734" xr:uid="{00000000-0005-0000-0000-0000A1310000}"/>
    <cellStyle name="highlightExposure 9 15" xfId="13735" xr:uid="{00000000-0005-0000-0000-0000A2310000}"/>
    <cellStyle name="highlightExposure 9 2" xfId="13736" xr:uid="{00000000-0005-0000-0000-0000A3310000}"/>
    <cellStyle name="highlightExposure 9 2 2" xfId="13737" xr:uid="{00000000-0005-0000-0000-0000A4310000}"/>
    <cellStyle name="highlightExposure 9 3" xfId="13738" xr:uid="{00000000-0005-0000-0000-0000A5310000}"/>
    <cellStyle name="highlightExposure 9 3 2" xfId="13739" xr:uid="{00000000-0005-0000-0000-0000A6310000}"/>
    <cellStyle name="highlightExposure 9 4" xfId="13740" xr:uid="{00000000-0005-0000-0000-0000A7310000}"/>
    <cellStyle name="highlightExposure 9 4 2" xfId="13741" xr:uid="{00000000-0005-0000-0000-0000A8310000}"/>
    <cellStyle name="highlightExposure 9 5" xfId="13742" xr:uid="{00000000-0005-0000-0000-0000A9310000}"/>
    <cellStyle name="highlightExposure 9 5 2" xfId="13743" xr:uid="{00000000-0005-0000-0000-0000AA310000}"/>
    <cellStyle name="highlightExposure 9 6" xfId="13744" xr:uid="{00000000-0005-0000-0000-0000AB310000}"/>
    <cellStyle name="highlightExposure 9 6 2" xfId="13745" xr:uid="{00000000-0005-0000-0000-0000AC310000}"/>
    <cellStyle name="highlightExposure 9 7" xfId="13746" xr:uid="{00000000-0005-0000-0000-0000AD310000}"/>
    <cellStyle name="highlightExposure 9 7 2" xfId="13747" xr:uid="{00000000-0005-0000-0000-0000AE310000}"/>
    <cellStyle name="highlightExposure 9 8" xfId="13748" xr:uid="{00000000-0005-0000-0000-0000AF310000}"/>
    <cellStyle name="highlightExposure 9 8 2" xfId="13749" xr:uid="{00000000-0005-0000-0000-0000B0310000}"/>
    <cellStyle name="highlightExposure 9 9" xfId="13750" xr:uid="{00000000-0005-0000-0000-0000B1310000}"/>
    <cellStyle name="highlightExposure 9 9 2" xfId="13751" xr:uid="{00000000-0005-0000-0000-0000B2310000}"/>
    <cellStyle name="highlightPD" xfId="13752" xr:uid="{00000000-0005-0000-0000-0000B3310000}"/>
    <cellStyle name="highlightPercentage" xfId="13753" xr:uid="{00000000-0005-0000-0000-0000B4310000}"/>
    <cellStyle name="highlightText" xfId="13754" xr:uid="{00000000-0005-0000-0000-0000B5310000}"/>
    <cellStyle name="highlightText 10" xfId="13755" xr:uid="{00000000-0005-0000-0000-0000B6310000}"/>
    <cellStyle name="highlightText 10 10" xfId="13756" xr:uid="{00000000-0005-0000-0000-0000B7310000}"/>
    <cellStyle name="highlightText 10 10 2" xfId="13757" xr:uid="{00000000-0005-0000-0000-0000B8310000}"/>
    <cellStyle name="highlightText 10 11" xfId="13758" xr:uid="{00000000-0005-0000-0000-0000B9310000}"/>
    <cellStyle name="highlightText 10 11 2" xfId="13759" xr:uid="{00000000-0005-0000-0000-0000BA310000}"/>
    <cellStyle name="highlightText 10 12" xfId="13760" xr:uid="{00000000-0005-0000-0000-0000BB310000}"/>
    <cellStyle name="highlightText 10 12 2" xfId="13761" xr:uid="{00000000-0005-0000-0000-0000BC310000}"/>
    <cellStyle name="highlightText 10 13" xfId="13762" xr:uid="{00000000-0005-0000-0000-0000BD310000}"/>
    <cellStyle name="highlightText 10 13 2" xfId="13763" xr:uid="{00000000-0005-0000-0000-0000BE310000}"/>
    <cellStyle name="highlightText 10 14" xfId="13764" xr:uid="{00000000-0005-0000-0000-0000BF310000}"/>
    <cellStyle name="highlightText 10 14 2" xfId="13765" xr:uid="{00000000-0005-0000-0000-0000C0310000}"/>
    <cellStyle name="highlightText 10 15" xfId="13766" xr:uid="{00000000-0005-0000-0000-0000C1310000}"/>
    <cellStyle name="highlightText 10 2" xfId="13767" xr:uid="{00000000-0005-0000-0000-0000C2310000}"/>
    <cellStyle name="highlightText 10 2 2" xfId="13768" xr:uid="{00000000-0005-0000-0000-0000C3310000}"/>
    <cellStyle name="highlightText 10 3" xfId="13769" xr:uid="{00000000-0005-0000-0000-0000C4310000}"/>
    <cellStyle name="highlightText 10 3 2" xfId="13770" xr:uid="{00000000-0005-0000-0000-0000C5310000}"/>
    <cellStyle name="highlightText 10 4" xfId="13771" xr:uid="{00000000-0005-0000-0000-0000C6310000}"/>
    <cellStyle name="highlightText 10 4 2" xfId="13772" xr:uid="{00000000-0005-0000-0000-0000C7310000}"/>
    <cellStyle name="highlightText 10 5" xfId="13773" xr:uid="{00000000-0005-0000-0000-0000C8310000}"/>
    <cellStyle name="highlightText 10 5 2" xfId="13774" xr:uid="{00000000-0005-0000-0000-0000C9310000}"/>
    <cellStyle name="highlightText 10 6" xfId="13775" xr:uid="{00000000-0005-0000-0000-0000CA310000}"/>
    <cellStyle name="highlightText 10 6 2" xfId="13776" xr:uid="{00000000-0005-0000-0000-0000CB310000}"/>
    <cellStyle name="highlightText 10 7" xfId="13777" xr:uid="{00000000-0005-0000-0000-0000CC310000}"/>
    <cellStyle name="highlightText 10 7 2" xfId="13778" xr:uid="{00000000-0005-0000-0000-0000CD310000}"/>
    <cellStyle name="highlightText 10 8" xfId="13779" xr:uid="{00000000-0005-0000-0000-0000CE310000}"/>
    <cellStyle name="highlightText 10 8 2" xfId="13780" xr:uid="{00000000-0005-0000-0000-0000CF310000}"/>
    <cellStyle name="highlightText 10 9" xfId="13781" xr:uid="{00000000-0005-0000-0000-0000D0310000}"/>
    <cellStyle name="highlightText 10 9 2" xfId="13782" xr:uid="{00000000-0005-0000-0000-0000D1310000}"/>
    <cellStyle name="highlightText 11" xfId="13783" xr:uid="{00000000-0005-0000-0000-0000D2310000}"/>
    <cellStyle name="highlightText 11 10" xfId="13784" xr:uid="{00000000-0005-0000-0000-0000D3310000}"/>
    <cellStyle name="highlightText 11 10 2" xfId="13785" xr:uid="{00000000-0005-0000-0000-0000D4310000}"/>
    <cellStyle name="highlightText 11 11" xfId="13786" xr:uid="{00000000-0005-0000-0000-0000D5310000}"/>
    <cellStyle name="highlightText 11 11 2" xfId="13787" xr:uid="{00000000-0005-0000-0000-0000D6310000}"/>
    <cellStyle name="highlightText 11 12" xfId="13788" xr:uid="{00000000-0005-0000-0000-0000D7310000}"/>
    <cellStyle name="highlightText 11 12 2" xfId="13789" xr:uid="{00000000-0005-0000-0000-0000D8310000}"/>
    <cellStyle name="highlightText 11 13" xfId="13790" xr:uid="{00000000-0005-0000-0000-0000D9310000}"/>
    <cellStyle name="highlightText 11 13 2" xfId="13791" xr:uid="{00000000-0005-0000-0000-0000DA310000}"/>
    <cellStyle name="highlightText 11 14" xfId="13792" xr:uid="{00000000-0005-0000-0000-0000DB310000}"/>
    <cellStyle name="highlightText 11 14 2" xfId="13793" xr:uid="{00000000-0005-0000-0000-0000DC310000}"/>
    <cellStyle name="highlightText 11 15" xfId="13794" xr:uid="{00000000-0005-0000-0000-0000DD310000}"/>
    <cellStyle name="highlightText 11 2" xfId="13795" xr:uid="{00000000-0005-0000-0000-0000DE310000}"/>
    <cellStyle name="highlightText 11 2 2" xfId="13796" xr:uid="{00000000-0005-0000-0000-0000DF310000}"/>
    <cellStyle name="highlightText 11 3" xfId="13797" xr:uid="{00000000-0005-0000-0000-0000E0310000}"/>
    <cellStyle name="highlightText 11 3 2" xfId="13798" xr:uid="{00000000-0005-0000-0000-0000E1310000}"/>
    <cellStyle name="highlightText 11 4" xfId="13799" xr:uid="{00000000-0005-0000-0000-0000E2310000}"/>
    <cellStyle name="highlightText 11 4 2" xfId="13800" xr:uid="{00000000-0005-0000-0000-0000E3310000}"/>
    <cellStyle name="highlightText 11 5" xfId="13801" xr:uid="{00000000-0005-0000-0000-0000E4310000}"/>
    <cellStyle name="highlightText 11 5 2" xfId="13802" xr:uid="{00000000-0005-0000-0000-0000E5310000}"/>
    <cellStyle name="highlightText 11 6" xfId="13803" xr:uid="{00000000-0005-0000-0000-0000E6310000}"/>
    <cellStyle name="highlightText 11 6 2" xfId="13804" xr:uid="{00000000-0005-0000-0000-0000E7310000}"/>
    <cellStyle name="highlightText 11 7" xfId="13805" xr:uid="{00000000-0005-0000-0000-0000E8310000}"/>
    <cellStyle name="highlightText 11 7 2" xfId="13806" xr:uid="{00000000-0005-0000-0000-0000E9310000}"/>
    <cellStyle name="highlightText 11 8" xfId="13807" xr:uid="{00000000-0005-0000-0000-0000EA310000}"/>
    <cellStyle name="highlightText 11 8 2" xfId="13808" xr:uid="{00000000-0005-0000-0000-0000EB310000}"/>
    <cellStyle name="highlightText 11 9" xfId="13809" xr:uid="{00000000-0005-0000-0000-0000EC310000}"/>
    <cellStyle name="highlightText 11 9 2" xfId="13810" xr:uid="{00000000-0005-0000-0000-0000ED310000}"/>
    <cellStyle name="highlightText 12" xfId="13811" xr:uid="{00000000-0005-0000-0000-0000EE310000}"/>
    <cellStyle name="highlightText 12 10" xfId="13812" xr:uid="{00000000-0005-0000-0000-0000EF310000}"/>
    <cellStyle name="highlightText 12 10 2" xfId="13813" xr:uid="{00000000-0005-0000-0000-0000F0310000}"/>
    <cellStyle name="highlightText 12 11" xfId="13814" xr:uid="{00000000-0005-0000-0000-0000F1310000}"/>
    <cellStyle name="highlightText 12 11 2" xfId="13815" xr:uid="{00000000-0005-0000-0000-0000F2310000}"/>
    <cellStyle name="highlightText 12 12" xfId="13816" xr:uid="{00000000-0005-0000-0000-0000F3310000}"/>
    <cellStyle name="highlightText 12 12 2" xfId="13817" xr:uid="{00000000-0005-0000-0000-0000F4310000}"/>
    <cellStyle name="highlightText 12 13" xfId="13818" xr:uid="{00000000-0005-0000-0000-0000F5310000}"/>
    <cellStyle name="highlightText 12 13 2" xfId="13819" xr:uid="{00000000-0005-0000-0000-0000F6310000}"/>
    <cellStyle name="highlightText 12 14" xfId="13820" xr:uid="{00000000-0005-0000-0000-0000F7310000}"/>
    <cellStyle name="highlightText 12 14 2" xfId="13821" xr:uid="{00000000-0005-0000-0000-0000F8310000}"/>
    <cellStyle name="highlightText 12 15" xfId="13822" xr:uid="{00000000-0005-0000-0000-0000F9310000}"/>
    <cellStyle name="highlightText 12 2" xfId="13823" xr:uid="{00000000-0005-0000-0000-0000FA310000}"/>
    <cellStyle name="highlightText 12 2 2" xfId="13824" xr:uid="{00000000-0005-0000-0000-0000FB310000}"/>
    <cellStyle name="highlightText 12 3" xfId="13825" xr:uid="{00000000-0005-0000-0000-0000FC310000}"/>
    <cellStyle name="highlightText 12 3 2" xfId="13826" xr:uid="{00000000-0005-0000-0000-0000FD310000}"/>
    <cellStyle name="highlightText 12 4" xfId="13827" xr:uid="{00000000-0005-0000-0000-0000FE310000}"/>
    <cellStyle name="highlightText 12 4 2" xfId="13828" xr:uid="{00000000-0005-0000-0000-0000FF310000}"/>
    <cellStyle name="highlightText 12 5" xfId="13829" xr:uid="{00000000-0005-0000-0000-000000320000}"/>
    <cellStyle name="highlightText 12 5 2" xfId="13830" xr:uid="{00000000-0005-0000-0000-000001320000}"/>
    <cellStyle name="highlightText 12 6" xfId="13831" xr:uid="{00000000-0005-0000-0000-000002320000}"/>
    <cellStyle name="highlightText 12 6 2" xfId="13832" xr:uid="{00000000-0005-0000-0000-000003320000}"/>
    <cellStyle name="highlightText 12 7" xfId="13833" xr:uid="{00000000-0005-0000-0000-000004320000}"/>
    <cellStyle name="highlightText 12 7 2" xfId="13834" xr:uid="{00000000-0005-0000-0000-000005320000}"/>
    <cellStyle name="highlightText 12 8" xfId="13835" xr:uid="{00000000-0005-0000-0000-000006320000}"/>
    <cellStyle name="highlightText 12 8 2" xfId="13836" xr:uid="{00000000-0005-0000-0000-000007320000}"/>
    <cellStyle name="highlightText 12 9" xfId="13837" xr:uid="{00000000-0005-0000-0000-000008320000}"/>
    <cellStyle name="highlightText 12 9 2" xfId="13838" xr:uid="{00000000-0005-0000-0000-000009320000}"/>
    <cellStyle name="highlightText 13" xfId="13839" xr:uid="{00000000-0005-0000-0000-00000A320000}"/>
    <cellStyle name="highlightText 13 10" xfId="13840" xr:uid="{00000000-0005-0000-0000-00000B320000}"/>
    <cellStyle name="highlightText 13 10 2" xfId="13841" xr:uid="{00000000-0005-0000-0000-00000C320000}"/>
    <cellStyle name="highlightText 13 11" xfId="13842" xr:uid="{00000000-0005-0000-0000-00000D320000}"/>
    <cellStyle name="highlightText 13 11 2" xfId="13843" xr:uid="{00000000-0005-0000-0000-00000E320000}"/>
    <cellStyle name="highlightText 13 12" xfId="13844" xr:uid="{00000000-0005-0000-0000-00000F320000}"/>
    <cellStyle name="highlightText 13 12 2" xfId="13845" xr:uid="{00000000-0005-0000-0000-000010320000}"/>
    <cellStyle name="highlightText 13 13" xfId="13846" xr:uid="{00000000-0005-0000-0000-000011320000}"/>
    <cellStyle name="highlightText 13 13 2" xfId="13847" xr:uid="{00000000-0005-0000-0000-000012320000}"/>
    <cellStyle name="highlightText 13 14" xfId="13848" xr:uid="{00000000-0005-0000-0000-000013320000}"/>
    <cellStyle name="highlightText 13 14 2" xfId="13849" xr:uid="{00000000-0005-0000-0000-000014320000}"/>
    <cellStyle name="highlightText 13 15" xfId="13850" xr:uid="{00000000-0005-0000-0000-000015320000}"/>
    <cellStyle name="highlightText 13 2" xfId="13851" xr:uid="{00000000-0005-0000-0000-000016320000}"/>
    <cellStyle name="highlightText 13 2 2" xfId="13852" xr:uid="{00000000-0005-0000-0000-000017320000}"/>
    <cellStyle name="highlightText 13 3" xfId="13853" xr:uid="{00000000-0005-0000-0000-000018320000}"/>
    <cellStyle name="highlightText 13 3 2" xfId="13854" xr:uid="{00000000-0005-0000-0000-000019320000}"/>
    <cellStyle name="highlightText 13 4" xfId="13855" xr:uid="{00000000-0005-0000-0000-00001A320000}"/>
    <cellStyle name="highlightText 13 4 2" xfId="13856" xr:uid="{00000000-0005-0000-0000-00001B320000}"/>
    <cellStyle name="highlightText 13 5" xfId="13857" xr:uid="{00000000-0005-0000-0000-00001C320000}"/>
    <cellStyle name="highlightText 13 5 2" xfId="13858" xr:uid="{00000000-0005-0000-0000-00001D320000}"/>
    <cellStyle name="highlightText 13 6" xfId="13859" xr:uid="{00000000-0005-0000-0000-00001E320000}"/>
    <cellStyle name="highlightText 13 6 2" xfId="13860" xr:uid="{00000000-0005-0000-0000-00001F320000}"/>
    <cellStyle name="highlightText 13 7" xfId="13861" xr:uid="{00000000-0005-0000-0000-000020320000}"/>
    <cellStyle name="highlightText 13 7 2" xfId="13862" xr:uid="{00000000-0005-0000-0000-000021320000}"/>
    <cellStyle name="highlightText 13 8" xfId="13863" xr:uid="{00000000-0005-0000-0000-000022320000}"/>
    <cellStyle name="highlightText 13 8 2" xfId="13864" xr:uid="{00000000-0005-0000-0000-000023320000}"/>
    <cellStyle name="highlightText 13 9" xfId="13865" xr:uid="{00000000-0005-0000-0000-000024320000}"/>
    <cellStyle name="highlightText 13 9 2" xfId="13866" xr:uid="{00000000-0005-0000-0000-000025320000}"/>
    <cellStyle name="highlightText 14" xfId="13867" xr:uid="{00000000-0005-0000-0000-000026320000}"/>
    <cellStyle name="highlightText 14 10" xfId="13868" xr:uid="{00000000-0005-0000-0000-000027320000}"/>
    <cellStyle name="highlightText 14 10 2" xfId="13869" xr:uid="{00000000-0005-0000-0000-000028320000}"/>
    <cellStyle name="highlightText 14 11" xfId="13870" xr:uid="{00000000-0005-0000-0000-000029320000}"/>
    <cellStyle name="highlightText 14 11 2" xfId="13871" xr:uid="{00000000-0005-0000-0000-00002A320000}"/>
    <cellStyle name="highlightText 14 12" xfId="13872" xr:uid="{00000000-0005-0000-0000-00002B320000}"/>
    <cellStyle name="highlightText 14 12 2" xfId="13873" xr:uid="{00000000-0005-0000-0000-00002C320000}"/>
    <cellStyle name="highlightText 14 13" xfId="13874" xr:uid="{00000000-0005-0000-0000-00002D320000}"/>
    <cellStyle name="highlightText 14 13 2" xfId="13875" xr:uid="{00000000-0005-0000-0000-00002E320000}"/>
    <cellStyle name="highlightText 14 14" xfId="13876" xr:uid="{00000000-0005-0000-0000-00002F320000}"/>
    <cellStyle name="highlightText 14 14 2" xfId="13877" xr:uid="{00000000-0005-0000-0000-000030320000}"/>
    <cellStyle name="highlightText 14 15" xfId="13878" xr:uid="{00000000-0005-0000-0000-000031320000}"/>
    <cellStyle name="highlightText 14 2" xfId="13879" xr:uid="{00000000-0005-0000-0000-000032320000}"/>
    <cellStyle name="highlightText 14 2 2" xfId="13880" xr:uid="{00000000-0005-0000-0000-000033320000}"/>
    <cellStyle name="highlightText 14 3" xfId="13881" xr:uid="{00000000-0005-0000-0000-000034320000}"/>
    <cellStyle name="highlightText 14 3 2" xfId="13882" xr:uid="{00000000-0005-0000-0000-000035320000}"/>
    <cellStyle name="highlightText 14 4" xfId="13883" xr:uid="{00000000-0005-0000-0000-000036320000}"/>
    <cellStyle name="highlightText 14 4 2" xfId="13884" xr:uid="{00000000-0005-0000-0000-000037320000}"/>
    <cellStyle name="highlightText 14 5" xfId="13885" xr:uid="{00000000-0005-0000-0000-000038320000}"/>
    <cellStyle name="highlightText 14 5 2" xfId="13886" xr:uid="{00000000-0005-0000-0000-000039320000}"/>
    <cellStyle name="highlightText 14 6" xfId="13887" xr:uid="{00000000-0005-0000-0000-00003A320000}"/>
    <cellStyle name="highlightText 14 6 2" xfId="13888" xr:uid="{00000000-0005-0000-0000-00003B320000}"/>
    <cellStyle name="highlightText 14 7" xfId="13889" xr:uid="{00000000-0005-0000-0000-00003C320000}"/>
    <cellStyle name="highlightText 14 7 2" xfId="13890" xr:uid="{00000000-0005-0000-0000-00003D320000}"/>
    <cellStyle name="highlightText 14 8" xfId="13891" xr:uid="{00000000-0005-0000-0000-00003E320000}"/>
    <cellStyle name="highlightText 14 8 2" xfId="13892" xr:uid="{00000000-0005-0000-0000-00003F320000}"/>
    <cellStyle name="highlightText 14 9" xfId="13893" xr:uid="{00000000-0005-0000-0000-000040320000}"/>
    <cellStyle name="highlightText 14 9 2" xfId="13894" xr:uid="{00000000-0005-0000-0000-000041320000}"/>
    <cellStyle name="highlightText 15" xfId="13895" xr:uid="{00000000-0005-0000-0000-000042320000}"/>
    <cellStyle name="highlightText 15 10" xfId="13896" xr:uid="{00000000-0005-0000-0000-000043320000}"/>
    <cellStyle name="highlightText 15 10 2" xfId="13897" xr:uid="{00000000-0005-0000-0000-000044320000}"/>
    <cellStyle name="highlightText 15 11" xfId="13898" xr:uid="{00000000-0005-0000-0000-000045320000}"/>
    <cellStyle name="highlightText 15 11 2" xfId="13899" xr:uid="{00000000-0005-0000-0000-000046320000}"/>
    <cellStyle name="highlightText 15 12" xfId="13900" xr:uid="{00000000-0005-0000-0000-000047320000}"/>
    <cellStyle name="highlightText 15 12 2" xfId="13901" xr:uid="{00000000-0005-0000-0000-000048320000}"/>
    <cellStyle name="highlightText 15 13" xfId="13902" xr:uid="{00000000-0005-0000-0000-000049320000}"/>
    <cellStyle name="highlightText 15 13 2" xfId="13903" xr:uid="{00000000-0005-0000-0000-00004A320000}"/>
    <cellStyle name="highlightText 15 14" xfId="13904" xr:uid="{00000000-0005-0000-0000-00004B320000}"/>
    <cellStyle name="highlightText 15 14 2" xfId="13905" xr:uid="{00000000-0005-0000-0000-00004C320000}"/>
    <cellStyle name="highlightText 15 15" xfId="13906" xr:uid="{00000000-0005-0000-0000-00004D320000}"/>
    <cellStyle name="highlightText 15 2" xfId="13907" xr:uid="{00000000-0005-0000-0000-00004E320000}"/>
    <cellStyle name="highlightText 15 2 2" xfId="13908" xr:uid="{00000000-0005-0000-0000-00004F320000}"/>
    <cellStyle name="highlightText 15 3" xfId="13909" xr:uid="{00000000-0005-0000-0000-000050320000}"/>
    <cellStyle name="highlightText 15 3 2" xfId="13910" xr:uid="{00000000-0005-0000-0000-000051320000}"/>
    <cellStyle name="highlightText 15 4" xfId="13911" xr:uid="{00000000-0005-0000-0000-000052320000}"/>
    <cellStyle name="highlightText 15 4 2" xfId="13912" xr:uid="{00000000-0005-0000-0000-000053320000}"/>
    <cellStyle name="highlightText 15 5" xfId="13913" xr:uid="{00000000-0005-0000-0000-000054320000}"/>
    <cellStyle name="highlightText 15 5 2" xfId="13914" xr:uid="{00000000-0005-0000-0000-000055320000}"/>
    <cellStyle name="highlightText 15 6" xfId="13915" xr:uid="{00000000-0005-0000-0000-000056320000}"/>
    <cellStyle name="highlightText 15 6 2" xfId="13916" xr:uid="{00000000-0005-0000-0000-000057320000}"/>
    <cellStyle name="highlightText 15 7" xfId="13917" xr:uid="{00000000-0005-0000-0000-000058320000}"/>
    <cellStyle name="highlightText 15 7 2" xfId="13918" xr:uid="{00000000-0005-0000-0000-000059320000}"/>
    <cellStyle name="highlightText 15 8" xfId="13919" xr:uid="{00000000-0005-0000-0000-00005A320000}"/>
    <cellStyle name="highlightText 15 8 2" xfId="13920" xr:uid="{00000000-0005-0000-0000-00005B320000}"/>
    <cellStyle name="highlightText 15 9" xfId="13921" xr:uid="{00000000-0005-0000-0000-00005C320000}"/>
    <cellStyle name="highlightText 15 9 2" xfId="13922" xr:uid="{00000000-0005-0000-0000-00005D320000}"/>
    <cellStyle name="highlightText 16" xfId="13923" xr:uid="{00000000-0005-0000-0000-00005E320000}"/>
    <cellStyle name="highlightText 16 10" xfId="13924" xr:uid="{00000000-0005-0000-0000-00005F320000}"/>
    <cellStyle name="highlightText 16 10 2" xfId="13925" xr:uid="{00000000-0005-0000-0000-000060320000}"/>
    <cellStyle name="highlightText 16 11" xfId="13926" xr:uid="{00000000-0005-0000-0000-000061320000}"/>
    <cellStyle name="highlightText 16 11 2" xfId="13927" xr:uid="{00000000-0005-0000-0000-000062320000}"/>
    <cellStyle name="highlightText 16 12" xfId="13928" xr:uid="{00000000-0005-0000-0000-000063320000}"/>
    <cellStyle name="highlightText 16 12 2" xfId="13929" xr:uid="{00000000-0005-0000-0000-000064320000}"/>
    <cellStyle name="highlightText 16 13" xfId="13930" xr:uid="{00000000-0005-0000-0000-000065320000}"/>
    <cellStyle name="highlightText 16 13 2" xfId="13931" xr:uid="{00000000-0005-0000-0000-000066320000}"/>
    <cellStyle name="highlightText 16 14" xfId="13932" xr:uid="{00000000-0005-0000-0000-000067320000}"/>
    <cellStyle name="highlightText 16 14 2" xfId="13933" xr:uid="{00000000-0005-0000-0000-000068320000}"/>
    <cellStyle name="highlightText 16 15" xfId="13934" xr:uid="{00000000-0005-0000-0000-000069320000}"/>
    <cellStyle name="highlightText 16 2" xfId="13935" xr:uid="{00000000-0005-0000-0000-00006A320000}"/>
    <cellStyle name="highlightText 16 2 2" xfId="13936" xr:uid="{00000000-0005-0000-0000-00006B320000}"/>
    <cellStyle name="highlightText 16 3" xfId="13937" xr:uid="{00000000-0005-0000-0000-00006C320000}"/>
    <cellStyle name="highlightText 16 3 2" xfId="13938" xr:uid="{00000000-0005-0000-0000-00006D320000}"/>
    <cellStyle name="highlightText 16 4" xfId="13939" xr:uid="{00000000-0005-0000-0000-00006E320000}"/>
    <cellStyle name="highlightText 16 4 2" xfId="13940" xr:uid="{00000000-0005-0000-0000-00006F320000}"/>
    <cellStyle name="highlightText 16 5" xfId="13941" xr:uid="{00000000-0005-0000-0000-000070320000}"/>
    <cellStyle name="highlightText 16 5 2" xfId="13942" xr:uid="{00000000-0005-0000-0000-000071320000}"/>
    <cellStyle name="highlightText 16 6" xfId="13943" xr:uid="{00000000-0005-0000-0000-000072320000}"/>
    <cellStyle name="highlightText 16 6 2" xfId="13944" xr:uid="{00000000-0005-0000-0000-000073320000}"/>
    <cellStyle name="highlightText 16 7" xfId="13945" xr:uid="{00000000-0005-0000-0000-000074320000}"/>
    <cellStyle name="highlightText 16 7 2" xfId="13946" xr:uid="{00000000-0005-0000-0000-000075320000}"/>
    <cellStyle name="highlightText 16 8" xfId="13947" xr:uid="{00000000-0005-0000-0000-000076320000}"/>
    <cellStyle name="highlightText 16 8 2" xfId="13948" xr:uid="{00000000-0005-0000-0000-000077320000}"/>
    <cellStyle name="highlightText 16 9" xfId="13949" xr:uid="{00000000-0005-0000-0000-000078320000}"/>
    <cellStyle name="highlightText 16 9 2" xfId="13950" xr:uid="{00000000-0005-0000-0000-000079320000}"/>
    <cellStyle name="highlightText 17" xfId="13951" xr:uid="{00000000-0005-0000-0000-00007A320000}"/>
    <cellStyle name="highlightText 17 2" xfId="13952" xr:uid="{00000000-0005-0000-0000-00007B320000}"/>
    <cellStyle name="highlightText 17 2 2" xfId="13953" xr:uid="{00000000-0005-0000-0000-00007C320000}"/>
    <cellStyle name="highlightText 17 3" xfId="13954" xr:uid="{00000000-0005-0000-0000-00007D320000}"/>
    <cellStyle name="highlightText 17 3 2" xfId="13955" xr:uid="{00000000-0005-0000-0000-00007E320000}"/>
    <cellStyle name="highlightText 17 4" xfId="13956" xr:uid="{00000000-0005-0000-0000-00007F320000}"/>
    <cellStyle name="highlightText 18" xfId="13957" xr:uid="{00000000-0005-0000-0000-000080320000}"/>
    <cellStyle name="highlightText 18 10" xfId="13958" xr:uid="{00000000-0005-0000-0000-000081320000}"/>
    <cellStyle name="highlightText 18 10 2" xfId="13959" xr:uid="{00000000-0005-0000-0000-000082320000}"/>
    <cellStyle name="highlightText 18 11" xfId="13960" xr:uid="{00000000-0005-0000-0000-000083320000}"/>
    <cellStyle name="highlightText 18 11 2" xfId="13961" xr:uid="{00000000-0005-0000-0000-000084320000}"/>
    <cellStyle name="highlightText 18 12" xfId="13962" xr:uid="{00000000-0005-0000-0000-000085320000}"/>
    <cellStyle name="highlightText 18 12 2" xfId="13963" xr:uid="{00000000-0005-0000-0000-000086320000}"/>
    <cellStyle name="highlightText 18 13" xfId="13964" xr:uid="{00000000-0005-0000-0000-000087320000}"/>
    <cellStyle name="highlightText 18 13 2" xfId="13965" xr:uid="{00000000-0005-0000-0000-000088320000}"/>
    <cellStyle name="highlightText 18 14" xfId="13966" xr:uid="{00000000-0005-0000-0000-000089320000}"/>
    <cellStyle name="highlightText 18 14 2" xfId="13967" xr:uid="{00000000-0005-0000-0000-00008A320000}"/>
    <cellStyle name="highlightText 18 15" xfId="13968" xr:uid="{00000000-0005-0000-0000-00008B320000}"/>
    <cellStyle name="highlightText 18 2" xfId="13969" xr:uid="{00000000-0005-0000-0000-00008C320000}"/>
    <cellStyle name="highlightText 18 2 2" xfId="13970" xr:uid="{00000000-0005-0000-0000-00008D320000}"/>
    <cellStyle name="highlightText 18 3" xfId="13971" xr:uid="{00000000-0005-0000-0000-00008E320000}"/>
    <cellStyle name="highlightText 18 3 2" xfId="13972" xr:uid="{00000000-0005-0000-0000-00008F320000}"/>
    <cellStyle name="highlightText 18 4" xfId="13973" xr:uid="{00000000-0005-0000-0000-000090320000}"/>
    <cellStyle name="highlightText 18 4 2" xfId="13974" xr:uid="{00000000-0005-0000-0000-000091320000}"/>
    <cellStyle name="highlightText 18 5" xfId="13975" xr:uid="{00000000-0005-0000-0000-000092320000}"/>
    <cellStyle name="highlightText 18 5 2" xfId="13976" xr:uid="{00000000-0005-0000-0000-000093320000}"/>
    <cellStyle name="highlightText 18 6" xfId="13977" xr:uid="{00000000-0005-0000-0000-000094320000}"/>
    <cellStyle name="highlightText 18 6 2" xfId="13978" xr:uid="{00000000-0005-0000-0000-000095320000}"/>
    <cellStyle name="highlightText 18 7" xfId="13979" xr:uid="{00000000-0005-0000-0000-000096320000}"/>
    <cellStyle name="highlightText 18 7 2" xfId="13980" xr:uid="{00000000-0005-0000-0000-000097320000}"/>
    <cellStyle name="highlightText 18 8" xfId="13981" xr:uid="{00000000-0005-0000-0000-000098320000}"/>
    <cellStyle name="highlightText 18 8 2" xfId="13982" xr:uid="{00000000-0005-0000-0000-000099320000}"/>
    <cellStyle name="highlightText 18 9" xfId="13983" xr:uid="{00000000-0005-0000-0000-00009A320000}"/>
    <cellStyle name="highlightText 18 9 2" xfId="13984" xr:uid="{00000000-0005-0000-0000-00009B320000}"/>
    <cellStyle name="highlightText 19" xfId="13985" xr:uid="{00000000-0005-0000-0000-00009C320000}"/>
    <cellStyle name="highlightText 19 10" xfId="13986" xr:uid="{00000000-0005-0000-0000-00009D320000}"/>
    <cellStyle name="highlightText 19 10 2" xfId="13987" xr:uid="{00000000-0005-0000-0000-00009E320000}"/>
    <cellStyle name="highlightText 19 11" xfId="13988" xr:uid="{00000000-0005-0000-0000-00009F320000}"/>
    <cellStyle name="highlightText 19 11 2" xfId="13989" xr:uid="{00000000-0005-0000-0000-0000A0320000}"/>
    <cellStyle name="highlightText 19 12" xfId="13990" xr:uid="{00000000-0005-0000-0000-0000A1320000}"/>
    <cellStyle name="highlightText 19 12 2" xfId="13991" xr:uid="{00000000-0005-0000-0000-0000A2320000}"/>
    <cellStyle name="highlightText 19 13" xfId="13992" xr:uid="{00000000-0005-0000-0000-0000A3320000}"/>
    <cellStyle name="highlightText 19 13 2" xfId="13993" xr:uid="{00000000-0005-0000-0000-0000A4320000}"/>
    <cellStyle name="highlightText 19 14" xfId="13994" xr:uid="{00000000-0005-0000-0000-0000A5320000}"/>
    <cellStyle name="highlightText 19 14 2" xfId="13995" xr:uid="{00000000-0005-0000-0000-0000A6320000}"/>
    <cellStyle name="highlightText 19 15" xfId="13996" xr:uid="{00000000-0005-0000-0000-0000A7320000}"/>
    <cellStyle name="highlightText 19 2" xfId="13997" xr:uid="{00000000-0005-0000-0000-0000A8320000}"/>
    <cellStyle name="highlightText 19 2 2" xfId="13998" xr:uid="{00000000-0005-0000-0000-0000A9320000}"/>
    <cellStyle name="highlightText 19 3" xfId="13999" xr:uid="{00000000-0005-0000-0000-0000AA320000}"/>
    <cellStyle name="highlightText 19 3 2" xfId="14000" xr:uid="{00000000-0005-0000-0000-0000AB320000}"/>
    <cellStyle name="highlightText 19 4" xfId="14001" xr:uid="{00000000-0005-0000-0000-0000AC320000}"/>
    <cellStyle name="highlightText 19 4 2" xfId="14002" xr:uid="{00000000-0005-0000-0000-0000AD320000}"/>
    <cellStyle name="highlightText 19 5" xfId="14003" xr:uid="{00000000-0005-0000-0000-0000AE320000}"/>
    <cellStyle name="highlightText 19 5 2" xfId="14004" xr:uid="{00000000-0005-0000-0000-0000AF320000}"/>
    <cellStyle name="highlightText 19 6" xfId="14005" xr:uid="{00000000-0005-0000-0000-0000B0320000}"/>
    <cellStyle name="highlightText 19 6 2" xfId="14006" xr:uid="{00000000-0005-0000-0000-0000B1320000}"/>
    <cellStyle name="highlightText 19 7" xfId="14007" xr:uid="{00000000-0005-0000-0000-0000B2320000}"/>
    <cellStyle name="highlightText 19 7 2" xfId="14008" xr:uid="{00000000-0005-0000-0000-0000B3320000}"/>
    <cellStyle name="highlightText 19 8" xfId="14009" xr:uid="{00000000-0005-0000-0000-0000B4320000}"/>
    <cellStyle name="highlightText 19 8 2" xfId="14010" xr:uid="{00000000-0005-0000-0000-0000B5320000}"/>
    <cellStyle name="highlightText 19 9" xfId="14011" xr:uid="{00000000-0005-0000-0000-0000B6320000}"/>
    <cellStyle name="highlightText 19 9 2" xfId="14012" xr:uid="{00000000-0005-0000-0000-0000B7320000}"/>
    <cellStyle name="highlightText 2" xfId="14013" xr:uid="{00000000-0005-0000-0000-0000B8320000}"/>
    <cellStyle name="highlightText 20" xfId="14014" xr:uid="{00000000-0005-0000-0000-0000B9320000}"/>
    <cellStyle name="highlightText 20 10" xfId="14015" xr:uid="{00000000-0005-0000-0000-0000BA320000}"/>
    <cellStyle name="highlightText 20 10 2" xfId="14016" xr:uid="{00000000-0005-0000-0000-0000BB320000}"/>
    <cellStyle name="highlightText 20 11" xfId="14017" xr:uid="{00000000-0005-0000-0000-0000BC320000}"/>
    <cellStyle name="highlightText 20 11 2" xfId="14018" xr:uid="{00000000-0005-0000-0000-0000BD320000}"/>
    <cellStyle name="highlightText 20 12" xfId="14019" xr:uid="{00000000-0005-0000-0000-0000BE320000}"/>
    <cellStyle name="highlightText 20 12 2" xfId="14020" xr:uid="{00000000-0005-0000-0000-0000BF320000}"/>
    <cellStyle name="highlightText 20 13" xfId="14021" xr:uid="{00000000-0005-0000-0000-0000C0320000}"/>
    <cellStyle name="highlightText 20 13 2" xfId="14022" xr:uid="{00000000-0005-0000-0000-0000C1320000}"/>
    <cellStyle name="highlightText 20 14" xfId="14023" xr:uid="{00000000-0005-0000-0000-0000C2320000}"/>
    <cellStyle name="highlightText 20 14 2" xfId="14024" xr:uid="{00000000-0005-0000-0000-0000C3320000}"/>
    <cellStyle name="highlightText 20 15" xfId="14025" xr:uid="{00000000-0005-0000-0000-0000C4320000}"/>
    <cellStyle name="highlightText 20 2" xfId="14026" xr:uid="{00000000-0005-0000-0000-0000C5320000}"/>
    <cellStyle name="highlightText 20 2 2" xfId="14027" xr:uid="{00000000-0005-0000-0000-0000C6320000}"/>
    <cellStyle name="highlightText 20 3" xfId="14028" xr:uid="{00000000-0005-0000-0000-0000C7320000}"/>
    <cellStyle name="highlightText 20 3 2" xfId="14029" xr:uid="{00000000-0005-0000-0000-0000C8320000}"/>
    <cellStyle name="highlightText 20 4" xfId="14030" xr:uid="{00000000-0005-0000-0000-0000C9320000}"/>
    <cellStyle name="highlightText 20 4 2" xfId="14031" xr:uid="{00000000-0005-0000-0000-0000CA320000}"/>
    <cellStyle name="highlightText 20 5" xfId="14032" xr:uid="{00000000-0005-0000-0000-0000CB320000}"/>
    <cellStyle name="highlightText 20 5 2" xfId="14033" xr:uid="{00000000-0005-0000-0000-0000CC320000}"/>
    <cellStyle name="highlightText 20 6" xfId="14034" xr:uid="{00000000-0005-0000-0000-0000CD320000}"/>
    <cellStyle name="highlightText 20 6 2" xfId="14035" xr:uid="{00000000-0005-0000-0000-0000CE320000}"/>
    <cellStyle name="highlightText 20 7" xfId="14036" xr:uid="{00000000-0005-0000-0000-0000CF320000}"/>
    <cellStyle name="highlightText 20 7 2" xfId="14037" xr:uid="{00000000-0005-0000-0000-0000D0320000}"/>
    <cellStyle name="highlightText 20 8" xfId="14038" xr:uid="{00000000-0005-0000-0000-0000D1320000}"/>
    <cellStyle name="highlightText 20 8 2" xfId="14039" xr:uid="{00000000-0005-0000-0000-0000D2320000}"/>
    <cellStyle name="highlightText 20 9" xfId="14040" xr:uid="{00000000-0005-0000-0000-0000D3320000}"/>
    <cellStyle name="highlightText 20 9 2" xfId="14041" xr:uid="{00000000-0005-0000-0000-0000D4320000}"/>
    <cellStyle name="highlightText 21" xfId="14042" xr:uid="{00000000-0005-0000-0000-0000D5320000}"/>
    <cellStyle name="highlightText 21 10" xfId="14043" xr:uid="{00000000-0005-0000-0000-0000D6320000}"/>
    <cellStyle name="highlightText 21 10 2" xfId="14044" xr:uid="{00000000-0005-0000-0000-0000D7320000}"/>
    <cellStyle name="highlightText 21 11" xfId="14045" xr:uid="{00000000-0005-0000-0000-0000D8320000}"/>
    <cellStyle name="highlightText 21 11 2" xfId="14046" xr:uid="{00000000-0005-0000-0000-0000D9320000}"/>
    <cellStyle name="highlightText 21 12" xfId="14047" xr:uid="{00000000-0005-0000-0000-0000DA320000}"/>
    <cellStyle name="highlightText 21 12 2" xfId="14048" xr:uid="{00000000-0005-0000-0000-0000DB320000}"/>
    <cellStyle name="highlightText 21 13" xfId="14049" xr:uid="{00000000-0005-0000-0000-0000DC320000}"/>
    <cellStyle name="highlightText 21 13 2" xfId="14050" xr:uid="{00000000-0005-0000-0000-0000DD320000}"/>
    <cellStyle name="highlightText 21 14" xfId="14051" xr:uid="{00000000-0005-0000-0000-0000DE320000}"/>
    <cellStyle name="highlightText 21 14 2" xfId="14052" xr:uid="{00000000-0005-0000-0000-0000DF320000}"/>
    <cellStyle name="highlightText 21 15" xfId="14053" xr:uid="{00000000-0005-0000-0000-0000E0320000}"/>
    <cellStyle name="highlightText 21 2" xfId="14054" xr:uid="{00000000-0005-0000-0000-0000E1320000}"/>
    <cellStyle name="highlightText 21 2 2" xfId="14055" xr:uid="{00000000-0005-0000-0000-0000E2320000}"/>
    <cellStyle name="highlightText 21 3" xfId="14056" xr:uid="{00000000-0005-0000-0000-0000E3320000}"/>
    <cellStyle name="highlightText 21 3 2" xfId="14057" xr:uid="{00000000-0005-0000-0000-0000E4320000}"/>
    <cellStyle name="highlightText 21 4" xfId="14058" xr:uid="{00000000-0005-0000-0000-0000E5320000}"/>
    <cellStyle name="highlightText 21 4 2" xfId="14059" xr:uid="{00000000-0005-0000-0000-0000E6320000}"/>
    <cellStyle name="highlightText 21 5" xfId="14060" xr:uid="{00000000-0005-0000-0000-0000E7320000}"/>
    <cellStyle name="highlightText 21 5 2" xfId="14061" xr:uid="{00000000-0005-0000-0000-0000E8320000}"/>
    <cellStyle name="highlightText 21 6" xfId="14062" xr:uid="{00000000-0005-0000-0000-0000E9320000}"/>
    <cellStyle name="highlightText 21 6 2" xfId="14063" xr:uid="{00000000-0005-0000-0000-0000EA320000}"/>
    <cellStyle name="highlightText 21 7" xfId="14064" xr:uid="{00000000-0005-0000-0000-0000EB320000}"/>
    <cellStyle name="highlightText 21 7 2" xfId="14065" xr:uid="{00000000-0005-0000-0000-0000EC320000}"/>
    <cellStyle name="highlightText 21 8" xfId="14066" xr:uid="{00000000-0005-0000-0000-0000ED320000}"/>
    <cellStyle name="highlightText 21 8 2" xfId="14067" xr:uid="{00000000-0005-0000-0000-0000EE320000}"/>
    <cellStyle name="highlightText 21 9" xfId="14068" xr:uid="{00000000-0005-0000-0000-0000EF320000}"/>
    <cellStyle name="highlightText 21 9 2" xfId="14069" xr:uid="{00000000-0005-0000-0000-0000F0320000}"/>
    <cellStyle name="highlightText 22" xfId="14070" xr:uid="{00000000-0005-0000-0000-0000F1320000}"/>
    <cellStyle name="highlightText 22 10" xfId="14071" xr:uid="{00000000-0005-0000-0000-0000F2320000}"/>
    <cellStyle name="highlightText 22 10 2" xfId="14072" xr:uid="{00000000-0005-0000-0000-0000F3320000}"/>
    <cellStyle name="highlightText 22 11" xfId="14073" xr:uid="{00000000-0005-0000-0000-0000F4320000}"/>
    <cellStyle name="highlightText 22 11 2" xfId="14074" xr:uid="{00000000-0005-0000-0000-0000F5320000}"/>
    <cellStyle name="highlightText 22 12" xfId="14075" xr:uid="{00000000-0005-0000-0000-0000F6320000}"/>
    <cellStyle name="highlightText 22 12 2" xfId="14076" xr:uid="{00000000-0005-0000-0000-0000F7320000}"/>
    <cellStyle name="highlightText 22 13" xfId="14077" xr:uid="{00000000-0005-0000-0000-0000F8320000}"/>
    <cellStyle name="highlightText 22 13 2" xfId="14078" xr:uid="{00000000-0005-0000-0000-0000F9320000}"/>
    <cellStyle name="highlightText 22 14" xfId="14079" xr:uid="{00000000-0005-0000-0000-0000FA320000}"/>
    <cellStyle name="highlightText 22 14 2" xfId="14080" xr:uid="{00000000-0005-0000-0000-0000FB320000}"/>
    <cellStyle name="highlightText 22 15" xfId="14081" xr:uid="{00000000-0005-0000-0000-0000FC320000}"/>
    <cellStyle name="highlightText 22 2" xfId="14082" xr:uid="{00000000-0005-0000-0000-0000FD320000}"/>
    <cellStyle name="highlightText 22 2 2" xfId="14083" xr:uid="{00000000-0005-0000-0000-0000FE320000}"/>
    <cellStyle name="highlightText 22 3" xfId="14084" xr:uid="{00000000-0005-0000-0000-0000FF320000}"/>
    <cellStyle name="highlightText 22 3 2" xfId="14085" xr:uid="{00000000-0005-0000-0000-000000330000}"/>
    <cellStyle name="highlightText 22 4" xfId="14086" xr:uid="{00000000-0005-0000-0000-000001330000}"/>
    <cellStyle name="highlightText 22 4 2" xfId="14087" xr:uid="{00000000-0005-0000-0000-000002330000}"/>
    <cellStyle name="highlightText 22 5" xfId="14088" xr:uid="{00000000-0005-0000-0000-000003330000}"/>
    <cellStyle name="highlightText 22 5 2" xfId="14089" xr:uid="{00000000-0005-0000-0000-000004330000}"/>
    <cellStyle name="highlightText 22 6" xfId="14090" xr:uid="{00000000-0005-0000-0000-000005330000}"/>
    <cellStyle name="highlightText 22 6 2" xfId="14091" xr:uid="{00000000-0005-0000-0000-000006330000}"/>
    <cellStyle name="highlightText 22 7" xfId="14092" xr:uid="{00000000-0005-0000-0000-000007330000}"/>
    <cellStyle name="highlightText 22 7 2" xfId="14093" xr:uid="{00000000-0005-0000-0000-000008330000}"/>
    <cellStyle name="highlightText 22 8" xfId="14094" xr:uid="{00000000-0005-0000-0000-000009330000}"/>
    <cellStyle name="highlightText 22 8 2" xfId="14095" xr:uid="{00000000-0005-0000-0000-00000A330000}"/>
    <cellStyle name="highlightText 22 9" xfId="14096" xr:uid="{00000000-0005-0000-0000-00000B330000}"/>
    <cellStyle name="highlightText 22 9 2" xfId="14097" xr:uid="{00000000-0005-0000-0000-00000C330000}"/>
    <cellStyle name="highlightText 23" xfId="14098" xr:uid="{00000000-0005-0000-0000-00000D330000}"/>
    <cellStyle name="highlightText 23 10" xfId="14099" xr:uid="{00000000-0005-0000-0000-00000E330000}"/>
    <cellStyle name="highlightText 23 10 2" xfId="14100" xr:uid="{00000000-0005-0000-0000-00000F330000}"/>
    <cellStyle name="highlightText 23 11" xfId="14101" xr:uid="{00000000-0005-0000-0000-000010330000}"/>
    <cellStyle name="highlightText 23 11 2" xfId="14102" xr:uid="{00000000-0005-0000-0000-000011330000}"/>
    <cellStyle name="highlightText 23 12" xfId="14103" xr:uid="{00000000-0005-0000-0000-000012330000}"/>
    <cellStyle name="highlightText 23 12 2" xfId="14104" xr:uid="{00000000-0005-0000-0000-000013330000}"/>
    <cellStyle name="highlightText 23 13" xfId="14105" xr:uid="{00000000-0005-0000-0000-000014330000}"/>
    <cellStyle name="highlightText 23 13 2" xfId="14106" xr:uid="{00000000-0005-0000-0000-000015330000}"/>
    <cellStyle name="highlightText 23 14" xfId="14107" xr:uid="{00000000-0005-0000-0000-000016330000}"/>
    <cellStyle name="highlightText 23 14 2" xfId="14108" xr:uid="{00000000-0005-0000-0000-000017330000}"/>
    <cellStyle name="highlightText 23 15" xfId="14109" xr:uid="{00000000-0005-0000-0000-000018330000}"/>
    <cellStyle name="highlightText 23 2" xfId="14110" xr:uid="{00000000-0005-0000-0000-000019330000}"/>
    <cellStyle name="highlightText 23 2 2" xfId="14111" xr:uid="{00000000-0005-0000-0000-00001A330000}"/>
    <cellStyle name="highlightText 23 3" xfId="14112" xr:uid="{00000000-0005-0000-0000-00001B330000}"/>
    <cellStyle name="highlightText 23 3 2" xfId="14113" xr:uid="{00000000-0005-0000-0000-00001C330000}"/>
    <cellStyle name="highlightText 23 4" xfId="14114" xr:uid="{00000000-0005-0000-0000-00001D330000}"/>
    <cellStyle name="highlightText 23 4 2" xfId="14115" xr:uid="{00000000-0005-0000-0000-00001E330000}"/>
    <cellStyle name="highlightText 23 5" xfId="14116" xr:uid="{00000000-0005-0000-0000-00001F330000}"/>
    <cellStyle name="highlightText 23 5 2" xfId="14117" xr:uid="{00000000-0005-0000-0000-000020330000}"/>
    <cellStyle name="highlightText 23 6" xfId="14118" xr:uid="{00000000-0005-0000-0000-000021330000}"/>
    <cellStyle name="highlightText 23 6 2" xfId="14119" xr:uid="{00000000-0005-0000-0000-000022330000}"/>
    <cellStyle name="highlightText 23 7" xfId="14120" xr:uid="{00000000-0005-0000-0000-000023330000}"/>
    <cellStyle name="highlightText 23 7 2" xfId="14121" xr:uid="{00000000-0005-0000-0000-000024330000}"/>
    <cellStyle name="highlightText 23 8" xfId="14122" xr:uid="{00000000-0005-0000-0000-000025330000}"/>
    <cellStyle name="highlightText 23 8 2" xfId="14123" xr:uid="{00000000-0005-0000-0000-000026330000}"/>
    <cellStyle name="highlightText 23 9" xfId="14124" xr:uid="{00000000-0005-0000-0000-000027330000}"/>
    <cellStyle name="highlightText 23 9 2" xfId="14125" xr:uid="{00000000-0005-0000-0000-000028330000}"/>
    <cellStyle name="highlightText 24" xfId="14126" xr:uid="{00000000-0005-0000-0000-000029330000}"/>
    <cellStyle name="highlightText 24 10" xfId="14127" xr:uid="{00000000-0005-0000-0000-00002A330000}"/>
    <cellStyle name="highlightText 24 10 2" xfId="14128" xr:uid="{00000000-0005-0000-0000-00002B330000}"/>
    <cellStyle name="highlightText 24 11" xfId="14129" xr:uid="{00000000-0005-0000-0000-00002C330000}"/>
    <cellStyle name="highlightText 24 11 2" xfId="14130" xr:uid="{00000000-0005-0000-0000-00002D330000}"/>
    <cellStyle name="highlightText 24 12" xfId="14131" xr:uid="{00000000-0005-0000-0000-00002E330000}"/>
    <cellStyle name="highlightText 24 12 2" xfId="14132" xr:uid="{00000000-0005-0000-0000-00002F330000}"/>
    <cellStyle name="highlightText 24 13" xfId="14133" xr:uid="{00000000-0005-0000-0000-000030330000}"/>
    <cellStyle name="highlightText 24 13 2" xfId="14134" xr:uid="{00000000-0005-0000-0000-000031330000}"/>
    <cellStyle name="highlightText 24 14" xfId="14135" xr:uid="{00000000-0005-0000-0000-000032330000}"/>
    <cellStyle name="highlightText 24 14 2" xfId="14136" xr:uid="{00000000-0005-0000-0000-000033330000}"/>
    <cellStyle name="highlightText 24 15" xfId="14137" xr:uid="{00000000-0005-0000-0000-000034330000}"/>
    <cellStyle name="highlightText 24 2" xfId="14138" xr:uid="{00000000-0005-0000-0000-000035330000}"/>
    <cellStyle name="highlightText 24 2 2" xfId="14139" xr:uid="{00000000-0005-0000-0000-000036330000}"/>
    <cellStyle name="highlightText 24 3" xfId="14140" xr:uid="{00000000-0005-0000-0000-000037330000}"/>
    <cellStyle name="highlightText 24 3 2" xfId="14141" xr:uid="{00000000-0005-0000-0000-000038330000}"/>
    <cellStyle name="highlightText 24 4" xfId="14142" xr:uid="{00000000-0005-0000-0000-000039330000}"/>
    <cellStyle name="highlightText 24 4 2" xfId="14143" xr:uid="{00000000-0005-0000-0000-00003A330000}"/>
    <cellStyle name="highlightText 24 5" xfId="14144" xr:uid="{00000000-0005-0000-0000-00003B330000}"/>
    <cellStyle name="highlightText 24 5 2" xfId="14145" xr:uid="{00000000-0005-0000-0000-00003C330000}"/>
    <cellStyle name="highlightText 24 6" xfId="14146" xr:uid="{00000000-0005-0000-0000-00003D330000}"/>
    <cellStyle name="highlightText 24 6 2" xfId="14147" xr:uid="{00000000-0005-0000-0000-00003E330000}"/>
    <cellStyle name="highlightText 24 7" xfId="14148" xr:uid="{00000000-0005-0000-0000-00003F330000}"/>
    <cellStyle name="highlightText 24 7 2" xfId="14149" xr:uid="{00000000-0005-0000-0000-000040330000}"/>
    <cellStyle name="highlightText 24 8" xfId="14150" xr:uid="{00000000-0005-0000-0000-000041330000}"/>
    <cellStyle name="highlightText 24 8 2" xfId="14151" xr:uid="{00000000-0005-0000-0000-000042330000}"/>
    <cellStyle name="highlightText 24 9" xfId="14152" xr:uid="{00000000-0005-0000-0000-000043330000}"/>
    <cellStyle name="highlightText 24 9 2" xfId="14153" xr:uid="{00000000-0005-0000-0000-000044330000}"/>
    <cellStyle name="highlightText 25" xfId="14154" xr:uid="{00000000-0005-0000-0000-000045330000}"/>
    <cellStyle name="highlightText 25 10" xfId="14155" xr:uid="{00000000-0005-0000-0000-000046330000}"/>
    <cellStyle name="highlightText 25 10 2" xfId="14156" xr:uid="{00000000-0005-0000-0000-000047330000}"/>
    <cellStyle name="highlightText 25 11" xfId="14157" xr:uid="{00000000-0005-0000-0000-000048330000}"/>
    <cellStyle name="highlightText 25 11 2" xfId="14158" xr:uid="{00000000-0005-0000-0000-000049330000}"/>
    <cellStyle name="highlightText 25 12" xfId="14159" xr:uid="{00000000-0005-0000-0000-00004A330000}"/>
    <cellStyle name="highlightText 25 12 2" xfId="14160" xr:uid="{00000000-0005-0000-0000-00004B330000}"/>
    <cellStyle name="highlightText 25 13" xfId="14161" xr:uid="{00000000-0005-0000-0000-00004C330000}"/>
    <cellStyle name="highlightText 25 13 2" xfId="14162" xr:uid="{00000000-0005-0000-0000-00004D330000}"/>
    <cellStyle name="highlightText 25 14" xfId="14163" xr:uid="{00000000-0005-0000-0000-00004E330000}"/>
    <cellStyle name="highlightText 25 14 2" xfId="14164" xr:uid="{00000000-0005-0000-0000-00004F330000}"/>
    <cellStyle name="highlightText 25 15" xfId="14165" xr:uid="{00000000-0005-0000-0000-000050330000}"/>
    <cellStyle name="highlightText 25 2" xfId="14166" xr:uid="{00000000-0005-0000-0000-000051330000}"/>
    <cellStyle name="highlightText 25 2 2" xfId="14167" xr:uid="{00000000-0005-0000-0000-000052330000}"/>
    <cellStyle name="highlightText 25 3" xfId="14168" xr:uid="{00000000-0005-0000-0000-000053330000}"/>
    <cellStyle name="highlightText 25 3 2" xfId="14169" xr:uid="{00000000-0005-0000-0000-000054330000}"/>
    <cellStyle name="highlightText 25 4" xfId="14170" xr:uid="{00000000-0005-0000-0000-000055330000}"/>
    <cellStyle name="highlightText 25 4 2" xfId="14171" xr:uid="{00000000-0005-0000-0000-000056330000}"/>
    <cellStyle name="highlightText 25 5" xfId="14172" xr:uid="{00000000-0005-0000-0000-000057330000}"/>
    <cellStyle name="highlightText 25 5 2" xfId="14173" xr:uid="{00000000-0005-0000-0000-000058330000}"/>
    <cellStyle name="highlightText 25 6" xfId="14174" xr:uid="{00000000-0005-0000-0000-000059330000}"/>
    <cellStyle name="highlightText 25 6 2" xfId="14175" xr:uid="{00000000-0005-0000-0000-00005A330000}"/>
    <cellStyle name="highlightText 25 7" xfId="14176" xr:uid="{00000000-0005-0000-0000-00005B330000}"/>
    <cellStyle name="highlightText 25 7 2" xfId="14177" xr:uid="{00000000-0005-0000-0000-00005C330000}"/>
    <cellStyle name="highlightText 25 8" xfId="14178" xr:uid="{00000000-0005-0000-0000-00005D330000}"/>
    <cellStyle name="highlightText 25 8 2" xfId="14179" xr:uid="{00000000-0005-0000-0000-00005E330000}"/>
    <cellStyle name="highlightText 25 9" xfId="14180" xr:uid="{00000000-0005-0000-0000-00005F330000}"/>
    <cellStyle name="highlightText 25 9 2" xfId="14181" xr:uid="{00000000-0005-0000-0000-000060330000}"/>
    <cellStyle name="highlightText 26" xfId="14182" xr:uid="{00000000-0005-0000-0000-000061330000}"/>
    <cellStyle name="highlightText 26 10" xfId="14183" xr:uid="{00000000-0005-0000-0000-000062330000}"/>
    <cellStyle name="highlightText 26 10 2" xfId="14184" xr:uid="{00000000-0005-0000-0000-000063330000}"/>
    <cellStyle name="highlightText 26 11" xfId="14185" xr:uid="{00000000-0005-0000-0000-000064330000}"/>
    <cellStyle name="highlightText 26 11 2" xfId="14186" xr:uid="{00000000-0005-0000-0000-000065330000}"/>
    <cellStyle name="highlightText 26 12" xfId="14187" xr:uid="{00000000-0005-0000-0000-000066330000}"/>
    <cellStyle name="highlightText 26 12 2" xfId="14188" xr:uid="{00000000-0005-0000-0000-000067330000}"/>
    <cellStyle name="highlightText 26 13" xfId="14189" xr:uid="{00000000-0005-0000-0000-000068330000}"/>
    <cellStyle name="highlightText 26 13 2" xfId="14190" xr:uid="{00000000-0005-0000-0000-000069330000}"/>
    <cellStyle name="highlightText 26 14" xfId="14191" xr:uid="{00000000-0005-0000-0000-00006A330000}"/>
    <cellStyle name="highlightText 26 14 2" xfId="14192" xr:uid="{00000000-0005-0000-0000-00006B330000}"/>
    <cellStyle name="highlightText 26 15" xfId="14193" xr:uid="{00000000-0005-0000-0000-00006C330000}"/>
    <cellStyle name="highlightText 26 2" xfId="14194" xr:uid="{00000000-0005-0000-0000-00006D330000}"/>
    <cellStyle name="highlightText 26 2 2" xfId="14195" xr:uid="{00000000-0005-0000-0000-00006E330000}"/>
    <cellStyle name="highlightText 26 3" xfId="14196" xr:uid="{00000000-0005-0000-0000-00006F330000}"/>
    <cellStyle name="highlightText 26 3 2" xfId="14197" xr:uid="{00000000-0005-0000-0000-000070330000}"/>
    <cellStyle name="highlightText 26 4" xfId="14198" xr:uid="{00000000-0005-0000-0000-000071330000}"/>
    <cellStyle name="highlightText 26 4 2" xfId="14199" xr:uid="{00000000-0005-0000-0000-000072330000}"/>
    <cellStyle name="highlightText 26 5" xfId="14200" xr:uid="{00000000-0005-0000-0000-000073330000}"/>
    <cellStyle name="highlightText 26 5 2" xfId="14201" xr:uid="{00000000-0005-0000-0000-000074330000}"/>
    <cellStyle name="highlightText 26 6" xfId="14202" xr:uid="{00000000-0005-0000-0000-000075330000}"/>
    <cellStyle name="highlightText 26 6 2" xfId="14203" xr:uid="{00000000-0005-0000-0000-000076330000}"/>
    <cellStyle name="highlightText 26 7" xfId="14204" xr:uid="{00000000-0005-0000-0000-000077330000}"/>
    <cellStyle name="highlightText 26 7 2" xfId="14205" xr:uid="{00000000-0005-0000-0000-000078330000}"/>
    <cellStyle name="highlightText 26 8" xfId="14206" xr:uid="{00000000-0005-0000-0000-000079330000}"/>
    <cellStyle name="highlightText 26 8 2" xfId="14207" xr:uid="{00000000-0005-0000-0000-00007A330000}"/>
    <cellStyle name="highlightText 26 9" xfId="14208" xr:uid="{00000000-0005-0000-0000-00007B330000}"/>
    <cellStyle name="highlightText 26 9 2" xfId="14209" xr:uid="{00000000-0005-0000-0000-00007C330000}"/>
    <cellStyle name="highlightText 27" xfId="14210" xr:uid="{00000000-0005-0000-0000-00007D330000}"/>
    <cellStyle name="highlightText 27 10" xfId="14211" xr:uid="{00000000-0005-0000-0000-00007E330000}"/>
    <cellStyle name="highlightText 27 10 2" xfId="14212" xr:uid="{00000000-0005-0000-0000-00007F330000}"/>
    <cellStyle name="highlightText 27 11" xfId="14213" xr:uid="{00000000-0005-0000-0000-000080330000}"/>
    <cellStyle name="highlightText 27 11 2" xfId="14214" xr:uid="{00000000-0005-0000-0000-000081330000}"/>
    <cellStyle name="highlightText 27 12" xfId="14215" xr:uid="{00000000-0005-0000-0000-000082330000}"/>
    <cellStyle name="highlightText 27 12 2" xfId="14216" xr:uid="{00000000-0005-0000-0000-000083330000}"/>
    <cellStyle name="highlightText 27 13" xfId="14217" xr:uid="{00000000-0005-0000-0000-000084330000}"/>
    <cellStyle name="highlightText 27 13 2" xfId="14218" xr:uid="{00000000-0005-0000-0000-000085330000}"/>
    <cellStyle name="highlightText 27 14" xfId="14219" xr:uid="{00000000-0005-0000-0000-000086330000}"/>
    <cellStyle name="highlightText 27 14 2" xfId="14220" xr:uid="{00000000-0005-0000-0000-000087330000}"/>
    <cellStyle name="highlightText 27 15" xfId="14221" xr:uid="{00000000-0005-0000-0000-000088330000}"/>
    <cellStyle name="highlightText 27 2" xfId="14222" xr:uid="{00000000-0005-0000-0000-000089330000}"/>
    <cellStyle name="highlightText 27 2 2" xfId="14223" xr:uid="{00000000-0005-0000-0000-00008A330000}"/>
    <cellStyle name="highlightText 27 3" xfId="14224" xr:uid="{00000000-0005-0000-0000-00008B330000}"/>
    <cellStyle name="highlightText 27 3 2" xfId="14225" xr:uid="{00000000-0005-0000-0000-00008C330000}"/>
    <cellStyle name="highlightText 27 4" xfId="14226" xr:uid="{00000000-0005-0000-0000-00008D330000}"/>
    <cellStyle name="highlightText 27 4 2" xfId="14227" xr:uid="{00000000-0005-0000-0000-00008E330000}"/>
    <cellStyle name="highlightText 27 5" xfId="14228" xr:uid="{00000000-0005-0000-0000-00008F330000}"/>
    <cellStyle name="highlightText 27 5 2" xfId="14229" xr:uid="{00000000-0005-0000-0000-000090330000}"/>
    <cellStyle name="highlightText 27 6" xfId="14230" xr:uid="{00000000-0005-0000-0000-000091330000}"/>
    <cellStyle name="highlightText 27 6 2" xfId="14231" xr:uid="{00000000-0005-0000-0000-000092330000}"/>
    <cellStyle name="highlightText 27 7" xfId="14232" xr:uid="{00000000-0005-0000-0000-000093330000}"/>
    <cellStyle name="highlightText 27 7 2" xfId="14233" xr:uid="{00000000-0005-0000-0000-000094330000}"/>
    <cellStyle name="highlightText 27 8" xfId="14234" xr:uid="{00000000-0005-0000-0000-000095330000}"/>
    <cellStyle name="highlightText 27 8 2" xfId="14235" xr:uid="{00000000-0005-0000-0000-000096330000}"/>
    <cellStyle name="highlightText 27 9" xfId="14236" xr:uid="{00000000-0005-0000-0000-000097330000}"/>
    <cellStyle name="highlightText 27 9 2" xfId="14237" xr:uid="{00000000-0005-0000-0000-000098330000}"/>
    <cellStyle name="highlightText 28" xfId="14238" xr:uid="{00000000-0005-0000-0000-000099330000}"/>
    <cellStyle name="highlightText 28 10" xfId="14239" xr:uid="{00000000-0005-0000-0000-00009A330000}"/>
    <cellStyle name="highlightText 28 10 2" xfId="14240" xr:uid="{00000000-0005-0000-0000-00009B330000}"/>
    <cellStyle name="highlightText 28 11" xfId="14241" xr:uid="{00000000-0005-0000-0000-00009C330000}"/>
    <cellStyle name="highlightText 28 11 2" xfId="14242" xr:uid="{00000000-0005-0000-0000-00009D330000}"/>
    <cellStyle name="highlightText 28 12" xfId="14243" xr:uid="{00000000-0005-0000-0000-00009E330000}"/>
    <cellStyle name="highlightText 28 12 2" xfId="14244" xr:uid="{00000000-0005-0000-0000-00009F330000}"/>
    <cellStyle name="highlightText 28 13" xfId="14245" xr:uid="{00000000-0005-0000-0000-0000A0330000}"/>
    <cellStyle name="highlightText 28 13 2" xfId="14246" xr:uid="{00000000-0005-0000-0000-0000A1330000}"/>
    <cellStyle name="highlightText 28 14" xfId="14247" xr:uid="{00000000-0005-0000-0000-0000A2330000}"/>
    <cellStyle name="highlightText 28 2" xfId="14248" xr:uid="{00000000-0005-0000-0000-0000A3330000}"/>
    <cellStyle name="highlightText 28 2 2" xfId="14249" xr:uid="{00000000-0005-0000-0000-0000A4330000}"/>
    <cellStyle name="highlightText 28 3" xfId="14250" xr:uid="{00000000-0005-0000-0000-0000A5330000}"/>
    <cellStyle name="highlightText 28 3 2" xfId="14251" xr:uid="{00000000-0005-0000-0000-0000A6330000}"/>
    <cellStyle name="highlightText 28 4" xfId="14252" xr:uid="{00000000-0005-0000-0000-0000A7330000}"/>
    <cellStyle name="highlightText 28 4 2" xfId="14253" xr:uid="{00000000-0005-0000-0000-0000A8330000}"/>
    <cellStyle name="highlightText 28 5" xfId="14254" xr:uid="{00000000-0005-0000-0000-0000A9330000}"/>
    <cellStyle name="highlightText 28 5 2" xfId="14255" xr:uid="{00000000-0005-0000-0000-0000AA330000}"/>
    <cellStyle name="highlightText 28 6" xfId="14256" xr:uid="{00000000-0005-0000-0000-0000AB330000}"/>
    <cellStyle name="highlightText 28 6 2" xfId="14257" xr:uid="{00000000-0005-0000-0000-0000AC330000}"/>
    <cellStyle name="highlightText 28 7" xfId="14258" xr:uid="{00000000-0005-0000-0000-0000AD330000}"/>
    <cellStyle name="highlightText 28 7 2" xfId="14259" xr:uid="{00000000-0005-0000-0000-0000AE330000}"/>
    <cellStyle name="highlightText 28 8" xfId="14260" xr:uid="{00000000-0005-0000-0000-0000AF330000}"/>
    <cellStyle name="highlightText 28 8 2" xfId="14261" xr:uid="{00000000-0005-0000-0000-0000B0330000}"/>
    <cellStyle name="highlightText 28 9" xfId="14262" xr:uid="{00000000-0005-0000-0000-0000B1330000}"/>
    <cellStyle name="highlightText 28 9 2" xfId="14263" xr:uid="{00000000-0005-0000-0000-0000B2330000}"/>
    <cellStyle name="highlightText 29" xfId="14264" xr:uid="{00000000-0005-0000-0000-0000B3330000}"/>
    <cellStyle name="highlightText 29 2" xfId="14265" xr:uid="{00000000-0005-0000-0000-0000B4330000}"/>
    <cellStyle name="highlightText 3" xfId="14266" xr:uid="{00000000-0005-0000-0000-0000B5330000}"/>
    <cellStyle name="highlightText 3 10" xfId="14267" xr:uid="{00000000-0005-0000-0000-0000B6330000}"/>
    <cellStyle name="highlightText 3 10 2" xfId="14268" xr:uid="{00000000-0005-0000-0000-0000B7330000}"/>
    <cellStyle name="highlightText 3 11" xfId="14269" xr:uid="{00000000-0005-0000-0000-0000B8330000}"/>
    <cellStyle name="highlightText 3 11 2" xfId="14270" xr:uid="{00000000-0005-0000-0000-0000B9330000}"/>
    <cellStyle name="highlightText 3 12" xfId="14271" xr:uid="{00000000-0005-0000-0000-0000BA330000}"/>
    <cellStyle name="highlightText 3 12 2" xfId="14272" xr:uid="{00000000-0005-0000-0000-0000BB330000}"/>
    <cellStyle name="highlightText 3 13" xfId="14273" xr:uid="{00000000-0005-0000-0000-0000BC330000}"/>
    <cellStyle name="highlightText 3 13 2" xfId="14274" xr:uid="{00000000-0005-0000-0000-0000BD330000}"/>
    <cellStyle name="highlightText 3 14" xfId="14275" xr:uid="{00000000-0005-0000-0000-0000BE330000}"/>
    <cellStyle name="highlightText 3 14 2" xfId="14276" xr:uid="{00000000-0005-0000-0000-0000BF330000}"/>
    <cellStyle name="highlightText 3 15" xfId="14277" xr:uid="{00000000-0005-0000-0000-0000C0330000}"/>
    <cellStyle name="highlightText 3 2" xfId="14278" xr:uid="{00000000-0005-0000-0000-0000C1330000}"/>
    <cellStyle name="highlightText 3 2 2" xfId="14279" xr:uid="{00000000-0005-0000-0000-0000C2330000}"/>
    <cellStyle name="highlightText 3 3" xfId="14280" xr:uid="{00000000-0005-0000-0000-0000C3330000}"/>
    <cellStyle name="highlightText 3 3 2" xfId="14281" xr:uid="{00000000-0005-0000-0000-0000C4330000}"/>
    <cellStyle name="highlightText 3 4" xfId="14282" xr:uid="{00000000-0005-0000-0000-0000C5330000}"/>
    <cellStyle name="highlightText 3 4 2" xfId="14283" xr:uid="{00000000-0005-0000-0000-0000C6330000}"/>
    <cellStyle name="highlightText 3 5" xfId="14284" xr:uid="{00000000-0005-0000-0000-0000C7330000}"/>
    <cellStyle name="highlightText 3 5 2" xfId="14285" xr:uid="{00000000-0005-0000-0000-0000C8330000}"/>
    <cellStyle name="highlightText 3 6" xfId="14286" xr:uid="{00000000-0005-0000-0000-0000C9330000}"/>
    <cellStyle name="highlightText 3 6 2" xfId="14287" xr:uid="{00000000-0005-0000-0000-0000CA330000}"/>
    <cellStyle name="highlightText 3 7" xfId="14288" xr:uid="{00000000-0005-0000-0000-0000CB330000}"/>
    <cellStyle name="highlightText 3 7 2" xfId="14289" xr:uid="{00000000-0005-0000-0000-0000CC330000}"/>
    <cellStyle name="highlightText 3 8" xfId="14290" xr:uid="{00000000-0005-0000-0000-0000CD330000}"/>
    <cellStyle name="highlightText 3 8 2" xfId="14291" xr:uid="{00000000-0005-0000-0000-0000CE330000}"/>
    <cellStyle name="highlightText 3 9" xfId="14292" xr:uid="{00000000-0005-0000-0000-0000CF330000}"/>
    <cellStyle name="highlightText 3 9 2" xfId="14293" xr:uid="{00000000-0005-0000-0000-0000D0330000}"/>
    <cellStyle name="highlightText 30" xfId="14294" xr:uid="{00000000-0005-0000-0000-0000D1330000}"/>
    <cellStyle name="highlightText 30 2" xfId="14295" xr:uid="{00000000-0005-0000-0000-0000D2330000}"/>
    <cellStyle name="highlightText 31" xfId="14296" xr:uid="{00000000-0005-0000-0000-0000D3330000}"/>
    <cellStyle name="highlightText 31 2" xfId="14297" xr:uid="{00000000-0005-0000-0000-0000D4330000}"/>
    <cellStyle name="highlightText 32" xfId="14298" xr:uid="{00000000-0005-0000-0000-0000D5330000}"/>
    <cellStyle name="highlightText 32 2" xfId="14299" xr:uid="{00000000-0005-0000-0000-0000D6330000}"/>
    <cellStyle name="highlightText 33" xfId="14300" xr:uid="{00000000-0005-0000-0000-0000D7330000}"/>
    <cellStyle name="highlightText 4" xfId="14301" xr:uid="{00000000-0005-0000-0000-0000D8330000}"/>
    <cellStyle name="highlightText 4 10" xfId="14302" xr:uid="{00000000-0005-0000-0000-0000D9330000}"/>
    <cellStyle name="highlightText 4 10 2" xfId="14303" xr:uid="{00000000-0005-0000-0000-0000DA330000}"/>
    <cellStyle name="highlightText 4 11" xfId="14304" xr:uid="{00000000-0005-0000-0000-0000DB330000}"/>
    <cellStyle name="highlightText 4 11 2" xfId="14305" xr:uid="{00000000-0005-0000-0000-0000DC330000}"/>
    <cellStyle name="highlightText 4 12" xfId="14306" xr:uid="{00000000-0005-0000-0000-0000DD330000}"/>
    <cellStyle name="highlightText 4 12 2" xfId="14307" xr:uid="{00000000-0005-0000-0000-0000DE330000}"/>
    <cellStyle name="highlightText 4 13" xfId="14308" xr:uid="{00000000-0005-0000-0000-0000DF330000}"/>
    <cellStyle name="highlightText 4 13 2" xfId="14309" xr:uid="{00000000-0005-0000-0000-0000E0330000}"/>
    <cellStyle name="highlightText 4 14" xfId="14310" xr:uid="{00000000-0005-0000-0000-0000E1330000}"/>
    <cellStyle name="highlightText 4 14 2" xfId="14311" xr:uid="{00000000-0005-0000-0000-0000E2330000}"/>
    <cellStyle name="highlightText 4 15" xfId="14312" xr:uid="{00000000-0005-0000-0000-0000E3330000}"/>
    <cellStyle name="highlightText 4 2" xfId="14313" xr:uid="{00000000-0005-0000-0000-0000E4330000}"/>
    <cellStyle name="highlightText 4 2 2" xfId="14314" xr:uid="{00000000-0005-0000-0000-0000E5330000}"/>
    <cellStyle name="highlightText 4 3" xfId="14315" xr:uid="{00000000-0005-0000-0000-0000E6330000}"/>
    <cellStyle name="highlightText 4 3 2" xfId="14316" xr:uid="{00000000-0005-0000-0000-0000E7330000}"/>
    <cellStyle name="highlightText 4 4" xfId="14317" xr:uid="{00000000-0005-0000-0000-0000E8330000}"/>
    <cellStyle name="highlightText 4 4 2" xfId="14318" xr:uid="{00000000-0005-0000-0000-0000E9330000}"/>
    <cellStyle name="highlightText 4 5" xfId="14319" xr:uid="{00000000-0005-0000-0000-0000EA330000}"/>
    <cellStyle name="highlightText 4 5 2" xfId="14320" xr:uid="{00000000-0005-0000-0000-0000EB330000}"/>
    <cellStyle name="highlightText 4 6" xfId="14321" xr:uid="{00000000-0005-0000-0000-0000EC330000}"/>
    <cellStyle name="highlightText 4 6 2" xfId="14322" xr:uid="{00000000-0005-0000-0000-0000ED330000}"/>
    <cellStyle name="highlightText 4 7" xfId="14323" xr:uid="{00000000-0005-0000-0000-0000EE330000}"/>
    <cellStyle name="highlightText 4 7 2" xfId="14324" xr:uid="{00000000-0005-0000-0000-0000EF330000}"/>
    <cellStyle name="highlightText 4 8" xfId="14325" xr:uid="{00000000-0005-0000-0000-0000F0330000}"/>
    <cellStyle name="highlightText 4 8 2" xfId="14326" xr:uid="{00000000-0005-0000-0000-0000F1330000}"/>
    <cellStyle name="highlightText 4 9" xfId="14327" xr:uid="{00000000-0005-0000-0000-0000F2330000}"/>
    <cellStyle name="highlightText 4 9 2" xfId="14328" xr:uid="{00000000-0005-0000-0000-0000F3330000}"/>
    <cellStyle name="highlightText 5" xfId="14329" xr:uid="{00000000-0005-0000-0000-0000F4330000}"/>
    <cellStyle name="highlightText 5 10" xfId="14330" xr:uid="{00000000-0005-0000-0000-0000F5330000}"/>
    <cellStyle name="highlightText 5 10 2" xfId="14331" xr:uid="{00000000-0005-0000-0000-0000F6330000}"/>
    <cellStyle name="highlightText 5 11" xfId="14332" xr:uid="{00000000-0005-0000-0000-0000F7330000}"/>
    <cellStyle name="highlightText 5 11 2" xfId="14333" xr:uid="{00000000-0005-0000-0000-0000F8330000}"/>
    <cellStyle name="highlightText 5 12" xfId="14334" xr:uid="{00000000-0005-0000-0000-0000F9330000}"/>
    <cellStyle name="highlightText 5 12 2" xfId="14335" xr:uid="{00000000-0005-0000-0000-0000FA330000}"/>
    <cellStyle name="highlightText 5 13" xfId="14336" xr:uid="{00000000-0005-0000-0000-0000FB330000}"/>
    <cellStyle name="highlightText 5 13 2" xfId="14337" xr:uid="{00000000-0005-0000-0000-0000FC330000}"/>
    <cellStyle name="highlightText 5 14" xfId="14338" xr:uid="{00000000-0005-0000-0000-0000FD330000}"/>
    <cellStyle name="highlightText 5 14 2" xfId="14339" xr:uid="{00000000-0005-0000-0000-0000FE330000}"/>
    <cellStyle name="highlightText 5 15" xfId="14340" xr:uid="{00000000-0005-0000-0000-0000FF330000}"/>
    <cellStyle name="highlightText 5 2" xfId="14341" xr:uid="{00000000-0005-0000-0000-000000340000}"/>
    <cellStyle name="highlightText 5 2 2" xfId="14342" xr:uid="{00000000-0005-0000-0000-000001340000}"/>
    <cellStyle name="highlightText 5 3" xfId="14343" xr:uid="{00000000-0005-0000-0000-000002340000}"/>
    <cellStyle name="highlightText 5 3 2" xfId="14344" xr:uid="{00000000-0005-0000-0000-000003340000}"/>
    <cellStyle name="highlightText 5 4" xfId="14345" xr:uid="{00000000-0005-0000-0000-000004340000}"/>
    <cellStyle name="highlightText 5 4 2" xfId="14346" xr:uid="{00000000-0005-0000-0000-000005340000}"/>
    <cellStyle name="highlightText 5 5" xfId="14347" xr:uid="{00000000-0005-0000-0000-000006340000}"/>
    <cellStyle name="highlightText 5 5 2" xfId="14348" xr:uid="{00000000-0005-0000-0000-000007340000}"/>
    <cellStyle name="highlightText 5 6" xfId="14349" xr:uid="{00000000-0005-0000-0000-000008340000}"/>
    <cellStyle name="highlightText 5 6 2" xfId="14350" xr:uid="{00000000-0005-0000-0000-000009340000}"/>
    <cellStyle name="highlightText 5 7" xfId="14351" xr:uid="{00000000-0005-0000-0000-00000A340000}"/>
    <cellStyle name="highlightText 5 7 2" xfId="14352" xr:uid="{00000000-0005-0000-0000-00000B340000}"/>
    <cellStyle name="highlightText 5 8" xfId="14353" xr:uid="{00000000-0005-0000-0000-00000C340000}"/>
    <cellStyle name="highlightText 5 8 2" xfId="14354" xr:uid="{00000000-0005-0000-0000-00000D340000}"/>
    <cellStyle name="highlightText 5 9" xfId="14355" xr:uid="{00000000-0005-0000-0000-00000E340000}"/>
    <cellStyle name="highlightText 5 9 2" xfId="14356" xr:uid="{00000000-0005-0000-0000-00000F340000}"/>
    <cellStyle name="highlightText 6" xfId="14357" xr:uid="{00000000-0005-0000-0000-000010340000}"/>
    <cellStyle name="highlightText 6 10" xfId="14358" xr:uid="{00000000-0005-0000-0000-000011340000}"/>
    <cellStyle name="highlightText 6 10 2" xfId="14359" xr:uid="{00000000-0005-0000-0000-000012340000}"/>
    <cellStyle name="highlightText 6 11" xfId="14360" xr:uid="{00000000-0005-0000-0000-000013340000}"/>
    <cellStyle name="highlightText 6 11 2" xfId="14361" xr:uid="{00000000-0005-0000-0000-000014340000}"/>
    <cellStyle name="highlightText 6 12" xfId="14362" xr:uid="{00000000-0005-0000-0000-000015340000}"/>
    <cellStyle name="highlightText 6 12 2" xfId="14363" xr:uid="{00000000-0005-0000-0000-000016340000}"/>
    <cellStyle name="highlightText 6 13" xfId="14364" xr:uid="{00000000-0005-0000-0000-000017340000}"/>
    <cellStyle name="highlightText 6 13 2" xfId="14365" xr:uid="{00000000-0005-0000-0000-000018340000}"/>
    <cellStyle name="highlightText 6 14" xfId="14366" xr:uid="{00000000-0005-0000-0000-000019340000}"/>
    <cellStyle name="highlightText 6 14 2" xfId="14367" xr:uid="{00000000-0005-0000-0000-00001A340000}"/>
    <cellStyle name="highlightText 6 15" xfId="14368" xr:uid="{00000000-0005-0000-0000-00001B340000}"/>
    <cellStyle name="highlightText 6 2" xfId="14369" xr:uid="{00000000-0005-0000-0000-00001C340000}"/>
    <cellStyle name="highlightText 6 2 2" xfId="14370" xr:uid="{00000000-0005-0000-0000-00001D340000}"/>
    <cellStyle name="highlightText 6 3" xfId="14371" xr:uid="{00000000-0005-0000-0000-00001E340000}"/>
    <cellStyle name="highlightText 6 3 2" xfId="14372" xr:uid="{00000000-0005-0000-0000-00001F340000}"/>
    <cellStyle name="highlightText 6 4" xfId="14373" xr:uid="{00000000-0005-0000-0000-000020340000}"/>
    <cellStyle name="highlightText 6 4 2" xfId="14374" xr:uid="{00000000-0005-0000-0000-000021340000}"/>
    <cellStyle name="highlightText 6 5" xfId="14375" xr:uid="{00000000-0005-0000-0000-000022340000}"/>
    <cellStyle name="highlightText 6 5 2" xfId="14376" xr:uid="{00000000-0005-0000-0000-000023340000}"/>
    <cellStyle name="highlightText 6 6" xfId="14377" xr:uid="{00000000-0005-0000-0000-000024340000}"/>
    <cellStyle name="highlightText 6 6 2" xfId="14378" xr:uid="{00000000-0005-0000-0000-000025340000}"/>
    <cellStyle name="highlightText 6 7" xfId="14379" xr:uid="{00000000-0005-0000-0000-000026340000}"/>
    <cellStyle name="highlightText 6 7 2" xfId="14380" xr:uid="{00000000-0005-0000-0000-000027340000}"/>
    <cellStyle name="highlightText 6 8" xfId="14381" xr:uid="{00000000-0005-0000-0000-000028340000}"/>
    <cellStyle name="highlightText 6 8 2" xfId="14382" xr:uid="{00000000-0005-0000-0000-000029340000}"/>
    <cellStyle name="highlightText 6 9" xfId="14383" xr:uid="{00000000-0005-0000-0000-00002A340000}"/>
    <cellStyle name="highlightText 6 9 2" xfId="14384" xr:uid="{00000000-0005-0000-0000-00002B340000}"/>
    <cellStyle name="highlightText 7" xfId="14385" xr:uid="{00000000-0005-0000-0000-00002C340000}"/>
    <cellStyle name="highlightText 7 10" xfId="14386" xr:uid="{00000000-0005-0000-0000-00002D340000}"/>
    <cellStyle name="highlightText 7 10 2" xfId="14387" xr:uid="{00000000-0005-0000-0000-00002E340000}"/>
    <cellStyle name="highlightText 7 11" xfId="14388" xr:uid="{00000000-0005-0000-0000-00002F340000}"/>
    <cellStyle name="highlightText 7 11 2" xfId="14389" xr:uid="{00000000-0005-0000-0000-000030340000}"/>
    <cellStyle name="highlightText 7 12" xfId="14390" xr:uid="{00000000-0005-0000-0000-000031340000}"/>
    <cellStyle name="highlightText 7 12 2" xfId="14391" xr:uid="{00000000-0005-0000-0000-000032340000}"/>
    <cellStyle name="highlightText 7 13" xfId="14392" xr:uid="{00000000-0005-0000-0000-000033340000}"/>
    <cellStyle name="highlightText 7 13 2" xfId="14393" xr:uid="{00000000-0005-0000-0000-000034340000}"/>
    <cellStyle name="highlightText 7 14" xfId="14394" xr:uid="{00000000-0005-0000-0000-000035340000}"/>
    <cellStyle name="highlightText 7 14 2" xfId="14395" xr:uid="{00000000-0005-0000-0000-000036340000}"/>
    <cellStyle name="highlightText 7 15" xfId="14396" xr:uid="{00000000-0005-0000-0000-000037340000}"/>
    <cellStyle name="highlightText 7 2" xfId="14397" xr:uid="{00000000-0005-0000-0000-000038340000}"/>
    <cellStyle name="highlightText 7 2 2" xfId="14398" xr:uid="{00000000-0005-0000-0000-000039340000}"/>
    <cellStyle name="highlightText 7 3" xfId="14399" xr:uid="{00000000-0005-0000-0000-00003A340000}"/>
    <cellStyle name="highlightText 7 3 2" xfId="14400" xr:uid="{00000000-0005-0000-0000-00003B340000}"/>
    <cellStyle name="highlightText 7 4" xfId="14401" xr:uid="{00000000-0005-0000-0000-00003C340000}"/>
    <cellStyle name="highlightText 7 4 2" xfId="14402" xr:uid="{00000000-0005-0000-0000-00003D340000}"/>
    <cellStyle name="highlightText 7 5" xfId="14403" xr:uid="{00000000-0005-0000-0000-00003E340000}"/>
    <cellStyle name="highlightText 7 5 2" xfId="14404" xr:uid="{00000000-0005-0000-0000-00003F340000}"/>
    <cellStyle name="highlightText 7 6" xfId="14405" xr:uid="{00000000-0005-0000-0000-000040340000}"/>
    <cellStyle name="highlightText 7 6 2" xfId="14406" xr:uid="{00000000-0005-0000-0000-000041340000}"/>
    <cellStyle name="highlightText 7 7" xfId="14407" xr:uid="{00000000-0005-0000-0000-000042340000}"/>
    <cellStyle name="highlightText 7 7 2" xfId="14408" xr:uid="{00000000-0005-0000-0000-000043340000}"/>
    <cellStyle name="highlightText 7 8" xfId="14409" xr:uid="{00000000-0005-0000-0000-000044340000}"/>
    <cellStyle name="highlightText 7 8 2" xfId="14410" xr:uid="{00000000-0005-0000-0000-000045340000}"/>
    <cellStyle name="highlightText 7 9" xfId="14411" xr:uid="{00000000-0005-0000-0000-000046340000}"/>
    <cellStyle name="highlightText 7 9 2" xfId="14412" xr:uid="{00000000-0005-0000-0000-000047340000}"/>
    <cellStyle name="highlightText 8" xfId="14413" xr:uid="{00000000-0005-0000-0000-000048340000}"/>
    <cellStyle name="highlightText 8 10" xfId="14414" xr:uid="{00000000-0005-0000-0000-000049340000}"/>
    <cellStyle name="highlightText 8 10 2" xfId="14415" xr:uid="{00000000-0005-0000-0000-00004A340000}"/>
    <cellStyle name="highlightText 8 11" xfId="14416" xr:uid="{00000000-0005-0000-0000-00004B340000}"/>
    <cellStyle name="highlightText 8 11 2" xfId="14417" xr:uid="{00000000-0005-0000-0000-00004C340000}"/>
    <cellStyle name="highlightText 8 12" xfId="14418" xr:uid="{00000000-0005-0000-0000-00004D340000}"/>
    <cellStyle name="highlightText 8 12 2" xfId="14419" xr:uid="{00000000-0005-0000-0000-00004E340000}"/>
    <cellStyle name="highlightText 8 13" xfId="14420" xr:uid="{00000000-0005-0000-0000-00004F340000}"/>
    <cellStyle name="highlightText 8 13 2" xfId="14421" xr:uid="{00000000-0005-0000-0000-000050340000}"/>
    <cellStyle name="highlightText 8 14" xfId="14422" xr:uid="{00000000-0005-0000-0000-000051340000}"/>
    <cellStyle name="highlightText 8 14 2" xfId="14423" xr:uid="{00000000-0005-0000-0000-000052340000}"/>
    <cellStyle name="highlightText 8 15" xfId="14424" xr:uid="{00000000-0005-0000-0000-000053340000}"/>
    <cellStyle name="highlightText 8 2" xfId="14425" xr:uid="{00000000-0005-0000-0000-000054340000}"/>
    <cellStyle name="highlightText 8 2 2" xfId="14426" xr:uid="{00000000-0005-0000-0000-000055340000}"/>
    <cellStyle name="highlightText 8 3" xfId="14427" xr:uid="{00000000-0005-0000-0000-000056340000}"/>
    <cellStyle name="highlightText 8 3 2" xfId="14428" xr:uid="{00000000-0005-0000-0000-000057340000}"/>
    <cellStyle name="highlightText 8 4" xfId="14429" xr:uid="{00000000-0005-0000-0000-000058340000}"/>
    <cellStyle name="highlightText 8 4 2" xfId="14430" xr:uid="{00000000-0005-0000-0000-000059340000}"/>
    <cellStyle name="highlightText 8 5" xfId="14431" xr:uid="{00000000-0005-0000-0000-00005A340000}"/>
    <cellStyle name="highlightText 8 5 2" xfId="14432" xr:uid="{00000000-0005-0000-0000-00005B340000}"/>
    <cellStyle name="highlightText 8 6" xfId="14433" xr:uid="{00000000-0005-0000-0000-00005C340000}"/>
    <cellStyle name="highlightText 8 6 2" xfId="14434" xr:uid="{00000000-0005-0000-0000-00005D340000}"/>
    <cellStyle name="highlightText 8 7" xfId="14435" xr:uid="{00000000-0005-0000-0000-00005E340000}"/>
    <cellStyle name="highlightText 8 7 2" xfId="14436" xr:uid="{00000000-0005-0000-0000-00005F340000}"/>
    <cellStyle name="highlightText 8 8" xfId="14437" xr:uid="{00000000-0005-0000-0000-000060340000}"/>
    <cellStyle name="highlightText 8 8 2" xfId="14438" xr:uid="{00000000-0005-0000-0000-000061340000}"/>
    <cellStyle name="highlightText 8 9" xfId="14439" xr:uid="{00000000-0005-0000-0000-000062340000}"/>
    <cellStyle name="highlightText 8 9 2" xfId="14440" xr:uid="{00000000-0005-0000-0000-000063340000}"/>
    <cellStyle name="highlightText 9" xfId="14441" xr:uid="{00000000-0005-0000-0000-000064340000}"/>
    <cellStyle name="highlightText 9 10" xfId="14442" xr:uid="{00000000-0005-0000-0000-000065340000}"/>
    <cellStyle name="highlightText 9 10 2" xfId="14443" xr:uid="{00000000-0005-0000-0000-000066340000}"/>
    <cellStyle name="highlightText 9 11" xfId="14444" xr:uid="{00000000-0005-0000-0000-000067340000}"/>
    <cellStyle name="highlightText 9 11 2" xfId="14445" xr:uid="{00000000-0005-0000-0000-000068340000}"/>
    <cellStyle name="highlightText 9 12" xfId="14446" xr:uid="{00000000-0005-0000-0000-000069340000}"/>
    <cellStyle name="highlightText 9 12 2" xfId="14447" xr:uid="{00000000-0005-0000-0000-00006A340000}"/>
    <cellStyle name="highlightText 9 13" xfId="14448" xr:uid="{00000000-0005-0000-0000-00006B340000}"/>
    <cellStyle name="highlightText 9 13 2" xfId="14449" xr:uid="{00000000-0005-0000-0000-00006C340000}"/>
    <cellStyle name="highlightText 9 14" xfId="14450" xr:uid="{00000000-0005-0000-0000-00006D340000}"/>
    <cellStyle name="highlightText 9 14 2" xfId="14451" xr:uid="{00000000-0005-0000-0000-00006E340000}"/>
    <cellStyle name="highlightText 9 15" xfId="14452" xr:uid="{00000000-0005-0000-0000-00006F340000}"/>
    <cellStyle name="highlightText 9 2" xfId="14453" xr:uid="{00000000-0005-0000-0000-000070340000}"/>
    <cellStyle name="highlightText 9 2 2" xfId="14454" xr:uid="{00000000-0005-0000-0000-000071340000}"/>
    <cellStyle name="highlightText 9 3" xfId="14455" xr:uid="{00000000-0005-0000-0000-000072340000}"/>
    <cellStyle name="highlightText 9 3 2" xfId="14456" xr:uid="{00000000-0005-0000-0000-000073340000}"/>
    <cellStyle name="highlightText 9 4" xfId="14457" xr:uid="{00000000-0005-0000-0000-000074340000}"/>
    <cellStyle name="highlightText 9 4 2" xfId="14458" xr:uid="{00000000-0005-0000-0000-000075340000}"/>
    <cellStyle name="highlightText 9 5" xfId="14459" xr:uid="{00000000-0005-0000-0000-000076340000}"/>
    <cellStyle name="highlightText 9 5 2" xfId="14460" xr:uid="{00000000-0005-0000-0000-000077340000}"/>
    <cellStyle name="highlightText 9 6" xfId="14461" xr:uid="{00000000-0005-0000-0000-000078340000}"/>
    <cellStyle name="highlightText 9 6 2" xfId="14462" xr:uid="{00000000-0005-0000-0000-000079340000}"/>
    <cellStyle name="highlightText 9 7" xfId="14463" xr:uid="{00000000-0005-0000-0000-00007A340000}"/>
    <cellStyle name="highlightText 9 7 2" xfId="14464" xr:uid="{00000000-0005-0000-0000-00007B340000}"/>
    <cellStyle name="highlightText 9 8" xfId="14465" xr:uid="{00000000-0005-0000-0000-00007C340000}"/>
    <cellStyle name="highlightText 9 8 2" xfId="14466" xr:uid="{00000000-0005-0000-0000-00007D340000}"/>
    <cellStyle name="highlightText 9 9" xfId="14467" xr:uid="{00000000-0005-0000-0000-00007E340000}"/>
    <cellStyle name="highlightText 9 9 2" xfId="14468" xr:uid="{00000000-0005-0000-0000-00007F340000}"/>
    <cellStyle name="Hipervínculo 2" xfId="14469" xr:uid="{00000000-0005-0000-0000-000080340000}"/>
    <cellStyle name="Hivatkozott cella" xfId="14470" xr:uid="{00000000-0005-0000-0000-000081340000}"/>
    <cellStyle name="Hyperkobling" xfId="8" builtinId="8"/>
    <cellStyle name="Hyperkobling 2" xfId="151" xr:uid="{00000000-0005-0000-0000-000083340000}"/>
    <cellStyle name="Hyperkobling 2 2" xfId="14471" xr:uid="{00000000-0005-0000-0000-000084340000}"/>
    <cellStyle name="Hyperkobling 3" xfId="152" xr:uid="{00000000-0005-0000-0000-000085340000}"/>
    <cellStyle name="Hyperkobling 4" xfId="1173" xr:uid="{00000000-0005-0000-0000-000086340000}"/>
    <cellStyle name="Hyperlink 2" xfId="14472" xr:uid="{00000000-0005-0000-0000-000087340000}"/>
    <cellStyle name="Hyperlink 3" xfId="14473" xr:uid="{00000000-0005-0000-0000-000088340000}"/>
    <cellStyle name="Hyperlink 3 2" xfId="14474" xr:uid="{00000000-0005-0000-0000-000089340000}"/>
    <cellStyle name="Incorrecto" xfId="14475" xr:uid="{00000000-0005-0000-0000-00008A340000}"/>
    <cellStyle name="Inndata 2" xfId="153" xr:uid="{00000000-0005-0000-0000-00008B340000}"/>
    <cellStyle name="Inndata 2 10" xfId="14477" xr:uid="{00000000-0005-0000-0000-00008C340000}"/>
    <cellStyle name="Inndata 2 10 10" xfId="14478" xr:uid="{00000000-0005-0000-0000-00008D340000}"/>
    <cellStyle name="Inndata 2 10 10 2" xfId="14479" xr:uid="{00000000-0005-0000-0000-00008E340000}"/>
    <cellStyle name="Inndata 2 10 11" xfId="14480" xr:uid="{00000000-0005-0000-0000-00008F340000}"/>
    <cellStyle name="Inndata 2 10 2" xfId="14481" xr:uid="{00000000-0005-0000-0000-000090340000}"/>
    <cellStyle name="Inndata 2 10 2 2" xfId="14482" xr:uid="{00000000-0005-0000-0000-000091340000}"/>
    <cellStyle name="Inndata 2 10 3" xfId="14483" xr:uid="{00000000-0005-0000-0000-000092340000}"/>
    <cellStyle name="Inndata 2 10 3 2" xfId="14484" xr:uid="{00000000-0005-0000-0000-000093340000}"/>
    <cellStyle name="Inndata 2 10 4" xfId="14485" xr:uid="{00000000-0005-0000-0000-000094340000}"/>
    <cellStyle name="Inndata 2 10 4 2" xfId="14486" xr:uid="{00000000-0005-0000-0000-000095340000}"/>
    <cellStyle name="Inndata 2 10 5" xfId="14487" xr:uid="{00000000-0005-0000-0000-000096340000}"/>
    <cellStyle name="Inndata 2 10 5 2" xfId="14488" xr:uid="{00000000-0005-0000-0000-000097340000}"/>
    <cellStyle name="Inndata 2 10 6" xfId="14489" xr:uid="{00000000-0005-0000-0000-000098340000}"/>
    <cellStyle name="Inndata 2 10 6 2" xfId="14490" xr:uid="{00000000-0005-0000-0000-000099340000}"/>
    <cellStyle name="Inndata 2 10 7" xfId="14491" xr:uid="{00000000-0005-0000-0000-00009A340000}"/>
    <cellStyle name="Inndata 2 10 7 2" xfId="14492" xr:uid="{00000000-0005-0000-0000-00009B340000}"/>
    <cellStyle name="Inndata 2 10 8" xfId="14493" xr:uid="{00000000-0005-0000-0000-00009C340000}"/>
    <cellStyle name="Inndata 2 10 8 2" xfId="14494" xr:uid="{00000000-0005-0000-0000-00009D340000}"/>
    <cellStyle name="Inndata 2 10 9" xfId="14495" xr:uid="{00000000-0005-0000-0000-00009E340000}"/>
    <cellStyle name="Inndata 2 10 9 2" xfId="14496" xr:uid="{00000000-0005-0000-0000-00009F340000}"/>
    <cellStyle name="Inndata 2 11" xfId="14497" xr:uid="{00000000-0005-0000-0000-0000A0340000}"/>
    <cellStyle name="Inndata 2 11 10" xfId="14498" xr:uid="{00000000-0005-0000-0000-0000A1340000}"/>
    <cellStyle name="Inndata 2 11 10 2" xfId="14499" xr:uid="{00000000-0005-0000-0000-0000A2340000}"/>
    <cellStyle name="Inndata 2 11 11" xfId="14500" xr:uid="{00000000-0005-0000-0000-0000A3340000}"/>
    <cellStyle name="Inndata 2 11 2" xfId="14501" xr:uid="{00000000-0005-0000-0000-0000A4340000}"/>
    <cellStyle name="Inndata 2 11 2 2" xfId="14502" xr:uid="{00000000-0005-0000-0000-0000A5340000}"/>
    <cellStyle name="Inndata 2 11 3" xfId="14503" xr:uid="{00000000-0005-0000-0000-0000A6340000}"/>
    <cellStyle name="Inndata 2 11 3 2" xfId="14504" xr:uid="{00000000-0005-0000-0000-0000A7340000}"/>
    <cellStyle name="Inndata 2 11 4" xfId="14505" xr:uid="{00000000-0005-0000-0000-0000A8340000}"/>
    <cellStyle name="Inndata 2 11 4 2" xfId="14506" xr:uid="{00000000-0005-0000-0000-0000A9340000}"/>
    <cellStyle name="Inndata 2 11 5" xfId="14507" xr:uid="{00000000-0005-0000-0000-0000AA340000}"/>
    <cellStyle name="Inndata 2 11 5 2" xfId="14508" xr:uid="{00000000-0005-0000-0000-0000AB340000}"/>
    <cellStyle name="Inndata 2 11 6" xfId="14509" xr:uid="{00000000-0005-0000-0000-0000AC340000}"/>
    <cellStyle name="Inndata 2 11 6 2" xfId="14510" xr:uid="{00000000-0005-0000-0000-0000AD340000}"/>
    <cellStyle name="Inndata 2 11 7" xfId="14511" xr:uid="{00000000-0005-0000-0000-0000AE340000}"/>
    <cellStyle name="Inndata 2 11 7 2" xfId="14512" xr:uid="{00000000-0005-0000-0000-0000AF340000}"/>
    <cellStyle name="Inndata 2 11 8" xfId="14513" xr:uid="{00000000-0005-0000-0000-0000B0340000}"/>
    <cellStyle name="Inndata 2 11 8 2" xfId="14514" xr:uid="{00000000-0005-0000-0000-0000B1340000}"/>
    <cellStyle name="Inndata 2 11 9" xfId="14515" xr:uid="{00000000-0005-0000-0000-0000B2340000}"/>
    <cellStyle name="Inndata 2 11 9 2" xfId="14516" xr:uid="{00000000-0005-0000-0000-0000B3340000}"/>
    <cellStyle name="Inndata 2 12" xfId="14517" xr:uid="{00000000-0005-0000-0000-0000B4340000}"/>
    <cellStyle name="Inndata 2 12 10" xfId="14518" xr:uid="{00000000-0005-0000-0000-0000B5340000}"/>
    <cellStyle name="Inndata 2 12 10 2" xfId="14519" xr:uid="{00000000-0005-0000-0000-0000B6340000}"/>
    <cellStyle name="Inndata 2 12 11" xfId="14520" xr:uid="{00000000-0005-0000-0000-0000B7340000}"/>
    <cellStyle name="Inndata 2 12 2" xfId="14521" xr:uid="{00000000-0005-0000-0000-0000B8340000}"/>
    <cellStyle name="Inndata 2 12 2 2" xfId="14522" xr:uid="{00000000-0005-0000-0000-0000B9340000}"/>
    <cellStyle name="Inndata 2 12 3" xfId="14523" xr:uid="{00000000-0005-0000-0000-0000BA340000}"/>
    <cellStyle name="Inndata 2 12 3 2" xfId="14524" xr:uid="{00000000-0005-0000-0000-0000BB340000}"/>
    <cellStyle name="Inndata 2 12 4" xfId="14525" xr:uid="{00000000-0005-0000-0000-0000BC340000}"/>
    <cellStyle name="Inndata 2 12 4 2" xfId="14526" xr:uid="{00000000-0005-0000-0000-0000BD340000}"/>
    <cellStyle name="Inndata 2 12 5" xfId="14527" xr:uid="{00000000-0005-0000-0000-0000BE340000}"/>
    <cellStyle name="Inndata 2 12 5 2" xfId="14528" xr:uid="{00000000-0005-0000-0000-0000BF340000}"/>
    <cellStyle name="Inndata 2 12 6" xfId="14529" xr:uid="{00000000-0005-0000-0000-0000C0340000}"/>
    <cellStyle name="Inndata 2 12 6 2" xfId="14530" xr:uid="{00000000-0005-0000-0000-0000C1340000}"/>
    <cellStyle name="Inndata 2 12 7" xfId="14531" xr:uid="{00000000-0005-0000-0000-0000C2340000}"/>
    <cellStyle name="Inndata 2 12 7 2" xfId="14532" xr:uid="{00000000-0005-0000-0000-0000C3340000}"/>
    <cellStyle name="Inndata 2 12 8" xfId="14533" xr:uid="{00000000-0005-0000-0000-0000C4340000}"/>
    <cellStyle name="Inndata 2 12 8 2" xfId="14534" xr:uid="{00000000-0005-0000-0000-0000C5340000}"/>
    <cellStyle name="Inndata 2 12 9" xfId="14535" xr:uid="{00000000-0005-0000-0000-0000C6340000}"/>
    <cellStyle name="Inndata 2 12 9 2" xfId="14536" xr:uid="{00000000-0005-0000-0000-0000C7340000}"/>
    <cellStyle name="Inndata 2 13" xfId="14537" xr:uid="{00000000-0005-0000-0000-0000C8340000}"/>
    <cellStyle name="Inndata 2 13 10" xfId="14538" xr:uid="{00000000-0005-0000-0000-0000C9340000}"/>
    <cellStyle name="Inndata 2 13 10 2" xfId="14539" xr:uid="{00000000-0005-0000-0000-0000CA340000}"/>
    <cellStyle name="Inndata 2 13 11" xfId="14540" xr:uid="{00000000-0005-0000-0000-0000CB340000}"/>
    <cellStyle name="Inndata 2 13 2" xfId="14541" xr:uid="{00000000-0005-0000-0000-0000CC340000}"/>
    <cellStyle name="Inndata 2 13 2 2" xfId="14542" xr:uid="{00000000-0005-0000-0000-0000CD340000}"/>
    <cellStyle name="Inndata 2 13 3" xfId="14543" xr:uid="{00000000-0005-0000-0000-0000CE340000}"/>
    <cellStyle name="Inndata 2 13 3 2" xfId="14544" xr:uid="{00000000-0005-0000-0000-0000CF340000}"/>
    <cellStyle name="Inndata 2 13 4" xfId="14545" xr:uid="{00000000-0005-0000-0000-0000D0340000}"/>
    <cellStyle name="Inndata 2 13 4 2" xfId="14546" xr:uid="{00000000-0005-0000-0000-0000D1340000}"/>
    <cellStyle name="Inndata 2 13 5" xfId="14547" xr:uid="{00000000-0005-0000-0000-0000D2340000}"/>
    <cellStyle name="Inndata 2 13 5 2" xfId="14548" xr:uid="{00000000-0005-0000-0000-0000D3340000}"/>
    <cellStyle name="Inndata 2 13 6" xfId="14549" xr:uid="{00000000-0005-0000-0000-0000D4340000}"/>
    <cellStyle name="Inndata 2 13 6 2" xfId="14550" xr:uid="{00000000-0005-0000-0000-0000D5340000}"/>
    <cellStyle name="Inndata 2 13 7" xfId="14551" xr:uid="{00000000-0005-0000-0000-0000D6340000}"/>
    <cellStyle name="Inndata 2 13 7 2" xfId="14552" xr:uid="{00000000-0005-0000-0000-0000D7340000}"/>
    <cellStyle name="Inndata 2 13 8" xfId="14553" xr:uid="{00000000-0005-0000-0000-0000D8340000}"/>
    <cellStyle name="Inndata 2 13 8 2" xfId="14554" xr:uid="{00000000-0005-0000-0000-0000D9340000}"/>
    <cellStyle name="Inndata 2 13 9" xfId="14555" xr:uid="{00000000-0005-0000-0000-0000DA340000}"/>
    <cellStyle name="Inndata 2 13 9 2" xfId="14556" xr:uid="{00000000-0005-0000-0000-0000DB340000}"/>
    <cellStyle name="Inndata 2 14" xfId="14557" xr:uid="{00000000-0005-0000-0000-0000DC340000}"/>
    <cellStyle name="Inndata 2 14 10" xfId="14558" xr:uid="{00000000-0005-0000-0000-0000DD340000}"/>
    <cellStyle name="Inndata 2 14 10 2" xfId="14559" xr:uid="{00000000-0005-0000-0000-0000DE340000}"/>
    <cellStyle name="Inndata 2 14 11" xfId="14560" xr:uid="{00000000-0005-0000-0000-0000DF340000}"/>
    <cellStyle name="Inndata 2 14 2" xfId="14561" xr:uid="{00000000-0005-0000-0000-0000E0340000}"/>
    <cellStyle name="Inndata 2 14 2 2" xfId="14562" xr:uid="{00000000-0005-0000-0000-0000E1340000}"/>
    <cellStyle name="Inndata 2 14 3" xfId="14563" xr:uid="{00000000-0005-0000-0000-0000E2340000}"/>
    <cellStyle name="Inndata 2 14 3 2" xfId="14564" xr:uid="{00000000-0005-0000-0000-0000E3340000}"/>
    <cellStyle name="Inndata 2 14 4" xfId="14565" xr:uid="{00000000-0005-0000-0000-0000E4340000}"/>
    <cellStyle name="Inndata 2 14 4 2" xfId="14566" xr:uid="{00000000-0005-0000-0000-0000E5340000}"/>
    <cellStyle name="Inndata 2 14 5" xfId="14567" xr:uid="{00000000-0005-0000-0000-0000E6340000}"/>
    <cellStyle name="Inndata 2 14 5 2" xfId="14568" xr:uid="{00000000-0005-0000-0000-0000E7340000}"/>
    <cellStyle name="Inndata 2 14 6" xfId="14569" xr:uid="{00000000-0005-0000-0000-0000E8340000}"/>
    <cellStyle name="Inndata 2 14 6 2" xfId="14570" xr:uid="{00000000-0005-0000-0000-0000E9340000}"/>
    <cellStyle name="Inndata 2 14 7" xfId="14571" xr:uid="{00000000-0005-0000-0000-0000EA340000}"/>
    <cellStyle name="Inndata 2 14 7 2" xfId="14572" xr:uid="{00000000-0005-0000-0000-0000EB340000}"/>
    <cellStyle name="Inndata 2 14 8" xfId="14573" xr:uid="{00000000-0005-0000-0000-0000EC340000}"/>
    <cellStyle name="Inndata 2 14 8 2" xfId="14574" xr:uid="{00000000-0005-0000-0000-0000ED340000}"/>
    <cellStyle name="Inndata 2 14 9" xfId="14575" xr:uid="{00000000-0005-0000-0000-0000EE340000}"/>
    <cellStyle name="Inndata 2 14 9 2" xfId="14576" xr:uid="{00000000-0005-0000-0000-0000EF340000}"/>
    <cellStyle name="Inndata 2 15" xfId="14577" xr:uid="{00000000-0005-0000-0000-0000F0340000}"/>
    <cellStyle name="Inndata 2 15 10" xfId="14578" xr:uid="{00000000-0005-0000-0000-0000F1340000}"/>
    <cellStyle name="Inndata 2 15 10 2" xfId="14579" xr:uid="{00000000-0005-0000-0000-0000F2340000}"/>
    <cellStyle name="Inndata 2 15 11" xfId="14580" xr:uid="{00000000-0005-0000-0000-0000F3340000}"/>
    <cellStyle name="Inndata 2 15 2" xfId="14581" xr:uid="{00000000-0005-0000-0000-0000F4340000}"/>
    <cellStyle name="Inndata 2 15 2 2" xfId="14582" xr:uid="{00000000-0005-0000-0000-0000F5340000}"/>
    <cellStyle name="Inndata 2 15 3" xfId="14583" xr:uid="{00000000-0005-0000-0000-0000F6340000}"/>
    <cellStyle name="Inndata 2 15 3 2" xfId="14584" xr:uid="{00000000-0005-0000-0000-0000F7340000}"/>
    <cellStyle name="Inndata 2 15 4" xfId="14585" xr:uid="{00000000-0005-0000-0000-0000F8340000}"/>
    <cellStyle name="Inndata 2 15 4 2" xfId="14586" xr:uid="{00000000-0005-0000-0000-0000F9340000}"/>
    <cellStyle name="Inndata 2 15 5" xfId="14587" xr:uid="{00000000-0005-0000-0000-0000FA340000}"/>
    <cellStyle name="Inndata 2 15 5 2" xfId="14588" xr:uid="{00000000-0005-0000-0000-0000FB340000}"/>
    <cellStyle name="Inndata 2 15 6" xfId="14589" xr:uid="{00000000-0005-0000-0000-0000FC340000}"/>
    <cellStyle name="Inndata 2 15 6 2" xfId="14590" xr:uid="{00000000-0005-0000-0000-0000FD340000}"/>
    <cellStyle name="Inndata 2 15 7" xfId="14591" xr:uid="{00000000-0005-0000-0000-0000FE340000}"/>
    <cellStyle name="Inndata 2 15 7 2" xfId="14592" xr:uid="{00000000-0005-0000-0000-0000FF340000}"/>
    <cellStyle name="Inndata 2 15 8" xfId="14593" xr:uid="{00000000-0005-0000-0000-000000350000}"/>
    <cellStyle name="Inndata 2 15 8 2" xfId="14594" xr:uid="{00000000-0005-0000-0000-000001350000}"/>
    <cellStyle name="Inndata 2 15 9" xfId="14595" xr:uid="{00000000-0005-0000-0000-000002350000}"/>
    <cellStyle name="Inndata 2 15 9 2" xfId="14596" xr:uid="{00000000-0005-0000-0000-000003350000}"/>
    <cellStyle name="Inndata 2 16" xfId="14597" xr:uid="{00000000-0005-0000-0000-000004350000}"/>
    <cellStyle name="Inndata 2 16 10" xfId="14598" xr:uid="{00000000-0005-0000-0000-000005350000}"/>
    <cellStyle name="Inndata 2 16 10 2" xfId="14599" xr:uid="{00000000-0005-0000-0000-000006350000}"/>
    <cellStyle name="Inndata 2 16 11" xfId="14600" xr:uid="{00000000-0005-0000-0000-000007350000}"/>
    <cellStyle name="Inndata 2 16 2" xfId="14601" xr:uid="{00000000-0005-0000-0000-000008350000}"/>
    <cellStyle name="Inndata 2 16 2 2" xfId="14602" xr:uid="{00000000-0005-0000-0000-000009350000}"/>
    <cellStyle name="Inndata 2 16 3" xfId="14603" xr:uid="{00000000-0005-0000-0000-00000A350000}"/>
    <cellStyle name="Inndata 2 16 3 2" xfId="14604" xr:uid="{00000000-0005-0000-0000-00000B350000}"/>
    <cellStyle name="Inndata 2 16 4" xfId="14605" xr:uid="{00000000-0005-0000-0000-00000C350000}"/>
    <cellStyle name="Inndata 2 16 4 2" xfId="14606" xr:uid="{00000000-0005-0000-0000-00000D350000}"/>
    <cellStyle name="Inndata 2 16 5" xfId="14607" xr:uid="{00000000-0005-0000-0000-00000E350000}"/>
    <cellStyle name="Inndata 2 16 5 2" xfId="14608" xr:uid="{00000000-0005-0000-0000-00000F350000}"/>
    <cellStyle name="Inndata 2 16 6" xfId="14609" xr:uid="{00000000-0005-0000-0000-000010350000}"/>
    <cellStyle name="Inndata 2 16 6 2" xfId="14610" xr:uid="{00000000-0005-0000-0000-000011350000}"/>
    <cellStyle name="Inndata 2 16 7" xfId="14611" xr:uid="{00000000-0005-0000-0000-000012350000}"/>
    <cellStyle name="Inndata 2 16 7 2" xfId="14612" xr:uid="{00000000-0005-0000-0000-000013350000}"/>
    <cellStyle name="Inndata 2 16 8" xfId="14613" xr:uid="{00000000-0005-0000-0000-000014350000}"/>
    <cellStyle name="Inndata 2 16 8 2" xfId="14614" xr:uid="{00000000-0005-0000-0000-000015350000}"/>
    <cellStyle name="Inndata 2 16 9" xfId="14615" xr:uid="{00000000-0005-0000-0000-000016350000}"/>
    <cellStyle name="Inndata 2 16 9 2" xfId="14616" xr:uid="{00000000-0005-0000-0000-000017350000}"/>
    <cellStyle name="Inndata 2 17" xfId="14617" xr:uid="{00000000-0005-0000-0000-000018350000}"/>
    <cellStyle name="Inndata 2 17 10" xfId="14618" xr:uid="{00000000-0005-0000-0000-000019350000}"/>
    <cellStyle name="Inndata 2 17 10 2" xfId="14619" xr:uid="{00000000-0005-0000-0000-00001A350000}"/>
    <cellStyle name="Inndata 2 17 11" xfId="14620" xr:uid="{00000000-0005-0000-0000-00001B350000}"/>
    <cellStyle name="Inndata 2 17 2" xfId="14621" xr:uid="{00000000-0005-0000-0000-00001C350000}"/>
    <cellStyle name="Inndata 2 17 2 2" xfId="14622" xr:uid="{00000000-0005-0000-0000-00001D350000}"/>
    <cellStyle name="Inndata 2 17 3" xfId="14623" xr:uid="{00000000-0005-0000-0000-00001E350000}"/>
    <cellStyle name="Inndata 2 17 3 2" xfId="14624" xr:uid="{00000000-0005-0000-0000-00001F350000}"/>
    <cellStyle name="Inndata 2 17 4" xfId="14625" xr:uid="{00000000-0005-0000-0000-000020350000}"/>
    <cellStyle name="Inndata 2 17 4 2" xfId="14626" xr:uid="{00000000-0005-0000-0000-000021350000}"/>
    <cellStyle name="Inndata 2 17 5" xfId="14627" xr:uid="{00000000-0005-0000-0000-000022350000}"/>
    <cellStyle name="Inndata 2 17 5 2" xfId="14628" xr:uid="{00000000-0005-0000-0000-000023350000}"/>
    <cellStyle name="Inndata 2 17 6" xfId="14629" xr:uid="{00000000-0005-0000-0000-000024350000}"/>
    <cellStyle name="Inndata 2 17 6 2" xfId="14630" xr:uid="{00000000-0005-0000-0000-000025350000}"/>
    <cellStyle name="Inndata 2 17 7" xfId="14631" xr:uid="{00000000-0005-0000-0000-000026350000}"/>
    <cellStyle name="Inndata 2 17 7 2" xfId="14632" xr:uid="{00000000-0005-0000-0000-000027350000}"/>
    <cellStyle name="Inndata 2 17 8" xfId="14633" xr:uid="{00000000-0005-0000-0000-000028350000}"/>
    <cellStyle name="Inndata 2 17 8 2" xfId="14634" xr:uid="{00000000-0005-0000-0000-000029350000}"/>
    <cellStyle name="Inndata 2 17 9" xfId="14635" xr:uid="{00000000-0005-0000-0000-00002A350000}"/>
    <cellStyle name="Inndata 2 17 9 2" xfId="14636" xr:uid="{00000000-0005-0000-0000-00002B350000}"/>
    <cellStyle name="Inndata 2 18" xfId="14637" xr:uid="{00000000-0005-0000-0000-00002C350000}"/>
    <cellStyle name="Inndata 2 18 10" xfId="14638" xr:uid="{00000000-0005-0000-0000-00002D350000}"/>
    <cellStyle name="Inndata 2 18 10 2" xfId="14639" xr:uid="{00000000-0005-0000-0000-00002E350000}"/>
    <cellStyle name="Inndata 2 18 11" xfId="14640" xr:uid="{00000000-0005-0000-0000-00002F350000}"/>
    <cellStyle name="Inndata 2 18 2" xfId="14641" xr:uid="{00000000-0005-0000-0000-000030350000}"/>
    <cellStyle name="Inndata 2 18 2 2" xfId="14642" xr:uid="{00000000-0005-0000-0000-000031350000}"/>
    <cellStyle name="Inndata 2 18 3" xfId="14643" xr:uid="{00000000-0005-0000-0000-000032350000}"/>
    <cellStyle name="Inndata 2 18 3 2" xfId="14644" xr:uid="{00000000-0005-0000-0000-000033350000}"/>
    <cellStyle name="Inndata 2 18 4" xfId="14645" xr:uid="{00000000-0005-0000-0000-000034350000}"/>
    <cellStyle name="Inndata 2 18 4 2" xfId="14646" xr:uid="{00000000-0005-0000-0000-000035350000}"/>
    <cellStyle name="Inndata 2 18 5" xfId="14647" xr:uid="{00000000-0005-0000-0000-000036350000}"/>
    <cellStyle name="Inndata 2 18 5 2" xfId="14648" xr:uid="{00000000-0005-0000-0000-000037350000}"/>
    <cellStyle name="Inndata 2 18 6" xfId="14649" xr:uid="{00000000-0005-0000-0000-000038350000}"/>
    <cellStyle name="Inndata 2 18 6 2" xfId="14650" xr:uid="{00000000-0005-0000-0000-000039350000}"/>
    <cellStyle name="Inndata 2 18 7" xfId="14651" xr:uid="{00000000-0005-0000-0000-00003A350000}"/>
    <cellStyle name="Inndata 2 18 7 2" xfId="14652" xr:uid="{00000000-0005-0000-0000-00003B350000}"/>
    <cellStyle name="Inndata 2 18 8" xfId="14653" xr:uid="{00000000-0005-0000-0000-00003C350000}"/>
    <cellStyle name="Inndata 2 18 8 2" xfId="14654" xr:uid="{00000000-0005-0000-0000-00003D350000}"/>
    <cellStyle name="Inndata 2 18 9" xfId="14655" xr:uid="{00000000-0005-0000-0000-00003E350000}"/>
    <cellStyle name="Inndata 2 18 9 2" xfId="14656" xr:uid="{00000000-0005-0000-0000-00003F350000}"/>
    <cellStyle name="Inndata 2 19" xfId="14657" xr:uid="{00000000-0005-0000-0000-000040350000}"/>
    <cellStyle name="Inndata 2 19 10" xfId="14658" xr:uid="{00000000-0005-0000-0000-000041350000}"/>
    <cellStyle name="Inndata 2 19 10 2" xfId="14659" xr:uid="{00000000-0005-0000-0000-000042350000}"/>
    <cellStyle name="Inndata 2 19 11" xfId="14660" xr:uid="{00000000-0005-0000-0000-000043350000}"/>
    <cellStyle name="Inndata 2 19 2" xfId="14661" xr:uid="{00000000-0005-0000-0000-000044350000}"/>
    <cellStyle name="Inndata 2 19 2 2" xfId="14662" xr:uid="{00000000-0005-0000-0000-000045350000}"/>
    <cellStyle name="Inndata 2 19 3" xfId="14663" xr:uid="{00000000-0005-0000-0000-000046350000}"/>
    <cellStyle name="Inndata 2 19 3 2" xfId="14664" xr:uid="{00000000-0005-0000-0000-000047350000}"/>
    <cellStyle name="Inndata 2 19 4" xfId="14665" xr:uid="{00000000-0005-0000-0000-000048350000}"/>
    <cellStyle name="Inndata 2 19 4 2" xfId="14666" xr:uid="{00000000-0005-0000-0000-000049350000}"/>
    <cellStyle name="Inndata 2 19 5" xfId="14667" xr:uid="{00000000-0005-0000-0000-00004A350000}"/>
    <cellStyle name="Inndata 2 19 5 2" xfId="14668" xr:uid="{00000000-0005-0000-0000-00004B350000}"/>
    <cellStyle name="Inndata 2 19 6" xfId="14669" xr:uid="{00000000-0005-0000-0000-00004C350000}"/>
    <cellStyle name="Inndata 2 19 6 2" xfId="14670" xr:uid="{00000000-0005-0000-0000-00004D350000}"/>
    <cellStyle name="Inndata 2 19 7" xfId="14671" xr:uid="{00000000-0005-0000-0000-00004E350000}"/>
    <cellStyle name="Inndata 2 19 7 2" xfId="14672" xr:uid="{00000000-0005-0000-0000-00004F350000}"/>
    <cellStyle name="Inndata 2 19 8" xfId="14673" xr:uid="{00000000-0005-0000-0000-000050350000}"/>
    <cellStyle name="Inndata 2 19 8 2" xfId="14674" xr:uid="{00000000-0005-0000-0000-000051350000}"/>
    <cellStyle name="Inndata 2 19 9" xfId="14675" xr:uid="{00000000-0005-0000-0000-000052350000}"/>
    <cellStyle name="Inndata 2 19 9 2" xfId="14676" xr:uid="{00000000-0005-0000-0000-000053350000}"/>
    <cellStyle name="Inndata 2 2" xfId="154" xr:uid="{00000000-0005-0000-0000-000054350000}"/>
    <cellStyle name="Inndata 2 2 2" xfId="14677" xr:uid="{00000000-0005-0000-0000-000055350000}"/>
    <cellStyle name="Inndata 2 20" xfId="14678" xr:uid="{00000000-0005-0000-0000-000056350000}"/>
    <cellStyle name="Inndata 2 20 10" xfId="14679" xr:uid="{00000000-0005-0000-0000-000057350000}"/>
    <cellStyle name="Inndata 2 20 10 2" xfId="14680" xr:uid="{00000000-0005-0000-0000-000058350000}"/>
    <cellStyle name="Inndata 2 20 11" xfId="14681" xr:uid="{00000000-0005-0000-0000-000059350000}"/>
    <cellStyle name="Inndata 2 20 2" xfId="14682" xr:uid="{00000000-0005-0000-0000-00005A350000}"/>
    <cellStyle name="Inndata 2 20 2 2" xfId="14683" xr:uid="{00000000-0005-0000-0000-00005B350000}"/>
    <cellStyle name="Inndata 2 20 3" xfId="14684" xr:uid="{00000000-0005-0000-0000-00005C350000}"/>
    <cellStyle name="Inndata 2 20 3 2" xfId="14685" xr:uid="{00000000-0005-0000-0000-00005D350000}"/>
    <cellStyle name="Inndata 2 20 4" xfId="14686" xr:uid="{00000000-0005-0000-0000-00005E350000}"/>
    <cellStyle name="Inndata 2 20 4 2" xfId="14687" xr:uid="{00000000-0005-0000-0000-00005F350000}"/>
    <cellStyle name="Inndata 2 20 5" xfId="14688" xr:uid="{00000000-0005-0000-0000-000060350000}"/>
    <cellStyle name="Inndata 2 20 5 2" xfId="14689" xr:uid="{00000000-0005-0000-0000-000061350000}"/>
    <cellStyle name="Inndata 2 20 6" xfId="14690" xr:uid="{00000000-0005-0000-0000-000062350000}"/>
    <cellStyle name="Inndata 2 20 6 2" xfId="14691" xr:uid="{00000000-0005-0000-0000-000063350000}"/>
    <cellStyle name="Inndata 2 20 7" xfId="14692" xr:uid="{00000000-0005-0000-0000-000064350000}"/>
    <cellStyle name="Inndata 2 20 7 2" xfId="14693" xr:uid="{00000000-0005-0000-0000-000065350000}"/>
    <cellStyle name="Inndata 2 20 8" xfId="14694" xr:uid="{00000000-0005-0000-0000-000066350000}"/>
    <cellStyle name="Inndata 2 20 8 2" xfId="14695" xr:uid="{00000000-0005-0000-0000-000067350000}"/>
    <cellStyle name="Inndata 2 20 9" xfId="14696" xr:uid="{00000000-0005-0000-0000-000068350000}"/>
    <cellStyle name="Inndata 2 20 9 2" xfId="14697" xr:uid="{00000000-0005-0000-0000-000069350000}"/>
    <cellStyle name="Inndata 2 21" xfId="14698" xr:uid="{00000000-0005-0000-0000-00006A350000}"/>
    <cellStyle name="Inndata 2 21 10" xfId="14699" xr:uid="{00000000-0005-0000-0000-00006B350000}"/>
    <cellStyle name="Inndata 2 21 10 2" xfId="14700" xr:uid="{00000000-0005-0000-0000-00006C350000}"/>
    <cellStyle name="Inndata 2 21 11" xfId="14701" xr:uid="{00000000-0005-0000-0000-00006D350000}"/>
    <cellStyle name="Inndata 2 21 2" xfId="14702" xr:uid="{00000000-0005-0000-0000-00006E350000}"/>
    <cellStyle name="Inndata 2 21 2 2" xfId="14703" xr:uid="{00000000-0005-0000-0000-00006F350000}"/>
    <cellStyle name="Inndata 2 21 3" xfId="14704" xr:uid="{00000000-0005-0000-0000-000070350000}"/>
    <cellStyle name="Inndata 2 21 3 2" xfId="14705" xr:uid="{00000000-0005-0000-0000-000071350000}"/>
    <cellStyle name="Inndata 2 21 4" xfId="14706" xr:uid="{00000000-0005-0000-0000-000072350000}"/>
    <cellStyle name="Inndata 2 21 4 2" xfId="14707" xr:uid="{00000000-0005-0000-0000-000073350000}"/>
    <cellStyle name="Inndata 2 21 5" xfId="14708" xr:uid="{00000000-0005-0000-0000-000074350000}"/>
    <cellStyle name="Inndata 2 21 5 2" xfId="14709" xr:uid="{00000000-0005-0000-0000-000075350000}"/>
    <cellStyle name="Inndata 2 21 6" xfId="14710" xr:uid="{00000000-0005-0000-0000-000076350000}"/>
    <cellStyle name="Inndata 2 21 6 2" xfId="14711" xr:uid="{00000000-0005-0000-0000-000077350000}"/>
    <cellStyle name="Inndata 2 21 7" xfId="14712" xr:uid="{00000000-0005-0000-0000-000078350000}"/>
    <cellStyle name="Inndata 2 21 7 2" xfId="14713" xr:uid="{00000000-0005-0000-0000-000079350000}"/>
    <cellStyle name="Inndata 2 21 8" xfId="14714" xr:uid="{00000000-0005-0000-0000-00007A350000}"/>
    <cellStyle name="Inndata 2 21 8 2" xfId="14715" xr:uid="{00000000-0005-0000-0000-00007B350000}"/>
    <cellStyle name="Inndata 2 21 9" xfId="14716" xr:uid="{00000000-0005-0000-0000-00007C350000}"/>
    <cellStyle name="Inndata 2 21 9 2" xfId="14717" xr:uid="{00000000-0005-0000-0000-00007D350000}"/>
    <cellStyle name="Inndata 2 22" xfId="14718" xr:uid="{00000000-0005-0000-0000-00007E350000}"/>
    <cellStyle name="Inndata 2 22 10" xfId="14719" xr:uid="{00000000-0005-0000-0000-00007F350000}"/>
    <cellStyle name="Inndata 2 22 10 2" xfId="14720" xr:uid="{00000000-0005-0000-0000-000080350000}"/>
    <cellStyle name="Inndata 2 22 11" xfId="14721" xr:uid="{00000000-0005-0000-0000-000081350000}"/>
    <cellStyle name="Inndata 2 22 2" xfId="14722" xr:uid="{00000000-0005-0000-0000-000082350000}"/>
    <cellStyle name="Inndata 2 22 2 2" xfId="14723" xr:uid="{00000000-0005-0000-0000-000083350000}"/>
    <cellStyle name="Inndata 2 22 3" xfId="14724" xr:uid="{00000000-0005-0000-0000-000084350000}"/>
    <cellStyle name="Inndata 2 22 3 2" xfId="14725" xr:uid="{00000000-0005-0000-0000-000085350000}"/>
    <cellStyle name="Inndata 2 22 4" xfId="14726" xr:uid="{00000000-0005-0000-0000-000086350000}"/>
    <cellStyle name="Inndata 2 22 4 2" xfId="14727" xr:uid="{00000000-0005-0000-0000-000087350000}"/>
    <cellStyle name="Inndata 2 22 5" xfId="14728" xr:uid="{00000000-0005-0000-0000-000088350000}"/>
    <cellStyle name="Inndata 2 22 5 2" xfId="14729" xr:uid="{00000000-0005-0000-0000-000089350000}"/>
    <cellStyle name="Inndata 2 22 6" xfId="14730" xr:uid="{00000000-0005-0000-0000-00008A350000}"/>
    <cellStyle name="Inndata 2 22 6 2" xfId="14731" xr:uid="{00000000-0005-0000-0000-00008B350000}"/>
    <cellStyle name="Inndata 2 22 7" xfId="14732" xr:uid="{00000000-0005-0000-0000-00008C350000}"/>
    <cellStyle name="Inndata 2 22 7 2" xfId="14733" xr:uid="{00000000-0005-0000-0000-00008D350000}"/>
    <cellStyle name="Inndata 2 22 8" xfId="14734" xr:uid="{00000000-0005-0000-0000-00008E350000}"/>
    <cellStyle name="Inndata 2 22 8 2" xfId="14735" xr:uid="{00000000-0005-0000-0000-00008F350000}"/>
    <cellStyle name="Inndata 2 22 9" xfId="14736" xr:uid="{00000000-0005-0000-0000-000090350000}"/>
    <cellStyle name="Inndata 2 22 9 2" xfId="14737" xr:uid="{00000000-0005-0000-0000-000091350000}"/>
    <cellStyle name="Inndata 2 23" xfId="14738" xr:uid="{00000000-0005-0000-0000-000092350000}"/>
    <cellStyle name="Inndata 2 23 10" xfId="14739" xr:uid="{00000000-0005-0000-0000-000093350000}"/>
    <cellStyle name="Inndata 2 23 10 2" xfId="14740" xr:uid="{00000000-0005-0000-0000-000094350000}"/>
    <cellStyle name="Inndata 2 23 11" xfId="14741" xr:uid="{00000000-0005-0000-0000-000095350000}"/>
    <cellStyle name="Inndata 2 23 2" xfId="14742" xr:uid="{00000000-0005-0000-0000-000096350000}"/>
    <cellStyle name="Inndata 2 23 2 2" xfId="14743" xr:uid="{00000000-0005-0000-0000-000097350000}"/>
    <cellStyle name="Inndata 2 23 3" xfId="14744" xr:uid="{00000000-0005-0000-0000-000098350000}"/>
    <cellStyle name="Inndata 2 23 3 2" xfId="14745" xr:uid="{00000000-0005-0000-0000-000099350000}"/>
    <cellStyle name="Inndata 2 23 4" xfId="14746" xr:uid="{00000000-0005-0000-0000-00009A350000}"/>
    <cellStyle name="Inndata 2 23 4 2" xfId="14747" xr:uid="{00000000-0005-0000-0000-00009B350000}"/>
    <cellStyle name="Inndata 2 23 5" xfId="14748" xr:uid="{00000000-0005-0000-0000-00009C350000}"/>
    <cellStyle name="Inndata 2 23 5 2" xfId="14749" xr:uid="{00000000-0005-0000-0000-00009D350000}"/>
    <cellStyle name="Inndata 2 23 6" xfId="14750" xr:uid="{00000000-0005-0000-0000-00009E350000}"/>
    <cellStyle name="Inndata 2 23 6 2" xfId="14751" xr:uid="{00000000-0005-0000-0000-00009F350000}"/>
    <cellStyle name="Inndata 2 23 7" xfId="14752" xr:uid="{00000000-0005-0000-0000-0000A0350000}"/>
    <cellStyle name="Inndata 2 23 7 2" xfId="14753" xr:uid="{00000000-0005-0000-0000-0000A1350000}"/>
    <cellStyle name="Inndata 2 23 8" xfId="14754" xr:uid="{00000000-0005-0000-0000-0000A2350000}"/>
    <cellStyle name="Inndata 2 23 8 2" xfId="14755" xr:uid="{00000000-0005-0000-0000-0000A3350000}"/>
    <cellStyle name="Inndata 2 23 9" xfId="14756" xr:uid="{00000000-0005-0000-0000-0000A4350000}"/>
    <cellStyle name="Inndata 2 23 9 2" xfId="14757" xr:uid="{00000000-0005-0000-0000-0000A5350000}"/>
    <cellStyle name="Inndata 2 24" xfId="14758" xr:uid="{00000000-0005-0000-0000-0000A6350000}"/>
    <cellStyle name="Inndata 2 24 10" xfId="14759" xr:uid="{00000000-0005-0000-0000-0000A7350000}"/>
    <cellStyle name="Inndata 2 24 10 2" xfId="14760" xr:uid="{00000000-0005-0000-0000-0000A8350000}"/>
    <cellStyle name="Inndata 2 24 11" xfId="14761" xr:uid="{00000000-0005-0000-0000-0000A9350000}"/>
    <cellStyle name="Inndata 2 24 2" xfId="14762" xr:uid="{00000000-0005-0000-0000-0000AA350000}"/>
    <cellStyle name="Inndata 2 24 2 2" xfId="14763" xr:uid="{00000000-0005-0000-0000-0000AB350000}"/>
    <cellStyle name="Inndata 2 24 3" xfId="14764" xr:uid="{00000000-0005-0000-0000-0000AC350000}"/>
    <cellStyle name="Inndata 2 24 3 2" xfId="14765" xr:uid="{00000000-0005-0000-0000-0000AD350000}"/>
    <cellStyle name="Inndata 2 24 4" xfId="14766" xr:uid="{00000000-0005-0000-0000-0000AE350000}"/>
    <cellStyle name="Inndata 2 24 4 2" xfId="14767" xr:uid="{00000000-0005-0000-0000-0000AF350000}"/>
    <cellStyle name="Inndata 2 24 5" xfId="14768" xr:uid="{00000000-0005-0000-0000-0000B0350000}"/>
    <cellStyle name="Inndata 2 24 5 2" xfId="14769" xr:uid="{00000000-0005-0000-0000-0000B1350000}"/>
    <cellStyle name="Inndata 2 24 6" xfId="14770" xr:uid="{00000000-0005-0000-0000-0000B2350000}"/>
    <cellStyle name="Inndata 2 24 6 2" xfId="14771" xr:uid="{00000000-0005-0000-0000-0000B3350000}"/>
    <cellStyle name="Inndata 2 24 7" xfId="14772" xr:uid="{00000000-0005-0000-0000-0000B4350000}"/>
    <cellStyle name="Inndata 2 24 7 2" xfId="14773" xr:uid="{00000000-0005-0000-0000-0000B5350000}"/>
    <cellStyle name="Inndata 2 24 8" xfId="14774" xr:uid="{00000000-0005-0000-0000-0000B6350000}"/>
    <cellStyle name="Inndata 2 24 8 2" xfId="14775" xr:uid="{00000000-0005-0000-0000-0000B7350000}"/>
    <cellStyle name="Inndata 2 24 9" xfId="14776" xr:uid="{00000000-0005-0000-0000-0000B8350000}"/>
    <cellStyle name="Inndata 2 24 9 2" xfId="14777" xr:uid="{00000000-0005-0000-0000-0000B9350000}"/>
    <cellStyle name="Inndata 2 25" xfId="14778" xr:uid="{00000000-0005-0000-0000-0000BA350000}"/>
    <cellStyle name="Inndata 2 25 10" xfId="14779" xr:uid="{00000000-0005-0000-0000-0000BB350000}"/>
    <cellStyle name="Inndata 2 25 10 2" xfId="14780" xr:uid="{00000000-0005-0000-0000-0000BC350000}"/>
    <cellStyle name="Inndata 2 25 11" xfId="14781" xr:uid="{00000000-0005-0000-0000-0000BD350000}"/>
    <cellStyle name="Inndata 2 25 2" xfId="14782" xr:uid="{00000000-0005-0000-0000-0000BE350000}"/>
    <cellStyle name="Inndata 2 25 2 2" xfId="14783" xr:uid="{00000000-0005-0000-0000-0000BF350000}"/>
    <cellStyle name="Inndata 2 25 3" xfId="14784" xr:uid="{00000000-0005-0000-0000-0000C0350000}"/>
    <cellStyle name="Inndata 2 25 3 2" xfId="14785" xr:uid="{00000000-0005-0000-0000-0000C1350000}"/>
    <cellStyle name="Inndata 2 25 4" xfId="14786" xr:uid="{00000000-0005-0000-0000-0000C2350000}"/>
    <cellStyle name="Inndata 2 25 4 2" xfId="14787" xr:uid="{00000000-0005-0000-0000-0000C3350000}"/>
    <cellStyle name="Inndata 2 25 5" xfId="14788" xr:uid="{00000000-0005-0000-0000-0000C4350000}"/>
    <cellStyle name="Inndata 2 25 5 2" xfId="14789" xr:uid="{00000000-0005-0000-0000-0000C5350000}"/>
    <cellStyle name="Inndata 2 25 6" xfId="14790" xr:uid="{00000000-0005-0000-0000-0000C6350000}"/>
    <cellStyle name="Inndata 2 25 6 2" xfId="14791" xr:uid="{00000000-0005-0000-0000-0000C7350000}"/>
    <cellStyle name="Inndata 2 25 7" xfId="14792" xr:uid="{00000000-0005-0000-0000-0000C8350000}"/>
    <cellStyle name="Inndata 2 25 7 2" xfId="14793" xr:uid="{00000000-0005-0000-0000-0000C9350000}"/>
    <cellStyle name="Inndata 2 25 8" xfId="14794" xr:uid="{00000000-0005-0000-0000-0000CA350000}"/>
    <cellStyle name="Inndata 2 25 8 2" xfId="14795" xr:uid="{00000000-0005-0000-0000-0000CB350000}"/>
    <cellStyle name="Inndata 2 25 9" xfId="14796" xr:uid="{00000000-0005-0000-0000-0000CC350000}"/>
    <cellStyle name="Inndata 2 25 9 2" xfId="14797" xr:uid="{00000000-0005-0000-0000-0000CD350000}"/>
    <cellStyle name="Inndata 2 26" xfId="14798" xr:uid="{00000000-0005-0000-0000-0000CE350000}"/>
    <cellStyle name="Inndata 2 26 10" xfId="14799" xr:uid="{00000000-0005-0000-0000-0000CF350000}"/>
    <cellStyle name="Inndata 2 26 10 2" xfId="14800" xr:uid="{00000000-0005-0000-0000-0000D0350000}"/>
    <cellStyle name="Inndata 2 26 11" xfId="14801" xr:uid="{00000000-0005-0000-0000-0000D1350000}"/>
    <cellStyle name="Inndata 2 26 2" xfId="14802" xr:uid="{00000000-0005-0000-0000-0000D2350000}"/>
    <cellStyle name="Inndata 2 26 2 2" xfId="14803" xr:uid="{00000000-0005-0000-0000-0000D3350000}"/>
    <cellStyle name="Inndata 2 26 3" xfId="14804" xr:uid="{00000000-0005-0000-0000-0000D4350000}"/>
    <cellStyle name="Inndata 2 26 3 2" xfId="14805" xr:uid="{00000000-0005-0000-0000-0000D5350000}"/>
    <cellStyle name="Inndata 2 26 4" xfId="14806" xr:uid="{00000000-0005-0000-0000-0000D6350000}"/>
    <cellStyle name="Inndata 2 26 4 2" xfId="14807" xr:uid="{00000000-0005-0000-0000-0000D7350000}"/>
    <cellStyle name="Inndata 2 26 5" xfId="14808" xr:uid="{00000000-0005-0000-0000-0000D8350000}"/>
    <cellStyle name="Inndata 2 26 5 2" xfId="14809" xr:uid="{00000000-0005-0000-0000-0000D9350000}"/>
    <cellStyle name="Inndata 2 26 6" xfId="14810" xr:uid="{00000000-0005-0000-0000-0000DA350000}"/>
    <cellStyle name="Inndata 2 26 6 2" xfId="14811" xr:uid="{00000000-0005-0000-0000-0000DB350000}"/>
    <cellStyle name="Inndata 2 26 7" xfId="14812" xr:uid="{00000000-0005-0000-0000-0000DC350000}"/>
    <cellStyle name="Inndata 2 26 7 2" xfId="14813" xr:uid="{00000000-0005-0000-0000-0000DD350000}"/>
    <cellStyle name="Inndata 2 26 8" xfId="14814" xr:uid="{00000000-0005-0000-0000-0000DE350000}"/>
    <cellStyle name="Inndata 2 26 8 2" xfId="14815" xr:uid="{00000000-0005-0000-0000-0000DF350000}"/>
    <cellStyle name="Inndata 2 26 9" xfId="14816" xr:uid="{00000000-0005-0000-0000-0000E0350000}"/>
    <cellStyle name="Inndata 2 26 9 2" xfId="14817" xr:uid="{00000000-0005-0000-0000-0000E1350000}"/>
    <cellStyle name="Inndata 2 27" xfId="14818" xr:uid="{00000000-0005-0000-0000-0000E2350000}"/>
    <cellStyle name="Inndata 2 27 10" xfId="14819" xr:uid="{00000000-0005-0000-0000-0000E3350000}"/>
    <cellStyle name="Inndata 2 27 10 2" xfId="14820" xr:uid="{00000000-0005-0000-0000-0000E4350000}"/>
    <cellStyle name="Inndata 2 27 11" xfId="14821" xr:uid="{00000000-0005-0000-0000-0000E5350000}"/>
    <cellStyle name="Inndata 2 27 2" xfId="14822" xr:uid="{00000000-0005-0000-0000-0000E6350000}"/>
    <cellStyle name="Inndata 2 27 2 2" xfId="14823" xr:uid="{00000000-0005-0000-0000-0000E7350000}"/>
    <cellStyle name="Inndata 2 27 3" xfId="14824" xr:uid="{00000000-0005-0000-0000-0000E8350000}"/>
    <cellStyle name="Inndata 2 27 3 2" xfId="14825" xr:uid="{00000000-0005-0000-0000-0000E9350000}"/>
    <cellStyle name="Inndata 2 27 4" xfId="14826" xr:uid="{00000000-0005-0000-0000-0000EA350000}"/>
    <cellStyle name="Inndata 2 27 4 2" xfId="14827" xr:uid="{00000000-0005-0000-0000-0000EB350000}"/>
    <cellStyle name="Inndata 2 27 5" xfId="14828" xr:uid="{00000000-0005-0000-0000-0000EC350000}"/>
    <cellStyle name="Inndata 2 27 5 2" xfId="14829" xr:uid="{00000000-0005-0000-0000-0000ED350000}"/>
    <cellStyle name="Inndata 2 27 6" xfId="14830" xr:uid="{00000000-0005-0000-0000-0000EE350000}"/>
    <cellStyle name="Inndata 2 27 6 2" xfId="14831" xr:uid="{00000000-0005-0000-0000-0000EF350000}"/>
    <cellStyle name="Inndata 2 27 7" xfId="14832" xr:uid="{00000000-0005-0000-0000-0000F0350000}"/>
    <cellStyle name="Inndata 2 27 7 2" xfId="14833" xr:uid="{00000000-0005-0000-0000-0000F1350000}"/>
    <cellStyle name="Inndata 2 27 8" xfId="14834" xr:uid="{00000000-0005-0000-0000-0000F2350000}"/>
    <cellStyle name="Inndata 2 27 8 2" xfId="14835" xr:uid="{00000000-0005-0000-0000-0000F3350000}"/>
    <cellStyle name="Inndata 2 27 9" xfId="14836" xr:uid="{00000000-0005-0000-0000-0000F4350000}"/>
    <cellStyle name="Inndata 2 27 9 2" xfId="14837" xr:uid="{00000000-0005-0000-0000-0000F5350000}"/>
    <cellStyle name="Inndata 2 28" xfId="14838" xr:uid="{00000000-0005-0000-0000-0000F6350000}"/>
    <cellStyle name="Inndata 2 28 10" xfId="14839" xr:uid="{00000000-0005-0000-0000-0000F7350000}"/>
    <cellStyle name="Inndata 2 28 10 2" xfId="14840" xr:uid="{00000000-0005-0000-0000-0000F8350000}"/>
    <cellStyle name="Inndata 2 28 11" xfId="14841" xr:uid="{00000000-0005-0000-0000-0000F9350000}"/>
    <cellStyle name="Inndata 2 28 2" xfId="14842" xr:uid="{00000000-0005-0000-0000-0000FA350000}"/>
    <cellStyle name="Inndata 2 28 2 2" xfId="14843" xr:uid="{00000000-0005-0000-0000-0000FB350000}"/>
    <cellStyle name="Inndata 2 28 3" xfId="14844" xr:uid="{00000000-0005-0000-0000-0000FC350000}"/>
    <cellStyle name="Inndata 2 28 3 2" xfId="14845" xr:uid="{00000000-0005-0000-0000-0000FD350000}"/>
    <cellStyle name="Inndata 2 28 4" xfId="14846" xr:uid="{00000000-0005-0000-0000-0000FE350000}"/>
    <cellStyle name="Inndata 2 28 4 2" xfId="14847" xr:uid="{00000000-0005-0000-0000-0000FF350000}"/>
    <cellStyle name="Inndata 2 28 5" xfId="14848" xr:uid="{00000000-0005-0000-0000-000000360000}"/>
    <cellStyle name="Inndata 2 28 5 2" xfId="14849" xr:uid="{00000000-0005-0000-0000-000001360000}"/>
    <cellStyle name="Inndata 2 28 6" xfId="14850" xr:uid="{00000000-0005-0000-0000-000002360000}"/>
    <cellStyle name="Inndata 2 28 6 2" xfId="14851" xr:uid="{00000000-0005-0000-0000-000003360000}"/>
    <cellStyle name="Inndata 2 28 7" xfId="14852" xr:uid="{00000000-0005-0000-0000-000004360000}"/>
    <cellStyle name="Inndata 2 28 7 2" xfId="14853" xr:uid="{00000000-0005-0000-0000-000005360000}"/>
    <cellStyle name="Inndata 2 28 8" xfId="14854" xr:uid="{00000000-0005-0000-0000-000006360000}"/>
    <cellStyle name="Inndata 2 28 8 2" xfId="14855" xr:uid="{00000000-0005-0000-0000-000007360000}"/>
    <cellStyle name="Inndata 2 28 9" xfId="14856" xr:uid="{00000000-0005-0000-0000-000008360000}"/>
    <cellStyle name="Inndata 2 28 9 2" xfId="14857" xr:uid="{00000000-0005-0000-0000-000009360000}"/>
    <cellStyle name="Inndata 2 29" xfId="14858" xr:uid="{00000000-0005-0000-0000-00000A360000}"/>
    <cellStyle name="Inndata 2 29 10" xfId="14859" xr:uid="{00000000-0005-0000-0000-00000B360000}"/>
    <cellStyle name="Inndata 2 29 10 2" xfId="14860" xr:uid="{00000000-0005-0000-0000-00000C360000}"/>
    <cellStyle name="Inndata 2 29 11" xfId="14861" xr:uid="{00000000-0005-0000-0000-00000D360000}"/>
    <cellStyle name="Inndata 2 29 2" xfId="14862" xr:uid="{00000000-0005-0000-0000-00000E360000}"/>
    <cellStyle name="Inndata 2 29 2 2" xfId="14863" xr:uid="{00000000-0005-0000-0000-00000F360000}"/>
    <cellStyle name="Inndata 2 29 3" xfId="14864" xr:uid="{00000000-0005-0000-0000-000010360000}"/>
    <cellStyle name="Inndata 2 29 3 2" xfId="14865" xr:uid="{00000000-0005-0000-0000-000011360000}"/>
    <cellStyle name="Inndata 2 29 4" xfId="14866" xr:uid="{00000000-0005-0000-0000-000012360000}"/>
    <cellStyle name="Inndata 2 29 4 2" xfId="14867" xr:uid="{00000000-0005-0000-0000-000013360000}"/>
    <cellStyle name="Inndata 2 29 5" xfId="14868" xr:uid="{00000000-0005-0000-0000-000014360000}"/>
    <cellStyle name="Inndata 2 29 5 2" xfId="14869" xr:uid="{00000000-0005-0000-0000-000015360000}"/>
    <cellStyle name="Inndata 2 29 6" xfId="14870" xr:uid="{00000000-0005-0000-0000-000016360000}"/>
    <cellStyle name="Inndata 2 29 6 2" xfId="14871" xr:uid="{00000000-0005-0000-0000-000017360000}"/>
    <cellStyle name="Inndata 2 29 7" xfId="14872" xr:uid="{00000000-0005-0000-0000-000018360000}"/>
    <cellStyle name="Inndata 2 29 7 2" xfId="14873" xr:uid="{00000000-0005-0000-0000-000019360000}"/>
    <cellStyle name="Inndata 2 29 8" xfId="14874" xr:uid="{00000000-0005-0000-0000-00001A360000}"/>
    <cellStyle name="Inndata 2 29 8 2" xfId="14875" xr:uid="{00000000-0005-0000-0000-00001B360000}"/>
    <cellStyle name="Inndata 2 29 9" xfId="14876" xr:uid="{00000000-0005-0000-0000-00001C360000}"/>
    <cellStyle name="Inndata 2 29 9 2" xfId="14877" xr:uid="{00000000-0005-0000-0000-00001D360000}"/>
    <cellStyle name="Inndata 2 3" xfId="14878" xr:uid="{00000000-0005-0000-0000-00001E360000}"/>
    <cellStyle name="Inndata 2 3 10" xfId="14879" xr:uid="{00000000-0005-0000-0000-00001F360000}"/>
    <cellStyle name="Inndata 2 3 10 2" xfId="14880" xr:uid="{00000000-0005-0000-0000-000020360000}"/>
    <cellStyle name="Inndata 2 3 2" xfId="14881" xr:uid="{00000000-0005-0000-0000-000021360000}"/>
    <cellStyle name="Inndata 2 3 3" xfId="14882" xr:uid="{00000000-0005-0000-0000-000022360000}"/>
    <cellStyle name="Inndata 2 3 3 2" xfId="14883" xr:uid="{00000000-0005-0000-0000-000023360000}"/>
    <cellStyle name="Inndata 2 3 4" xfId="14884" xr:uid="{00000000-0005-0000-0000-000024360000}"/>
    <cellStyle name="Inndata 2 3 4 2" xfId="14885" xr:uid="{00000000-0005-0000-0000-000025360000}"/>
    <cellStyle name="Inndata 2 3 5" xfId="14886" xr:uid="{00000000-0005-0000-0000-000026360000}"/>
    <cellStyle name="Inndata 2 3 5 2" xfId="14887" xr:uid="{00000000-0005-0000-0000-000027360000}"/>
    <cellStyle name="Inndata 2 3 6" xfId="14888" xr:uid="{00000000-0005-0000-0000-000028360000}"/>
    <cellStyle name="Inndata 2 3 6 2" xfId="14889" xr:uid="{00000000-0005-0000-0000-000029360000}"/>
    <cellStyle name="Inndata 2 3 7" xfId="14890" xr:uid="{00000000-0005-0000-0000-00002A360000}"/>
    <cellStyle name="Inndata 2 3 7 2" xfId="14891" xr:uid="{00000000-0005-0000-0000-00002B360000}"/>
    <cellStyle name="Inndata 2 3 8" xfId="14892" xr:uid="{00000000-0005-0000-0000-00002C360000}"/>
    <cellStyle name="Inndata 2 3 8 2" xfId="14893" xr:uid="{00000000-0005-0000-0000-00002D360000}"/>
    <cellStyle name="Inndata 2 3 9" xfId="14894" xr:uid="{00000000-0005-0000-0000-00002E360000}"/>
    <cellStyle name="Inndata 2 3 9 2" xfId="14895" xr:uid="{00000000-0005-0000-0000-00002F360000}"/>
    <cellStyle name="Inndata 2 30" xfId="14896" xr:uid="{00000000-0005-0000-0000-000030360000}"/>
    <cellStyle name="Inndata 2 30 10" xfId="14897" xr:uid="{00000000-0005-0000-0000-000031360000}"/>
    <cellStyle name="Inndata 2 30 10 2" xfId="14898" xr:uid="{00000000-0005-0000-0000-000032360000}"/>
    <cellStyle name="Inndata 2 30 11" xfId="14899" xr:uid="{00000000-0005-0000-0000-000033360000}"/>
    <cellStyle name="Inndata 2 30 11 2" xfId="14900" xr:uid="{00000000-0005-0000-0000-000034360000}"/>
    <cellStyle name="Inndata 2 30 12" xfId="14901" xr:uid="{00000000-0005-0000-0000-000035360000}"/>
    <cellStyle name="Inndata 2 30 12 2" xfId="14902" xr:uid="{00000000-0005-0000-0000-000036360000}"/>
    <cellStyle name="Inndata 2 30 13" xfId="14903" xr:uid="{00000000-0005-0000-0000-000037360000}"/>
    <cellStyle name="Inndata 2 30 13 2" xfId="14904" xr:uid="{00000000-0005-0000-0000-000038360000}"/>
    <cellStyle name="Inndata 2 30 14" xfId="14905" xr:uid="{00000000-0005-0000-0000-000039360000}"/>
    <cellStyle name="Inndata 2 30 14 2" xfId="14906" xr:uid="{00000000-0005-0000-0000-00003A360000}"/>
    <cellStyle name="Inndata 2 30 15" xfId="14907" xr:uid="{00000000-0005-0000-0000-00003B360000}"/>
    <cellStyle name="Inndata 2 30 2" xfId="14908" xr:uid="{00000000-0005-0000-0000-00003C360000}"/>
    <cellStyle name="Inndata 2 30 2 2" xfId="14909" xr:uid="{00000000-0005-0000-0000-00003D360000}"/>
    <cellStyle name="Inndata 2 30 3" xfId="14910" xr:uid="{00000000-0005-0000-0000-00003E360000}"/>
    <cellStyle name="Inndata 2 30 3 2" xfId="14911" xr:uid="{00000000-0005-0000-0000-00003F360000}"/>
    <cellStyle name="Inndata 2 30 4" xfId="14912" xr:uid="{00000000-0005-0000-0000-000040360000}"/>
    <cellStyle name="Inndata 2 30 4 2" xfId="14913" xr:uid="{00000000-0005-0000-0000-000041360000}"/>
    <cellStyle name="Inndata 2 30 5" xfId="14914" xr:uid="{00000000-0005-0000-0000-000042360000}"/>
    <cellStyle name="Inndata 2 30 5 2" xfId="14915" xr:uid="{00000000-0005-0000-0000-000043360000}"/>
    <cellStyle name="Inndata 2 30 6" xfId="14916" xr:uid="{00000000-0005-0000-0000-000044360000}"/>
    <cellStyle name="Inndata 2 30 6 2" xfId="14917" xr:uid="{00000000-0005-0000-0000-000045360000}"/>
    <cellStyle name="Inndata 2 30 7" xfId="14918" xr:uid="{00000000-0005-0000-0000-000046360000}"/>
    <cellStyle name="Inndata 2 30 7 2" xfId="14919" xr:uid="{00000000-0005-0000-0000-000047360000}"/>
    <cellStyle name="Inndata 2 30 8" xfId="14920" xr:uid="{00000000-0005-0000-0000-000048360000}"/>
    <cellStyle name="Inndata 2 30 8 2" xfId="14921" xr:uid="{00000000-0005-0000-0000-000049360000}"/>
    <cellStyle name="Inndata 2 30 9" xfId="14922" xr:uid="{00000000-0005-0000-0000-00004A360000}"/>
    <cellStyle name="Inndata 2 30 9 2" xfId="14923" xr:uid="{00000000-0005-0000-0000-00004B360000}"/>
    <cellStyle name="Inndata 2 31" xfId="14924" xr:uid="{00000000-0005-0000-0000-00004C360000}"/>
    <cellStyle name="Inndata 2 31 10" xfId="14925" xr:uid="{00000000-0005-0000-0000-00004D360000}"/>
    <cellStyle name="Inndata 2 31 10 2" xfId="14926" xr:uid="{00000000-0005-0000-0000-00004E360000}"/>
    <cellStyle name="Inndata 2 31 11" xfId="14927" xr:uid="{00000000-0005-0000-0000-00004F360000}"/>
    <cellStyle name="Inndata 2 31 11 2" xfId="14928" xr:uid="{00000000-0005-0000-0000-000050360000}"/>
    <cellStyle name="Inndata 2 31 12" xfId="14929" xr:uid="{00000000-0005-0000-0000-000051360000}"/>
    <cellStyle name="Inndata 2 31 12 2" xfId="14930" xr:uid="{00000000-0005-0000-0000-000052360000}"/>
    <cellStyle name="Inndata 2 31 13" xfId="14931" xr:uid="{00000000-0005-0000-0000-000053360000}"/>
    <cellStyle name="Inndata 2 31 13 2" xfId="14932" xr:uid="{00000000-0005-0000-0000-000054360000}"/>
    <cellStyle name="Inndata 2 31 14" xfId="14933" xr:uid="{00000000-0005-0000-0000-000055360000}"/>
    <cellStyle name="Inndata 2 31 14 2" xfId="14934" xr:uid="{00000000-0005-0000-0000-000056360000}"/>
    <cellStyle name="Inndata 2 31 15" xfId="14935" xr:uid="{00000000-0005-0000-0000-000057360000}"/>
    <cellStyle name="Inndata 2 31 2" xfId="14936" xr:uid="{00000000-0005-0000-0000-000058360000}"/>
    <cellStyle name="Inndata 2 31 2 2" xfId="14937" xr:uid="{00000000-0005-0000-0000-000059360000}"/>
    <cellStyle name="Inndata 2 31 3" xfId="14938" xr:uid="{00000000-0005-0000-0000-00005A360000}"/>
    <cellStyle name="Inndata 2 31 3 2" xfId="14939" xr:uid="{00000000-0005-0000-0000-00005B360000}"/>
    <cellStyle name="Inndata 2 31 4" xfId="14940" xr:uid="{00000000-0005-0000-0000-00005C360000}"/>
    <cellStyle name="Inndata 2 31 4 2" xfId="14941" xr:uid="{00000000-0005-0000-0000-00005D360000}"/>
    <cellStyle name="Inndata 2 31 5" xfId="14942" xr:uid="{00000000-0005-0000-0000-00005E360000}"/>
    <cellStyle name="Inndata 2 31 5 2" xfId="14943" xr:uid="{00000000-0005-0000-0000-00005F360000}"/>
    <cellStyle name="Inndata 2 31 6" xfId="14944" xr:uid="{00000000-0005-0000-0000-000060360000}"/>
    <cellStyle name="Inndata 2 31 6 2" xfId="14945" xr:uid="{00000000-0005-0000-0000-000061360000}"/>
    <cellStyle name="Inndata 2 31 7" xfId="14946" xr:uid="{00000000-0005-0000-0000-000062360000}"/>
    <cellStyle name="Inndata 2 31 7 2" xfId="14947" xr:uid="{00000000-0005-0000-0000-000063360000}"/>
    <cellStyle name="Inndata 2 31 8" xfId="14948" xr:uid="{00000000-0005-0000-0000-000064360000}"/>
    <cellStyle name="Inndata 2 31 8 2" xfId="14949" xr:uid="{00000000-0005-0000-0000-000065360000}"/>
    <cellStyle name="Inndata 2 31 9" xfId="14950" xr:uid="{00000000-0005-0000-0000-000066360000}"/>
    <cellStyle name="Inndata 2 31 9 2" xfId="14951" xr:uid="{00000000-0005-0000-0000-000067360000}"/>
    <cellStyle name="Inndata 2 32" xfId="14952" xr:uid="{00000000-0005-0000-0000-000068360000}"/>
    <cellStyle name="Inndata 2 32 10" xfId="14953" xr:uid="{00000000-0005-0000-0000-000069360000}"/>
    <cellStyle name="Inndata 2 32 10 2" xfId="14954" xr:uid="{00000000-0005-0000-0000-00006A360000}"/>
    <cellStyle name="Inndata 2 32 11" xfId="14955" xr:uid="{00000000-0005-0000-0000-00006B360000}"/>
    <cellStyle name="Inndata 2 32 11 2" xfId="14956" xr:uid="{00000000-0005-0000-0000-00006C360000}"/>
    <cellStyle name="Inndata 2 32 12" xfId="14957" xr:uid="{00000000-0005-0000-0000-00006D360000}"/>
    <cellStyle name="Inndata 2 32 2" xfId="14958" xr:uid="{00000000-0005-0000-0000-00006E360000}"/>
    <cellStyle name="Inndata 2 32 2 2" xfId="14959" xr:uid="{00000000-0005-0000-0000-00006F360000}"/>
    <cellStyle name="Inndata 2 32 3" xfId="14960" xr:uid="{00000000-0005-0000-0000-000070360000}"/>
    <cellStyle name="Inndata 2 32 3 2" xfId="14961" xr:uid="{00000000-0005-0000-0000-000071360000}"/>
    <cellStyle name="Inndata 2 32 4" xfId="14962" xr:uid="{00000000-0005-0000-0000-000072360000}"/>
    <cellStyle name="Inndata 2 32 4 2" xfId="14963" xr:uid="{00000000-0005-0000-0000-000073360000}"/>
    <cellStyle name="Inndata 2 32 5" xfId="14964" xr:uid="{00000000-0005-0000-0000-000074360000}"/>
    <cellStyle name="Inndata 2 32 5 2" xfId="14965" xr:uid="{00000000-0005-0000-0000-000075360000}"/>
    <cellStyle name="Inndata 2 32 6" xfId="14966" xr:uid="{00000000-0005-0000-0000-000076360000}"/>
    <cellStyle name="Inndata 2 32 6 2" xfId="14967" xr:uid="{00000000-0005-0000-0000-000077360000}"/>
    <cellStyle name="Inndata 2 32 7" xfId="14968" xr:uid="{00000000-0005-0000-0000-000078360000}"/>
    <cellStyle name="Inndata 2 32 7 2" xfId="14969" xr:uid="{00000000-0005-0000-0000-000079360000}"/>
    <cellStyle name="Inndata 2 32 8" xfId="14970" xr:uid="{00000000-0005-0000-0000-00007A360000}"/>
    <cellStyle name="Inndata 2 32 8 2" xfId="14971" xr:uid="{00000000-0005-0000-0000-00007B360000}"/>
    <cellStyle name="Inndata 2 32 9" xfId="14972" xr:uid="{00000000-0005-0000-0000-00007C360000}"/>
    <cellStyle name="Inndata 2 32 9 2" xfId="14973" xr:uid="{00000000-0005-0000-0000-00007D360000}"/>
    <cellStyle name="Inndata 2 33" xfId="14974" xr:uid="{00000000-0005-0000-0000-00007E360000}"/>
    <cellStyle name="Inndata 2 33 10" xfId="14975" xr:uid="{00000000-0005-0000-0000-00007F360000}"/>
    <cellStyle name="Inndata 2 33 10 2" xfId="14976" xr:uid="{00000000-0005-0000-0000-000080360000}"/>
    <cellStyle name="Inndata 2 33 11" xfId="14977" xr:uid="{00000000-0005-0000-0000-000081360000}"/>
    <cellStyle name="Inndata 2 33 11 2" xfId="14978" xr:uid="{00000000-0005-0000-0000-000082360000}"/>
    <cellStyle name="Inndata 2 33 12" xfId="14979" xr:uid="{00000000-0005-0000-0000-000083360000}"/>
    <cellStyle name="Inndata 2 33 2" xfId="14980" xr:uid="{00000000-0005-0000-0000-000084360000}"/>
    <cellStyle name="Inndata 2 33 2 2" xfId="14981" xr:uid="{00000000-0005-0000-0000-000085360000}"/>
    <cellStyle name="Inndata 2 33 3" xfId="14982" xr:uid="{00000000-0005-0000-0000-000086360000}"/>
    <cellStyle name="Inndata 2 33 3 2" xfId="14983" xr:uid="{00000000-0005-0000-0000-000087360000}"/>
    <cellStyle name="Inndata 2 33 4" xfId="14984" xr:uid="{00000000-0005-0000-0000-000088360000}"/>
    <cellStyle name="Inndata 2 33 4 2" xfId="14985" xr:uid="{00000000-0005-0000-0000-000089360000}"/>
    <cellStyle name="Inndata 2 33 5" xfId="14986" xr:uid="{00000000-0005-0000-0000-00008A360000}"/>
    <cellStyle name="Inndata 2 33 5 2" xfId="14987" xr:uid="{00000000-0005-0000-0000-00008B360000}"/>
    <cellStyle name="Inndata 2 33 6" xfId="14988" xr:uid="{00000000-0005-0000-0000-00008C360000}"/>
    <cellStyle name="Inndata 2 33 6 2" xfId="14989" xr:uid="{00000000-0005-0000-0000-00008D360000}"/>
    <cellStyle name="Inndata 2 33 7" xfId="14990" xr:uid="{00000000-0005-0000-0000-00008E360000}"/>
    <cellStyle name="Inndata 2 33 7 2" xfId="14991" xr:uid="{00000000-0005-0000-0000-00008F360000}"/>
    <cellStyle name="Inndata 2 33 8" xfId="14992" xr:uid="{00000000-0005-0000-0000-000090360000}"/>
    <cellStyle name="Inndata 2 33 8 2" xfId="14993" xr:uid="{00000000-0005-0000-0000-000091360000}"/>
    <cellStyle name="Inndata 2 33 9" xfId="14994" xr:uid="{00000000-0005-0000-0000-000092360000}"/>
    <cellStyle name="Inndata 2 33 9 2" xfId="14995" xr:uid="{00000000-0005-0000-0000-000093360000}"/>
    <cellStyle name="Inndata 2 34" xfId="14996" xr:uid="{00000000-0005-0000-0000-000094360000}"/>
    <cellStyle name="Inndata 2 34 10" xfId="14997" xr:uid="{00000000-0005-0000-0000-000095360000}"/>
    <cellStyle name="Inndata 2 34 10 2" xfId="14998" xr:uid="{00000000-0005-0000-0000-000096360000}"/>
    <cellStyle name="Inndata 2 34 11" xfId="14999" xr:uid="{00000000-0005-0000-0000-000097360000}"/>
    <cellStyle name="Inndata 2 34 11 2" xfId="15000" xr:uid="{00000000-0005-0000-0000-000098360000}"/>
    <cellStyle name="Inndata 2 34 12" xfId="15001" xr:uid="{00000000-0005-0000-0000-000099360000}"/>
    <cellStyle name="Inndata 2 34 2" xfId="15002" xr:uid="{00000000-0005-0000-0000-00009A360000}"/>
    <cellStyle name="Inndata 2 34 2 2" xfId="15003" xr:uid="{00000000-0005-0000-0000-00009B360000}"/>
    <cellStyle name="Inndata 2 34 3" xfId="15004" xr:uid="{00000000-0005-0000-0000-00009C360000}"/>
    <cellStyle name="Inndata 2 34 3 2" xfId="15005" xr:uid="{00000000-0005-0000-0000-00009D360000}"/>
    <cellStyle name="Inndata 2 34 4" xfId="15006" xr:uid="{00000000-0005-0000-0000-00009E360000}"/>
    <cellStyle name="Inndata 2 34 4 2" xfId="15007" xr:uid="{00000000-0005-0000-0000-00009F360000}"/>
    <cellStyle name="Inndata 2 34 5" xfId="15008" xr:uid="{00000000-0005-0000-0000-0000A0360000}"/>
    <cellStyle name="Inndata 2 34 5 2" xfId="15009" xr:uid="{00000000-0005-0000-0000-0000A1360000}"/>
    <cellStyle name="Inndata 2 34 6" xfId="15010" xr:uid="{00000000-0005-0000-0000-0000A2360000}"/>
    <cellStyle name="Inndata 2 34 6 2" xfId="15011" xr:uid="{00000000-0005-0000-0000-0000A3360000}"/>
    <cellStyle name="Inndata 2 34 7" xfId="15012" xr:uid="{00000000-0005-0000-0000-0000A4360000}"/>
    <cellStyle name="Inndata 2 34 7 2" xfId="15013" xr:uid="{00000000-0005-0000-0000-0000A5360000}"/>
    <cellStyle name="Inndata 2 34 8" xfId="15014" xr:uid="{00000000-0005-0000-0000-0000A6360000}"/>
    <cellStyle name="Inndata 2 34 8 2" xfId="15015" xr:uid="{00000000-0005-0000-0000-0000A7360000}"/>
    <cellStyle name="Inndata 2 34 9" xfId="15016" xr:uid="{00000000-0005-0000-0000-0000A8360000}"/>
    <cellStyle name="Inndata 2 34 9 2" xfId="15017" xr:uid="{00000000-0005-0000-0000-0000A9360000}"/>
    <cellStyle name="Inndata 2 35" xfId="15018" xr:uid="{00000000-0005-0000-0000-0000AA360000}"/>
    <cellStyle name="Inndata 2 35 10" xfId="15019" xr:uid="{00000000-0005-0000-0000-0000AB360000}"/>
    <cellStyle name="Inndata 2 35 10 2" xfId="15020" xr:uid="{00000000-0005-0000-0000-0000AC360000}"/>
    <cellStyle name="Inndata 2 35 11" xfId="15021" xr:uid="{00000000-0005-0000-0000-0000AD360000}"/>
    <cellStyle name="Inndata 2 35 11 2" xfId="15022" xr:uid="{00000000-0005-0000-0000-0000AE360000}"/>
    <cellStyle name="Inndata 2 35 12" xfId="15023" xr:uid="{00000000-0005-0000-0000-0000AF360000}"/>
    <cellStyle name="Inndata 2 35 2" xfId="15024" xr:uid="{00000000-0005-0000-0000-0000B0360000}"/>
    <cellStyle name="Inndata 2 35 2 2" xfId="15025" xr:uid="{00000000-0005-0000-0000-0000B1360000}"/>
    <cellStyle name="Inndata 2 35 3" xfId="15026" xr:uid="{00000000-0005-0000-0000-0000B2360000}"/>
    <cellStyle name="Inndata 2 35 3 2" xfId="15027" xr:uid="{00000000-0005-0000-0000-0000B3360000}"/>
    <cellStyle name="Inndata 2 35 4" xfId="15028" xr:uid="{00000000-0005-0000-0000-0000B4360000}"/>
    <cellStyle name="Inndata 2 35 4 2" xfId="15029" xr:uid="{00000000-0005-0000-0000-0000B5360000}"/>
    <cellStyle name="Inndata 2 35 5" xfId="15030" xr:uid="{00000000-0005-0000-0000-0000B6360000}"/>
    <cellStyle name="Inndata 2 35 5 2" xfId="15031" xr:uid="{00000000-0005-0000-0000-0000B7360000}"/>
    <cellStyle name="Inndata 2 35 6" xfId="15032" xr:uid="{00000000-0005-0000-0000-0000B8360000}"/>
    <cellStyle name="Inndata 2 35 6 2" xfId="15033" xr:uid="{00000000-0005-0000-0000-0000B9360000}"/>
    <cellStyle name="Inndata 2 35 7" xfId="15034" xr:uid="{00000000-0005-0000-0000-0000BA360000}"/>
    <cellStyle name="Inndata 2 35 7 2" xfId="15035" xr:uid="{00000000-0005-0000-0000-0000BB360000}"/>
    <cellStyle name="Inndata 2 35 8" xfId="15036" xr:uid="{00000000-0005-0000-0000-0000BC360000}"/>
    <cellStyle name="Inndata 2 35 8 2" xfId="15037" xr:uid="{00000000-0005-0000-0000-0000BD360000}"/>
    <cellStyle name="Inndata 2 35 9" xfId="15038" xr:uid="{00000000-0005-0000-0000-0000BE360000}"/>
    <cellStyle name="Inndata 2 35 9 2" xfId="15039" xr:uid="{00000000-0005-0000-0000-0000BF360000}"/>
    <cellStyle name="Inndata 2 36" xfId="15040" xr:uid="{00000000-0005-0000-0000-0000C0360000}"/>
    <cellStyle name="Inndata 2 36 10" xfId="15041" xr:uid="{00000000-0005-0000-0000-0000C1360000}"/>
    <cellStyle name="Inndata 2 36 10 2" xfId="15042" xr:uid="{00000000-0005-0000-0000-0000C2360000}"/>
    <cellStyle name="Inndata 2 36 11" xfId="15043" xr:uid="{00000000-0005-0000-0000-0000C3360000}"/>
    <cellStyle name="Inndata 2 36 11 2" xfId="15044" xr:uid="{00000000-0005-0000-0000-0000C4360000}"/>
    <cellStyle name="Inndata 2 36 2" xfId="15045" xr:uid="{00000000-0005-0000-0000-0000C5360000}"/>
    <cellStyle name="Inndata 2 36 2 2" xfId="15046" xr:uid="{00000000-0005-0000-0000-0000C6360000}"/>
    <cellStyle name="Inndata 2 36 3" xfId="15047" xr:uid="{00000000-0005-0000-0000-0000C7360000}"/>
    <cellStyle name="Inndata 2 36 3 2" xfId="15048" xr:uid="{00000000-0005-0000-0000-0000C8360000}"/>
    <cellStyle name="Inndata 2 36 4" xfId="15049" xr:uid="{00000000-0005-0000-0000-0000C9360000}"/>
    <cellStyle name="Inndata 2 36 4 2" xfId="15050" xr:uid="{00000000-0005-0000-0000-0000CA360000}"/>
    <cellStyle name="Inndata 2 36 5" xfId="15051" xr:uid="{00000000-0005-0000-0000-0000CB360000}"/>
    <cellStyle name="Inndata 2 36 5 2" xfId="15052" xr:uid="{00000000-0005-0000-0000-0000CC360000}"/>
    <cellStyle name="Inndata 2 36 6" xfId="15053" xr:uid="{00000000-0005-0000-0000-0000CD360000}"/>
    <cellStyle name="Inndata 2 36 6 2" xfId="15054" xr:uid="{00000000-0005-0000-0000-0000CE360000}"/>
    <cellStyle name="Inndata 2 36 7" xfId="15055" xr:uid="{00000000-0005-0000-0000-0000CF360000}"/>
    <cellStyle name="Inndata 2 36 7 2" xfId="15056" xr:uid="{00000000-0005-0000-0000-0000D0360000}"/>
    <cellStyle name="Inndata 2 36 8" xfId="15057" xr:uid="{00000000-0005-0000-0000-0000D1360000}"/>
    <cellStyle name="Inndata 2 36 8 2" xfId="15058" xr:uid="{00000000-0005-0000-0000-0000D2360000}"/>
    <cellStyle name="Inndata 2 36 9" xfId="15059" xr:uid="{00000000-0005-0000-0000-0000D3360000}"/>
    <cellStyle name="Inndata 2 36 9 2" xfId="15060" xr:uid="{00000000-0005-0000-0000-0000D4360000}"/>
    <cellStyle name="Inndata 2 37" xfId="15061" xr:uid="{00000000-0005-0000-0000-0000D5360000}"/>
    <cellStyle name="Inndata 2 37 10" xfId="15062" xr:uid="{00000000-0005-0000-0000-0000D6360000}"/>
    <cellStyle name="Inndata 2 37 10 2" xfId="15063" xr:uid="{00000000-0005-0000-0000-0000D7360000}"/>
    <cellStyle name="Inndata 2 37 11" xfId="15064" xr:uid="{00000000-0005-0000-0000-0000D8360000}"/>
    <cellStyle name="Inndata 2 37 11 2" xfId="15065" xr:uid="{00000000-0005-0000-0000-0000D9360000}"/>
    <cellStyle name="Inndata 2 37 12" xfId="15066" xr:uid="{00000000-0005-0000-0000-0000DA360000}"/>
    <cellStyle name="Inndata 2 37 2" xfId="15067" xr:uid="{00000000-0005-0000-0000-0000DB360000}"/>
    <cellStyle name="Inndata 2 37 2 2" xfId="15068" xr:uid="{00000000-0005-0000-0000-0000DC360000}"/>
    <cellStyle name="Inndata 2 37 3" xfId="15069" xr:uid="{00000000-0005-0000-0000-0000DD360000}"/>
    <cellStyle name="Inndata 2 37 3 2" xfId="15070" xr:uid="{00000000-0005-0000-0000-0000DE360000}"/>
    <cellStyle name="Inndata 2 37 4" xfId="15071" xr:uid="{00000000-0005-0000-0000-0000DF360000}"/>
    <cellStyle name="Inndata 2 37 4 2" xfId="15072" xr:uid="{00000000-0005-0000-0000-0000E0360000}"/>
    <cellStyle name="Inndata 2 37 5" xfId="15073" xr:uid="{00000000-0005-0000-0000-0000E1360000}"/>
    <cellStyle name="Inndata 2 37 5 2" xfId="15074" xr:uid="{00000000-0005-0000-0000-0000E2360000}"/>
    <cellStyle name="Inndata 2 37 6" xfId="15075" xr:uid="{00000000-0005-0000-0000-0000E3360000}"/>
    <cellStyle name="Inndata 2 37 6 2" xfId="15076" xr:uid="{00000000-0005-0000-0000-0000E4360000}"/>
    <cellStyle name="Inndata 2 37 7" xfId="15077" xr:uid="{00000000-0005-0000-0000-0000E5360000}"/>
    <cellStyle name="Inndata 2 37 7 2" xfId="15078" xr:uid="{00000000-0005-0000-0000-0000E6360000}"/>
    <cellStyle name="Inndata 2 37 8" xfId="15079" xr:uid="{00000000-0005-0000-0000-0000E7360000}"/>
    <cellStyle name="Inndata 2 37 8 2" xfId="15080" xr:uid="{00000000-0005-0000-0000-0000E8360000}"/>
    <cellStyle name="Inndata 2 37 9" xfId="15081" xr:uid="{00000000-0005-0000-0000-0000E9360000}"/>
    <cellStyle name="Inndata 2 37 9 2" xfId="15082" xr:uid="{00000000-0005-0000-0000-0000EA360000}"/>
    <cellStyle name="Inndata 2 38" xfId="15083" xr:uid="{00000000-0005-0000-0000-0000EB360000}"/>
    <cellStyle name="Inndata 2 38 10" xfId="15084" xr:uid="{00000000-0005-0000-0000-0000EC360000}"/>
    <cellStyle name="Inndata 2 38 10 2" xfId="15085" xr:uid="{00000000-0005-0000-0000-0000ED360000}"/>
    <cellStyle name="Inndata 2 38 11" xfId="15086" xr:uid="{00000000-0005-0000-0000-0000EE360000}"/>
    <cellStyle name="Inndata 2 38 11 2" xfId="15087" xr:uid="{00000000-0005-0000-0000-0000EF360000}"/>
    <cellStyle name="Inndata 2 38 12" xfId="15088" xr:uid="{00000000-0005-0000-0000-0000F0360000}"/>
    <cellStyle name="Inndata 2 38 2" xfId="15089" xr:uid="{00000000-0005-0000-0000-0000F1360000}"/>
    <cellStyle name="Inndata 2 38 2 2" xfId="15090" xr:uid="{00000000-0005-0000-0000-0000F2360000}"/>
    <cellStyle name="Inndata 2 38 3" xfId="15091" xr:uid="{00000000-0005-0000-0000-0000F3360000}"/>
    <cellStyle name="Inndata 2 38 3 2" xfId="15092" xr:uid="{00000000-0005-0000-0000-0000F4360000}"/>
    <cellStyle name="Inndata 2 38 4" xfId="15093" xr:uid="{00000000-0005-0000-0000-0000F5360000}"/>
    <cellStyle name="Inndata 2 38 4 2" xfId="15094" xr:uid="{00000000-0005-0000-0000-0000F6360000}"/>
    <cellStyle name="Inndata 2 38 5" xfId="15095" xr:uid="{00000000-0005-0000-0000-0000F7360000}"/>
    <cellStyle name="Inndata 2 38 5 2" xfId="15096" xr:uid="{00000000-0005-0000-0000-0000F8360000}"/>
    <cellStyle name="Inndata 2 38 6" xfId="15097" xr:uid="{00000000-0005-0000-0000-0000F9360000}"/>
    <cellStyle name="Inndata 2 38 6 2" xfId="15098" xr:uid="{00000000-0005-0000-0000-0000FA360000}"/>
    <cellStyle name="Inndata 2 38 7" xfId="15099" xr:uid="{00000000-0005-0000-0000-0000FB360000}"/>
    <cellStyle name="Inndata 2 38 7 2" xfId="15100" xr:uid="{00000000-0005-0000-0000-0000FC360000}"/>
    <cellStyle name="Inndata 2 38 8" xfId="15101" xr:uid="{00000000-0005-0000-0000-0000FD360000}"/>
    <cellStyle name="Inndata 2 38 8 2" xfId="15102" xr:uid="{00000000-0005-0000-0000-0000FE360000}"/>
    <cellStyle name="Inndata 2 38 9" xfId="15103" xr:uid="{00000000-0005-0000-0000-0000FF360000}"/>
    <cellStyle name="Inndata 2 38 9 2" xfId="15104" xr:uid="{00000000-0005-0000-0000-000000370000}"/>
    <cellStyle name="Inndata 2 39" xfId="15105" xr:uid="{00000000-0005-0000-0000-000001370000}"/>
    <cellStyle name="Inndata 2 39 10" xfId="15106" xr:uid="{00000000-0005-0000-0000-000002370000}"/>
    <cellStyle name="Inndata 2 39 10 2" xfId="15107" xr:uid="{00000000-0005-0000-0000-000003370000}"/>
    <cellStyle name="Inndata 2 39 11" xfId="15108" xr:uid="{00000000-0005-0000-0000-000004370000}"/>
    <cellStyle name="Inndata 2 39 11 2" xfId="15109" xr:uid="{00000000-0005-0000-0000-000005370000}"/>
    <cellStyle name="Inndata 2 39 12" xfId="15110" xr:uid="{00000000-0005-0000-0000-000006370000}"/>
    <cellStyle name="Inndata 2 39 2" xfId="15111" xr:uid="{00000000-0005-0000-0000-000007370000}"/>
    <cellStyle name="Inndata 2 39 2 2" xfId="15112" xr:uid="{00000000-0005-0000-0000-000008370000}"/>
    <cellStyle name="Inndata 2 39 3" xfId="15113" xr:uid="{00000000-0005-0000-0000-000009370000}"/>
    <cellStyle name="Inndata 2 39 3 2" xfId="15114" xr:uid="{00000000-0005-0000-0000-00000A370000}"/>
    <cellStyle name="Inndata 2 39 4" xfId="15115" xr:uid="{00000000-0005-0000-0000-00000B370000}"/>
    <cellStyle name="Inndata 2 39 4 2" xfId="15116" xr:uid="{00000000-0005-0000-0000-00000C370000}"/>
    <cellStyle name="Inndata 2 39 5" xfId="15117" xr:uid="{00000000-0005-0000-0000-00000D370000}"/>
    <cellStyle name="Inndata 2 39 5 2" xfId="15118" xr:uid="{00000000-0005-0000-0000-00000E370000}"/>
    <cellStyle name="Inndata 2 39 6" xfId="15119" xr:uid="{00000000-0005-0000-0000-00000F370000}"/>
    <cellStyle name="Inndata 2 39 6 2" xfId="15120" xr:uid="{00000000-0005-0000-0000-000010370000}"/>
    <cellStyle name="Inndata 2 39 7" xfId="15121" xr:uid="{00000000-0005-0000-0000-000011370000}"/>
    <cellStyle name="Inndata 2 39 7 2" xfId="15122" xr:uid="{00000000-0005-0000-0000-000012370000}"/>
    <cellStyle name="Inndata 2 39 8" xfId="15123" xr:uid="{00000000-0005-0000-0000-000013370000}"/>
    <cellStyle name="Inndata 2 39 8 2" xfId="15124" xr:uid="{00000000-0005-0000-0000-000014370000}"/>
    <cellStyle name="Inndata 2 39 9" xfId="15125" xr:uid="{00000000-0005-0000-0000-000015370000}"/>
    <cellStyle name="Inndata 2 39 9 2" xfId="15126" xr:uid="{00000000-0005-0000-0000-000016370000}"/>
    <cellStyle name="Inndata 2 4" xfId="15127" xr:uid="{00000000-0005-0000-0000-000017370000}"/>
    <cellStyle name="Inndata 2 4 10" xfId="15128" xr:uid="{00000000-0005-0000-0000-000018370000}"/>
    <cellStyle name="Inndata 2 4 10 2" xfId="15129" xr:uid="{00000000-0005-0000-0000-000019370000}"/>
    <cellStyle name="Inndata 2 4 2" xfId="15130" xr:uid="{00000000-0005-0000-0000-00001A370000}"/>
    <cellStyle name="Inndata 2 4 3" xfId="15131" xr:uid="{00000000-0005-0000-0000-00001B370000}"/>
    <cellStyle name="Inndata 2 4 3 2" xfId="15132" xr:uid="{00000000-0005-0000-0000-00001C370000}"/>
    <cellStyle name="Inndata 2 4 4" xfId="15133" xr:uid="{00000000-0005-0000-0000-00001D370000}"/>
    <cellStyle name="Inndata 2 4 4 2" xfId="15134" xr:uid="{00000000-0005-0000-0000-00001E370000}"/>
    <cellStyle name="Inndata 2 4 5" xfId="15135" xr:uid="{00000000-0005-0000-0000-00001F370000}"/>
    <cellStyle name="Inndata 2 4 5 2" xfId="15136" xr:uid="{00000000-0005-0000-0000-000020370000}"/>
    <cellStyle name="Inndata 2 4 6" xfId="15137" xr:uid="{00000000-0005-0000-0000-000021370000}"/>
    <cellStyle name="Inndata 2 4 6 2" xfId="15138" xr:uid="{00000000-0005-0000-0000-000022370000}"/>
    <cellStyle name="Inndata 2 4 7" xfId="15139" xr:uid="{00000000-0005-0000-0000-000023370000}"/>
    <cellStyle name="Inndata 2 4 7 2" xfId="15140" xr:uid="{00000000-0005-0000-0000-000024370000}"/>
    <cellStyle name="Inndata 2 4 8" xfId="15141" xr:uid="{00000000-0005-0000-0000-000025370000}"/>
    <cellStyle name="Inndata 2 4 8 2" xfId="15142" xr:uid="{00000000-0005-0000-0000-000026370000}"/>
    <cellStyle name="Inndata 2 4 9" xfId="15143" xr:uid="{00000000-0005-0000-0000-000027370000}"/>
    <cellStyle name="Inndata 2 4 9 2" xfId="15144" xr:uid="{00000000-0005-0000-0000-000028370000}"/>
    <cellStyle name="Inndata 2 40" xfId="15145" xr:uid="{00000000-0005-0000-0000-000029370000}"/>
    <cellStyle name="Inndata 2 40 10" xfId="15146" xr:uid="{00000000-0005-0000-0000-00002A370000}"/>
    <cellStyle name="Inndata 2 40 10 2" xfId="15147" xr:uid="{00000000-0005-0000-0000-00002B370000}"/>
    <cellStyle name="Inndata 2 40 11" xfId="15148" xr:uid="{00000000-0005-0000-0000-00002C370000}"/>
    <cellStyle name="Inndata 2 40 2" xfId="15149" xr:uid="{00000000-0005-0000-0000-00002D370000}"/>
    <cellStyle name="Inndata 2 40 2 2" xfId="15150" xr:uid="{00000000-0005-0000-0000-00002E370000}"/>
    <cellStyle name="Inndata 2 40 3" xfId="15151" xr:uid="{00000000-0005-0000-0000-00002F370000}"/>
    <cellStyle name="Inndata 2 40 3 2" xfId="15152" xr:uid="{00000000-0005-0000-0000-000030370000}"/>
    <cellStyle name="Inndata 2 40 4" xfId="15153" xr:uid="{00000000-0005-0000-0000-000031370000}"/>
    <cellStyle name="Inndata 2 40 4 2" xfId="15154" xr:uid="{00000000-0005-0000-0000-000032370000}"/>
    <cellStyle name="Inndata 2 40 5" xfId="15155" xr:uid="{00000000-0005-0000-0000-000033370000}"/>
    <cellStyle name="Inndata 2 40 5 2" xfId="15156" xr:uid="{00000000-0005-0000-0000-000034370000}"/>
    <cellStyle name="Inndata 2 40 6" xfId="15157" xr:uid="{00000000-0005-0000-0000-000035370000}"/>
    <cellStyle name="Inndata 2 40 6 2" xfId="15158" xr:uid="{00000000-0005-0000-0000-000036370000}"/>
    <cellStyle name="Inndata 2 40 7" xfId="15159" xr:uid="{00000000-0005-0000-0000-000037370000}"/>
    <cellStyle name="Inndata 2 40 7 2" xfId="15160" xr:uid="{00000000-0005-0000-0000-000038370000}"/>
    <cellStyle name="Inndata 2 40 8" xfId="15161" xr:uid="{00000000-0005-0000-0000-000039370000}"/>
    <cellStyle name="Inndata 2 40 8 2" xfId="15162" xr:uid="{00000000-0005-0000-0000-00003A370000}"/>
    <cellStyle name="Inndata 2 40 9" xfId="15163" xr:uid="{00000000-0005-0000-0000-00003B370000}"/>
    <cellStyle name="Inndata 2 40 9 2" xfId="15164" xr:uid="{00000000-0005-0000-0000-00003C370000}"/>
    <cellStyle name="Inndata 2 41" xfId="15165" xr:uid="{00000000-0005-0000-0000-00003D370000}"/>
    <cellStyle name="Inndata 2 41 10" xfId="15166" xr:uid="{00000000-0005-0000-0000-00003E370000}"/>
    <cellStyle name="Inndata 2 41 2" xfId="15167" xr:uid="{00000000-0005-0000-0000-00003F370000}"/>
    <cellStyle name="Inndata 2 41 2 2" xfId="15168" xr:uid="{00000000-0005-0000-0000-000040370000}"/>
    <cellStyle name="Inndata 2 41 3" xfId="15169" xr:uid="{00000000-0005-0000-0000-000041370000}"/>
    <cellStyle name="Inndata 2 41 3 2" xfId="15170" xr:uid="{00000000-0005-0000-0000-000042370000}"/>
    <cellStyle name="Inndata 2 41 4" xfId="15171" xr:uid="{00000000-0005-0000-0000-000043370000}"/>
    <cellStyle name="Inndata 2 41 4 2" xfId="15172" xr:uid="{00000000-0005-0000-0000-000044370000}"/>
    <cellStyle name="Inndata 2 41 5" xfId="15173" xr:uid="{00000000-0005-0000-0000-000045370000}"/>
    <cellStyle name="Inndata 2 41 5 2" xfId="15174" xr:uid="{00000000-0005-0000-0000-000046370000}"/>
    <cellStyle name="Inndata 2 41 6" xfId="15175" xr:uid="{00000000-0005-0000-0000-000047370000}"/>
    <cellStyle name="Inndata 2 41 6 2" xfId="15176" xr:uid="{00000000-0005-0000-0000-000048370000}"/>
    <cellStyle name="Inndata 2 41 7" xfId="15177" xr:uid="{00000000-0005-0000-0000-000049370000}"/>
    <cellStyle name="Inndata 2 41 7 2" xfId="15178" xr:uid="{00000000-0005-0000-0000-00004A370000}"/>
    <cellStyle name="Inndata 2 41 8" xfId="15179" xr:uid="{00000000-0005-0000-0000-00004B370000}"/>
    <cellStyle name="Inndata 2 41 8 2" xfId="15180" xr:uid="{00000000-0005-0000-0000-00004C370000}"/>
    <cellStyle name="Inndata 2 41 9" xfId="15181" xr:uid="{00000000-0005-0000-0000-00004D370000}"/>
    <cellStyle name="Inndata 2 41 9 2" xfId="15182" xr:uid="{00000000-0005-0000-0000-00004E370000}"/>
    <cellStyle name="Inndata 2 42" xfId="15183" xr:uid="{00000000-0005-0000-0000-00004F370000}"/>
    <cellStyle name="Inndata 2 42 10" xfId="15184" xr:uid="{00000000-0005-0000-0000-000050370000}"/>
    <cellStyle name="Inndata 2 42 2" xfId="15185" xr:uid="{00000000-0005-0000-0000-000051370000}"/>
    <cellStyle name="Inndata 2 42 2 2" xfId="15186" xr:uid="{00000000-0005-0000-0000-000052370000}"/>
    <cellStyle name="Inndata 2 42 3" xfId="15187" xr:uid="{00000000-0005-0000-0000-000053370000}"/>
    <cellStyle name="Inndata 2 42 3 2" xfId="15188" xr:uid="{00000000-0005-0000-0000-000054370000}"/>
    <cellStyle name="Inndata 2 42 4" xfId="15189" xr:uid="{00000000-0005-0000-0000-000055370000}"/>
    <cellStyle name="Inndata 2 42 4 2" xfId="15190" xr:uid="{00000000-0005-0000-0000-000056370000}"/>
    <cellStyle name="Inndata 2 42 5" xfId="15191" xr:uid="{00000000-0005-0000-0000-000057370000}"/>
    <cellStyle name="Inndata 2 42 5 2" xfId="15192" xr:uid="{00000000-0005-0000-0000-000058370000}"/>
    <cellStyle name="Inndata 2 42 6" xfId="15193" xr:uid="{00000000-0005-0000-0000-000059370000}"/>
    <cellStyle name="Inndata 2 42 6 2" xfId="15194" xr:uid="{00000000-0005-0000-0000-00005A370000}"/>
    <cellStyle name="Inndata 2 42 7" xfId="15195" xr:uid="{00000000-0005-0000-0000-00005B370000}"/>
    <cellStyle name="Inndata 2 42 7 2" xfId="15196" xr:uid="{00000000-0005-0000-0000-00005C370000}"/>
    <cellStyle name="Inndata 2 42 8" xfId="15197" xr:uid="{00000000-0005-0000-0000-00005D370000}"/>
    <cellStyle name="Inndata 2 42 8 2" xfId="15198" xr:uid="{00000000-0005-0000-0000-00005E370000}"/>
    <cellStyle name="Inndata 2 42 9" xfId="15199" xr:uid="{00000000-0005-0000-0000-00005F370000}"/>
    <cellStyle name="Inndata 2 42 9 2" xfId="15200" xr:uid="{00000000-0005-0000-0000-000060370000}"/>
    <cellStyle name="Inndata 2 43" xfId="15201" xr:uid="{00000000-0005-0000-0000-000061370000}"/>
    <cellStyle name="Inndata 2 43 10" xfId="15202" xr:uid="{00000000-0005-0000-0000-000062370000}"/>
    <cellStyle name="Inndata 2 43 2" xfId="15203" xr:uid="{00000000-0005-0000-0000-000063370000}"/>
    <cellStyle name="Inndata 2 43 2 2" xfId="15204" xr:uid="{00000000-0005-0000-0000-000064370000}"/>
    <cellStyle name="Inndata 2 43 3" xfId="15205" xr:uid="{00000000-0005-0000-0000-000065370000}"/>
    <cellStyle name="Inndata 2 43 3 2" xfId="15206" xr:uid="{00000000-0005-0000-0000-000066370000}"/>
    <cellStyle name="Inndata 2 43 4" xfId="15207" xr:uid="{00000000-0005-0000-0000-000067370000}"/>
    <cellStyle name="Inndata 2 43 4 2" xfId="15208" xr:uid="{00000000-0005-0000-0000-000068370000}"/>
    <cellStyle name="Inndata 2 43 5" xfId="15209" xr:uid="{00000000-0005-0000-0000-000069370000}"/>
    <cellStyle name="Inndata 2 43 5 2" xfId="15210" xr:uid="{00000000-0005-0000-0000-00006A370000}"/>
    <cellStyle name="Inndata 2 43 6" xfId="15211" xr:uid="{00000000-0005-0000-0000-00006B370000}"/>
    <cellStyle name="Inndata 2 43 6 2" xfId="15212" xr:uid="{00000000-0005-0000-0000-00006C370000}"/>
    <cellStyle name="Inndata 2 43 7" xfId="15213" xr:uid="{00000000-0005-0000-0000-00006D370000}"/>
    <cellStyle name="Inndata 2 43 7 2" xfId="15214" xr:uid="{00000000-0005-0000-0000-00006E370000}"/>
    <cellStyle name="Inndata 2 43 8" xfId="15215" xr:uid="{00000000-0005-0000-0000-00006F370000}"/>
    <cellStyle name="Inndata 2 43 8 2" xfId="15216" xr:uid="{00000000-0005-0000-0000-000070370000}"/>
    <cellStyle name="Inndata 2 43 9" xfId="15217" xr:uid="{00000000-0005-0000-0000-000071370000}"/>
    <cellStyle name="Inndata 2 43 9 2" xfId="15218" xr:uid="{00000000-0005-0000-0000-000072370000}"/>
    <cellStyle name="Inndata 2 44" xfId="15219" xr:uid="{00000000-0005-0000-0000-000073370000}"/>
    <cellStyle name="Inndata 2 44 10" xfId="15220" xr:uid="{00000000-0005-0000-0000-000074370000}"/>
    <cellStyle name="Inndata 2 44 10 2" xfId="15221" xr:uid="{00000000-0005-0000-0000-000075370000}"/>
    <cellStyle name="Inndata 2 44 11" xfId="15222" xr:uid="{00000000-0005-0000-0000-000076370000}"/>
    <cellStyle name="Inndata 2 44 11 2" xfId="15223" xr:uid="{00000000-0005-0000-0000-000077370000}"/>
    <cellStyle name="Inndata 2 44 12" xfId="15224" xr:uid="{00000000-0005-0000-0000-000078370000}"/>
    <cellStyle name="Inndata 2 44 12 2" xfId="15225" xr:uid="{00000000-0005-0000-0000-000079370000}"/>
    <cellStyle name="Inndata 2 44 13" xfId="15226" xr:uid="{00000000-0005-0000-0000-00007A370000}"/>
    <cellStyle name="Inndata 2 44 13 2" xfId="15227" xr:uid="{00000000-0005-0000-0000-00007B370000}"/>
    <cellStyle name="Inndata 2 44 14" xfId="15228" xr:uid="{00000000-0005-0000-0000-00007C370000}"/>
    <cellStyle name="Inndata 2 44 2" xfId="15229" xr:uid="{00000000-0005-0000-0000-00007D370000}"/>
    <cellStyle name="Inndata 2 44 2 2" xfId="15230" xr:uid="{00000000-0005-0000-0000-00007E370000}"/>
    <cellStyle name="Inndata 2 44 3" xfId="15231" xr:uid="{00000000-0005-0000-0000-00007F370000}"/>
    <cellStyle name="Inndata 2 44 3 2" xfId="15232" xr:uid="{00000000-0005-0000-0000-000080370000}"/>
    <cellStyle name="Inndata 2 44 4" xfId="15233" xr:uid="{00000000-0005-0000-0000-000081370000}"/>
    <cellStyle name="Inndata 2 44 4 2" xfId="15234" xr:uid="{00000000-0005-0000-0000-000082370000}"/>
    <cellStyle name="Inndata 2 44 5" xfId="15235" xr:uid="{00000000-0005-0000-0000-000083370000}"/>
    <cellStyle name="Inndata 2 44 5 2" xfId="15236" xr:uid="{00000000-0005-0000-0000-000084370000}"/>
    <cellStyle name="Inndata 2 44 6" xfId="15237" xr:uid="{00000000-0005-0000-0000-000085370000}"/>
    <cellStyle name="Inndata 2 44 6 2" xfId="15238" xr:uid="{00000000-0005-0000-0000-000086370000}"/>
    <cellStyle name="Inndata 2 44 7" xfId="15239" xr:uid="{00000000-0005-0000-0000-000087370000}"/>
    <cellStyle name="Inndata 2 44 7 2" xfId="15240" xr:uid="{00000000-0005-0000-0000-000088370000}"/>
    <cellStyle name="Inndata 2 44 8" xfId="15241" xr:uid="{00000000-0005-0000-0000-000089370000}"/>
    <cellStyle name="Inndata 2 44 8 2" xfId="15242" xr:uid="{00000000-0005-0000-0000-00008A370000}"/>
    <cellStyle name="Inndata 2 44 9" xfId="15243" xr:uid="{00000000-0005-0000-0000-00008B370000}"/>
    <cellStyle name="Inndata 2 44 9 2" xfId="15244" xr:uid="{00000000-0005-0000-0000-00008C370000}"/>
    <cellStyle name="Inndata 2 45" xfId="15245" xr:uid="{00000000-0005-0000-0000-00008D370000}"/>
    <cellStyle name="Inndata 2 45 10" xfId="15246" xr:uid="{00000000-0005-0000-0000-00008E370000}"/>
    <cellStyle name="Inndata 2 45 10 2" xfId="15247" xr:uid="{00000000-0005-0000-0000-00008F370000}"/>
    <cellStyle name="Inndata 2 45 11" xfId="15248" xr:uid="{00000000-0005-0000-0000-000090370000}"/>
    <cellStyle name="Inndata 2 45 11 2" xfId="15249" xr:uid="{00000000-0005-0000-0000-000091370000}"/>
    <cellStyle name="Inndata 2 45 12" xfId="15250" xr:uid="{00000000-0005-0000-0000-000092370000}"/>
    <cellStyle name="Inndata 2 45 12 2" xfId="15251" xr:uid="{00000000-0005-0000-0000-000093370000}"/>
    <cellStyle name="Inndata 2 45 13" xfId="15252" xr:uid="{00000000-0005-0000-0000-000094370000}"/>
    <cellStyle name="Inndata 2 45 13 2" xfId="15253" xr:uid="{00000000-0005-0000-0000-000095370000}"/>
    <cellStyle name="Inndata 2 45 14" xfId="15254" xr:uid="{00000000-0005-0000-0000-000096370000}"/>
    <cellStyle name="Inndata 2 45 2" xfId="15255" xr:uid="{00000000-0005-0000-0000-000097370000}"/>
    <cellStyle name="Inndata 2 45 2 2" xfId="15256" xr:uid="{00000000-0005-0000-0000-000098370000}"/>
    <cellStyle name="Inndata 2 45 3" xfId="15257" xr:uid="{00000000-0005-0000-0000-000099370000}"/>
    <cellStyle name="Inndata 2 45 3 2" xfId="15258" xr:uid="{00000000-0005-0000-0000-00009A370000}"/>
    <cellStyle name="Inndata 2 45 4" xfId="15259" xr:uid="{00000000-0005-0000-0000-00009B370000}"/>
    <cellStyle name="Inndata 2 45 4 2" xfId="15260" xr:uid="{00000000-0005-0000-0000-00009C370000}"/>
    <cellStyle name="Inndata 2 45 5" xfId="15261" xr:uid="{00000000-0005-0000-0000-00009D370000}"/>
    <cellStyle name="Inndata 2 45 5 2" xfId="15262" xr:uid="{00000000-0005-0000-0000-00009E370000}"/>
    <cellStyle name="Inndata 2 45 6" xfId="15263" xr:uid="{00000000-0005-0000-0000-00009F370000}"/>
    <cellStyle name="Inndata 2 45 6 2" xfId="15264" xr:uid="{00000000-0005-0000-0000-0000A0370000}"/>
    <cellStyle name="Inndata 2 45 7" xfId="15265" xr:uid="{00000000-0005-0000-0000-0000A1370000}"/>
    <cellStyle name="Inndata 2 45 7 2" xfId="15266" xr:uid="{00000000-0005-0000-0000-0000A2370000}"/>
    <cellStyle name="Inndata 2 45 8" xfId="15267" xr:uid="{00000000-0005-0000-0000-0000A3370000}"/>
    <cellStyle name="Inndata 2 45 8 2" xfId="15268" xr:uid="{00000000-0005-0000-0000-0000A4370000}"/>
    <cellStyle name="Inndata 2 45 9" xfId="15269" xr:uid="{00000000-0005-0000-0000-0000A5370000}"/>
    <cellStyle name="Inndata 2 45 9 2" xfId="15270" xr:uid="{00000000-0005-0000-0000-0000A6370000}"/>
    <cellStyle name="Inndata 2 46" xfId="14476" xr:uid="{00000000-0005-0000-0000-0000A7370000}"/>
    <cellStyle name="Inndata 2 5" xfId="15271" xr:uid="{00000000-0005-0000-0000-0000A8370000}"/>
    <cellStyle name="Inndata 2 5 10" xfId="15272" xr:uid="{00000000-0005-0000-0000-0000A9370000}"/>
    <cellStyle name="Inndata 2 5 10 2" xfId="15273" xr:uid="{00000000-0005-0000-0000-0000AA370000}"/>
    <cellStyle name="Inndata 2 5 2" xfId="15274" xr:uid="{00000000-0005-0000-0000-0000AB370000}"/>
    <cellStyle name="Inndata 2 5 3" xfId="15275" xr:uid="{00000000-0005-0000-0000-0000AC370000}"/>
    <cellStyle name="Inndata 2 5 3 2" xfId="15276" xr:uid="{00000000-0005-0000-0000-0000AD370000}"/>
    <cellStyle name="Inndata 2 5 4" xfId="15277" xr:uid="{00000000-0005-0000-0000-0000AE370000}"/>
    <cellStyle name="Inndata 2 5 4 2" xfId="15278" xr:uid="{00000000-0005-0000-0000-0000AF370000}"/>
    <cellStyle name="Inndata 2 5 5" xfId="15279" xr:uid="{00000000-0005-0000-0000-0000B0370000}"/>
    <cellStyle name="Inndata 2 5 5 2" xfId="15280" xr:uid="{00000000-0005-0000-0000-0000B1370000}"/>
    <cellStyle name="Inndata 2 5 6" xfId="15281" xr:uid="{00000000-0005-0000-0000-0000B2370000}"/>
    <cellStyle name="Inndata 2 5 6 2" xfId="15282" xr:uid="{00000000-0005-0000-0000-0000B3370000}"/>
    <cellStyle name="Inndata 2 5 7" xfId="15283" xr:uid="{00000000-0005-0000-0000-0000B4370000}"/>
    <cellStyle name="Inndata 2 5 7 2" xfId="15284" xr:uid="{00000000-0005-0000-0000-0000B5370000}"/>
    <cellStyle name="Inndata 2 5 8" xfId="15285" xr:uid="{00000000-0005-0000-0000-0000B6370000}"/>
    <cellStyle name="Inndata 2 5 8 2" xfId="15286" xr:uid="{00000000-0005-0000-0000-0000B7370000}"/>
    <cellStyle name="Inndata 2 5 9" xfId="15287" xr:uid="{00000000-0005-0000-0000-0000B8370000}"/>
    <cellStyle name="Inndata 2 5 9 2" xfId="15288" xr:uid="{00000000-0005-0000-0000-0000B9370000}"/>
    <cellStyle name="Inndata 2 6" xfId="15289" xr:uid="{00000000-0005-0000-0000-0000BA370000}"/>
    <cellStyle name="Inndata 2 6 10" xfId="15290" xr:uid="{00000000-0005-0000-0000-0000BB370000}"/>
    <cellStyle name="Inndata 2 6 10 2" xfId="15291" xr:uid="{00000000-0005-0000-0000-0000BC370000}"/>
    <cellStyle name="Inndata 2 6 11" xfId="15292" xr:uid="{00000000-0005-0000-0000-0000BD370000}"/>
    <cellStyle name="Inndata 2 6 2" xfId="15293" xr:uid="{00000000-0005-0000-0000-0000BE370000}"/>
    <cellStyle name="Inndata 2 6 2 2" xfId="15294" xr:uid="{00000000-0005-0000-0000-0000BF370000}"/>
    <cellStyle name="Inndata 2 6 3" xfId="15295" xr:uid="{00000000-0005-0000-0000-0000C0370000}"/>
    <cellStyle name="Inndata 2 6 3 2" xfId="15296" xr:uid="{00000000-0005-0000-0000-0000C1370000}"/>
    <cellStyle name="Inndata 2 6 4" xfId="15297" xr:uid="{00000000-0005-0000-0000-0000C2370000}"/>
    <cellStyle name="Inndata 2 6 4 2" xfId="15298" xr:uid="{00000000-0005-0000-0000-0000C3370000}"/>
    <cellStyle name="Inndata 2 6 5" xfId="15299" xr:uid="{00000000-0005-0000-0000-0000C4370000}"/>
    <cellStyle name="Inndata 2 6 5 2" xfId="15300" xr:uid="{00000000-0005-0000-0000-0000C5370000}"/>
    <cellStyle name="Inndata 2 6 6" xfId="15301" xr:uid="{00000000-0005-0000-0000-0000C6370000}"/>
    <cellStyle name="Inndata 2 6 6 2" xfId="15302" xr:uid="{00000000-0005-0000-0000-0000C7370000}"/>
    <cellStyle name="Inndata 2 6 7" xfId="15303" xr:uid="{00000000-0005-0000-0000-0000C8370000}"/>
    <cellStyle name="Inndata 2 6 7 2" xfId="15304" xr:uid="{00000000-0005-0000-0000-0000C9370000}"/>
    <cellStyle name="Inndata 2 6 8" xfId="15305" xr:uid="{00000000-0005-0000-0000-0000CA370000}"/>
    <cellStyle name="Inndata 2 6 8 2" xfId="15306" xr:uid="{00000000-0005-0000-0000-0000CB370000}"/>
    <cellStyle name="Inndata 2 6 9" xfId="15307" xr:uid="{00000000-0005-0000-0000-0000CC370000}"/>
    <cellStyle name="Inndata 2 6 9 2" xfId="15308" xr:uid="{00000000-0005-0000-0000-0000CD370000}"/>
    <cellStyle name="Inndata 2 7" xfId="15309" xr:uid="{00000000-0005-0000-0000-0000CE370000}"/>
    <cellStyle name="Inndata 2 7 10" xfId="15310" xr:uid="{00000000-0005-0000-0000-0000CF370000}"/>
    <cellStyle name="Inndata 2 7 10 2" xfId="15311" xr:uid="{00000000-0005-0000-0000-0000D0370000}"/>
    <cellStyle name="Inndata 2 7 11" xfId="15312" xr:uid="{00000000-0005-0000-0000-0000D1370000}"/>
    <cellStyle name="Inndata 2 7 2" xfId="15313" xr:uid="{00000000-0005-0000-0000-0000D2370000}"/>
    <cellStyle name="Inndata 2 7 2 2" xfId="15314" xr:uid="{00000000-0005-0000-0000-0000D3370000}"/>
    <cellStyle name="Inndata 2 7 3" xfId="15315" xr:uid="{00000000-0005-0000-0000-0000D4370000}"/>
    <cellStyle name="Inndata 2 7 3 2" xfId="15316" xr:uid="{00000000-0005-0000-0000-0000D5370000}"/>
    <cellStyle name="Inndata 2 7 4" xfId="15317" xr:uid="{00000000-0005-0000-0000-0000D6370000}"/>
    <cellStyle name="Inndata 2 7 4 2" xfId="15318" xr:uid="{00000000-0005-0000-0000-0000D7370000}"/>
    <cellStyle name="Inndata 2 7 5" xfId="15319" xr:uid="{00000000-0005-0000-0000-0000D8370000}"/>
    <cellStyle name="Inndata 2 7 5 2" xfId="15320" xr:uid="{00000000-0005-0000-0000-0000D9370000}"/>
    <cellStyle name="Inndata 2 7 6" xfId="15321" xr:uid="{00000000-0005-0000-0000-0000DA370000}"/>
    <cellStyle name="Inndata 2 7 6 2" xfId="15322" xr:uid="{00000000-0005-0000-0000-0000DB370000}"/>
    <cellStyle name="Inndata 2 7 7" xfId="15323" xr:uid="{00000000-0005-0000-0000-0000DC370000}"/>
    <cellStyle name="Inndata 2 7 7 2" xfId="15324" xr:uid="{00000000-0005-0000-0000-0000DD370000}"/>
    <cellStyle name="Inndata 2 7 8" xfId="15325" xr:uid="{00000000-0005-0000-0000-0000DE370000}"/>
    <cellStyle name="Inndata 2 7 8 2" xfId="15326" xr:uid="{00000000-0005-0000-0000-0000DF370000}"/>
    <cellStyle name="Inndata 2 7 9" xfId="15327" xr:uid="{00000000-0005-0000-0000-0000E0370000}"/>
    <cellStyle name="Inndata 2 7 9 2" xfId="15328" xr:uid="{00000000-0005-0000-0000-0000E1370000}"/>
    <cellStyle name="Inndata 2 8" xfId="15329" xr:uid="{00000000-0005-0000-0000-0000E2370000}"/>
    <cellStyle name="Inndata 2 8 10" xfId="15330" xr:uid="{00000000-0005-0000-0000-0000E3370000}"/>
    <cellStyle name="Inndata 2 8 10 2" xfId="15331" xr:uid="{00000000-0005-0000-0000-0000E4370000}"/>
    <cellStyle name="Inndata 2 8 11" xfId="15332" xr:uid="{00000000-0005-0000-0000-0000E5370000}"/>
    <cellStyle name="Inndata 2 8 2" xfId="15333" xr:uid="{00000000-0005-0000-0000-0000E6370000}"/>
    <cellStyle name="Inndata 2 8 2 2" xfId="15334" xr:uid="{00000000-0005-0000-0000-0000E7370000}"/>
    <cellStyle name="Inndata 2 8 3" xfId="15335" xr:uid="{00000000-0005-0000-0000-0000E8370000}"/>
    <cellStyle name="Inndata 2 8 3 2" xfId="15336" xr:uid="{00000000-0005-0000-0000-0000E9370000}"/>
    <cellStyle name="Inndata 2 8 4" xfId="15337" xr:uid="{00000000-0005-0000-0000-0000EA370000}"/>
    <cellStyle name="Inndata 2 8 4 2" xfId="15338" xr:uid="{00000000-0005-0000-0000-0000EB370000}"/>
    <cellStyle name="Inndata 2 8 5" xfId="15339" xr:uid="{00000000-0005-0000-0000-0000EC370000}"/>
    <cellStyle name="Inndata 2 8 5 2" xfId="15340" xr:uid="{00000000-0005-0000-0000-0000ED370000}"/>
    <cellStyle name="Inndata 2 8 6" xfId="15341" xr:uid="{00000000-0005-0000-0000-0000EE370000}"/>
    <cellStyle name="Inndata 2 8 6 2" xfId="15342" xr:uid="{00000000-0005-0000-0000-0000EF370000}"/>
    <cellStyle name="Inndata 2 8 7" xfId="15343" xr:uid="{00000000-0005-0000-0000-0000F0370000}"/>
    <cellStyle name="Inndata 2 8 7 2" xfId="15344" xr:uid="{00000000-0005-0000-0000-0000F1370000}"/>
    <cellStyle name="Inndata 2 8 8" xfId="15345" xr:uid="{00000000-0005-0000-0000-0000F2370000}"/>
    <cellStyle name="Inndata 2 8 8 2" xfId="15346" xr:uid="{00000000-0005-0000-0000-0000F3370000}"/>
    <cellStyle name="Inndata 2 8 9" xfId="15347" xr:uid="{00000000-0005-0000-0000-0000F4370000}"/>
    <cellStyle name="Inndata 2 8 9 2" xfId="15348" xr:uid="{00000000-0005-0000-0000-0000F5370000}"/>
    <cellStyle name="Inndata 2 9" xfId="15349" xr:uid="{00000000-0005-0000-0000-0000F6370000}"/>
    <cellStyle name="Inndata 2 9 10" xfId="15350" xr:uid="{00000000-0005-0000-0000-0000F7370000}"/>
    <cellStyle name="Inndata 2 9 10 2" xfId="15351" xr:uid="{00000000-0005-0000-0000-0000F8370000}"/>
    <cellStyle name="Inndata 2 9 11" xfId="15352" xr:uid="{00000000-0005-0000-0000-0000F9370000}"/>
    <cellStyle name="Inndata 2 9 2" xfId="15353" xr:uid="{00000000-0005-0000-0000-0000FA370000}"/>
    <cellStyle name="Inndata 2 9 2 2" xfId="15354" xr:uid="{00000000-0005-0000-0000-0000FB370000}"/>
    <cellStyle name="Inndata 2 9 3" xfId="15355" xr:uid="{00000000-0005-0000-0000-0000FC370000}"/>
    <cellStyle name="Inndata 2 9 3 2" xfId="15356" xr:uid="{00000000-0005-0000-0000-0000FD370000}"/>
    <cellStyle name="Inndata 2 9 4" xfId="15357" xr:uid="{00000000-0005-0000-0000-0000FE370000}"/>
    <cellStyle name="Inndata 2 9 4 2" xfId="15358" xr:uid="{00000000-0005-0000-0000-0000FF370000}"/>
    <cellStyle name="Inndata 2 9 5" xfId="15359" xr:uid="{00000000-0005-0000-0000-000000380000}"/>
    <cellStyle name="Inndata 2 9 5 2" xfId="15360" xr:uid="{00000000-0005-0000-0000-000001380000}"/>
    <cellStyle name="Inndata 2 9 6" xfId="15361" xr:uid="{00000000-0005-0000-0000-000002380000}"/>
    <cellStyle name="Inndata 2 9 6 2" xfId="15362" xr:uid="{00000000-0005-0000-0000-000003380000}"/>
    <cellStyle name="Inndata 2 9 7" xfId="15363" xr:uid="{00000000-0005-0000-0000-000004380000}"/>
    <cellStyle name="Inndata 2 9 7 2" xfId="15364" xr:uid="{00000000-0005-0000-0000-000005380000}"/>
    <cellStyle name="Inndata 2 9 8" xfId="15365" xr:uid="{00000000-0005-0000-0000-000006380000}"/>
    <cellStyle name="Inndata 2 9 8 2" xfId="15366" xr:uid="{00000000-0005-0000-0000-000007380000}"/>
    <cellStyle name="Inndata 2 9 9" xfId="15367" xr:uid="{00000000-0005-0000-0000-000008380000}"/>
    <cellStyle name="Inndata 2 9 9 2" xfId="15368" xr:uid="{00000000-0005-0000-0000-000009380000}"/>
    <cellStyle name="Inndata 3" xfId="155" xr:uid="{00000000-0005-0000-0000-00000A380000}"/>
    <cellStyle name="Input" xfId="156" xr:uid="{00000000-0005-0000-0000-00000B380000}"/>
    <cellStyle name="Input 2" xfId="15369" xr:uid="{00000000-0005-0000-0000-00000C380000}"/>
    <cellStyle name="Input 2 10" xfId="15370" xr:uid="{00000000-0005-0000-0000-00000D380000}"/>
    <cellStyle name="Input 2 10 10" xfId="15371" xr:uid="{00000000-0005-0000-0000-00000E380000}"/>
    <cellStyle name="Input 2 10 10 2" xfId="15372" xr:uid="{00000000-0005-0000-0000-00000F380000}"/>
    <cellStyle name="Input 2 10 11" xfId="15373" xr:uid="{00000000-0005-0000-0000-000010380000}"/>
    <cellStyle name="Input 2 10 2" xfId="15374" xr:uid="{00000000-0005-0000-0000-000011380000}"/>
    <cellStyle name="Input 2 10 2 2" xfId="15375" xr:uid="{00000000-0005-0000-0000-000012380000}"/>
    <cellStyle name="Input 2 10 3" xfId="15376" xr:uid="{00000000-0005-0000-0000-000013380000}"/>
    <cellStyle name="Input 2 10 3 2" xfId="15377" xr:uid="{00000000-0005-0000-0000-000014380000}"/>
    <cellStyle name="Input 2 10 4" xfId="15378" xr:uid="{00000000-0005-0000-0000-000015380000}"/>
    <cellStyle name="Input 2 10 4 2" xfId="15379" xr:uid="{00000000-0005-0000-0000-000016380000}"/>
    <cellStyle name="Input 2 10 5" xfId="15380" xr:uid="{00000000-0005-0000-0000-000017380000}"/>
    <cellStyle name="Input 2 10 5 2" xfId="15381" xr:uid="{00000000-0005-0000-0000-000018380000}"/>
    <cellStyle name="Input 2 10 6" xfId="15382" xr:uid="{00000000-0005-0000-0000-000019380000}"/>
    <cellStyle name="Input 2 10 6 2" xfId="15383" xr:uid="{00000000-0005-0000-0000-00001A380000}"/>
    <cellStyle name="Input 2 10 7" xfId="15384" xr:uid="{00000000-0005-0000-0000-00001B380000}"/>
    <cellStyle name="Input 2 10 7 2" xfId="15385" xr:uid="{00000000-0005-0000-0000-00001C380000}"/>
    <cellStyle name="Input 2 10 8" xfId="15386" xr:uid="{00000000-0005-0000-0000-00001D380000}"/>
    <cellStyle name="Input 2 10 8 2" xfId="15387" xr:uid="{00000000-0005-0000-0000-00001E380000}"/>
    <cellStyle name="Input 2 10 9" xfId="15388" xr:uid="{00000000-0005-0000-0000-00001F380000}"/>
    <cellStyle name="Input 2 10 9 2" xfId="15389" xr:uid="{00000000-0005-0000-0000-000020380000}"/>
    <cellStyle name="Input 2 11" xfId="15390" xr:uid="{00000000-0005-0000-0000-000021380000}"/>
    <cellStyle name="Input 2 11 10" xfId="15391" xr:uid="{00000000-0005-0000-0000-000022380000}"/>
    <cellStyle name="Input 2 11 10 2" xfId="15392" xr:uid="{00000000-0005-0000-0000-000023380000}"/>
    <cellStyle name="Input 2 11 11" xfId="15393" xr:uid="{00000000-0005-0000-0000-000024380000}"/>
    <cellStyle name="Input 2 11 2" xfId="15394" xr:uid="{00000000-0005-0000-0000-000025380000}"/>
    <cellStyle name="Input 2 11 2 2" xfId="15395" xr:uid="{00000000-0005-0000-0000-000026380000}"/>
    <cellStyle name="Input 2 11 3" xfId="15396" xr:uid="{00000000-0005-0000-0000-000027380000}"/>
    <cellStyle name="Input 2 11 3 2" xfId="15397" xr:uid="{00000000-0005-0000-0000-000028380000}"/>
    <cellStyle name="Input 2 11 4" xfId="15398" xr:uid="{00000000-0005-0000-0000-000029380000}"/>
    <cellStyle name="Input 2 11 4 2" xfId="15399" xr:uid="{00000000-0005-0000-0000-00002A380000}"/>
    <cellStyle name="Input 2 11 5" xfId="15400" xr:uid="{00000000-0005-0000-0000-00002B380000}"/>
    <cellStyle name="Input 2 11 5 2" xfId="15401" xr:uid="{00000000-0005-0000-0000-00002C380000}"/>
    <cellStyle name="Input 2 11 6" xfId="15402" xr:uid="{00000000-0005-0000-0000-00002D380000}"/>
    <cellStyle name="Input 2 11 6 2" xfId="15403" xr:uid="{00000000-0005-0000-0000-00002E380000}"/>
    <cellStyle name="Input 2 11 7" xfId="15404" xr:uid="{00000000-0005-0000-0000-00002F380000}"/>
    <cellStyle name="Input 2 11 7 2" xfId="15405" xr:uid="{00000000-0005-0000-0000-000030380000}"/>
    <cellStyle name="Input 2 11 8" xfId="15406" xr:uid="{00000000-0005-0000-0000-000031380000}"/>
    <cellStyle name="Input 2 11 8 2" xfId="15407" xr:uid="{00000000-0005-0000-0000-000032380000}"/>
    <cellStyle name="Input 2 11 9" xfId="15408" xr:uid="{00000000-0005-0000-0000-000033380000}"/>
    <cellStyle name="Input 2 11 9 2" xfId="15409" xr:uid="{00000000-0005-0000-0000-000034380000}"/>
    <cellStyle name="Input 2 12" xfId="15410" xr:uid="{00000000-0005-0000-0000-000035380000}"/>
    <cellStyle name="Input 2 12 10" xfId="15411" xr:uid="{00000000-0005-0000-0000-000036380000}"/>
    <cellStyle name="Input 2 12 10 2" xfId="15412" xr:uid="{00000000-0005-0000-0000-000037380000}"/>
    <cellStyle name="Input 2 12 11" xfId="15413" xr:uid="{00000000-0005-0000-0000-000038380000}"/>
    <cellStyle name="Input 2 12 2" xfId="15414" xr:uid="{00000000-0005-0000-0000-000039380000}"/>
    <cellStyle name="Input 2 12 2 2" xfId="15415" xr:uid="{00000000-0005-0000-0000-00003A380000}"/>
    <cellStyle name="Input 2 12 3" xfId="15416" xr:uid="{00000000-0005-0000-0000-00003B380000}"/>
    <cellStyle name="Input 2 12 3 2" xfId="15417" xr:uid="{00000000-0005-0000-0000-00003C380000}"/>
    <cellStyle name="Input 2 12 4" xfId="15418" xr:uid="{00000000-0005-0000-0000-00003D380000}"/>
    <cellStyle name="Input 2 12 4 2" xfId="15419" xr:uid="{00000000-0005-0000-0000-00003E380000}"/>
    <cellStyle name="Input 2 12 5" xfId="15420" xr:uid="{00000000-0005-0000-0000-00003F380000}"/>
    <cellStyle name="Input 2 12 5 2" xfId="15421" xr:uid="{00000000-0005-0000-0000-000040380000}"/>
    <cellStyle name="Input 2 12 6" xfId="15422" xr:uid="{00000000-0005-0000-0000-000041380000}"/>
    <cellStyle name="Input 2 12 6 2" xfId="15423" xr:uid="{00000000-0005-0000-0000-000042380000}"/>
    <cellStyle name="Input 2 12 7" xfId="15424" xr:uid="{00000000-0005-0000-0000-000043380000}"/>
    <cellStyle name="Input 2 12 7 2" xfId="15425" xr:uid="{00000000-0005-0000-0000-000044380000}"/>
    <cellStyle name="Input 2 12 8" xfId="15426" xr:uid="{00000000-0005-0000-0000-000045380000}"/>
    <cellStyle name="Input 2 12 8 2" xfId="15427" xr:uid="{00000000-0005-0000-0000-000046380000}"/>
    <cellStyle name="Input 2 12 9" xfId="15428" xr:uid="{00000000-0005-0000-0000-000047380000}"/>
    <cellStyle name="Input 2 12 9 2" xfId="15429" xr:uid="{00000000-0005-0000-0000-000048380000}"/>
    <cellStyle name="Input 2 13" xfId="15430" xr:uid="{00000000-0005-0000-0000-000049380000}"/>
    <cellStyle name="Input 2 13 10" xfId="15431" xr:uid="{00000000-0005-0000-0000-00004A380000}"/>
    <cellStyle name="Input 2 13 10 2" xfId="15432" xr:uid="{00000000-0005-0000-0000-00004B380000}"/>
    <cellStyle name="Input 2 13 11" xfId="15433" xr:uid="{00000000-0005-0000-0000-00004C380000}"/>
    <cellStyle name="Input 2 13 2" xfId="15434" xr:uid="{00000000-0005-0000-0000-00004D380000}"/>
    <cellStyle name="Input 2 13 2 2" xfId="15435" xr:uid="{00000000-0005-0000-0000-00004E380000}"/>
    <cellStyle name="Input 2 13 3" xfId="15436" xr:uid="{00000000-0005-0000-0000-00004F380000}"/>
    <cellStyle name="Input 2 13 3 2" xfId="15437" xr:uid="{00000000-0005-0000-0000-000050380000}"/>
    <cellStyle name="Input 2 13 4" xfId="15438" xr:uid="{00000000-0005-0000-0000-000051380000}"/>
    <cellStyle name="Input 2 13 4 2" xfId="15439" xr:uid="{00000000-0005-0000-0000-000052380000}"/>
    <cellStyle name="Input 2 13 5" xfId="15440" xr:uid="{00000000-0005-0000-0000-000053380000}"/>
    <cellStyle name="Input 2 13 5 2" xfId="15441" xr:uid="{00000000-0005-0000-0000-000054380000}"/>
    <cellStyle name="Input 2 13 6" xfId="15442" xr:uid="{00000000-0005-0000-0000-000055380000}"/>
    <cellStyle name="Input 2 13 6 2" xfId="15443" xr:uid="{00000000-0005-0000-0000-000056380000}"/>
    <cellStyle name="Input 2 13 7" xfId="15444" xr:uid="{00000000-0005-0000-0000-000057380000}"/>
    <cellStyle name="Input 2 13 7 2" xfId="15445" xr:uid="{00000000-0005-0000-0000-000058380000}"/>
    <cellStyle name="Input 2 13 8" xfId="15446" xr:uid="{00000000-0005-0000-0000-000059380000}"/>
    <cellStyle name="Input 2 13 8 2" xfId="15447" xr:uid="{00000000-0005-0000-0000-00005A380000}"/>
    <cellStyle name="Input 2 13 9" xfId="15448" xr:uid="{00000000-0005-0000-0000-00005B380000}"/>
    <cellStyle name="Input 2 13 9 2" xfId="15449" xr:uid="{00000000-0005-0000-0000-00005C380000}"/>
    <cellStyle name="Input 2 14" xfId="15450" xr:uid="{00000000-0005-0000-0000-00005D380000}"/>
    <cellStyle name="Input 2 14 10" xfId="15451" xr:uid="{00000000-0005-0000-0000-00005E380000}"/>
    <cellStyle name="Input 2 14 10 2" xfId="15452" xr:uid="{00000000-0005-0000-0000-00005F380000}"/>
    <cellStyle name="Input 2 14 11" xfId="15453" xr:uid="{00000000-0005-0000-0000-000060380000}"/>
    <cellStyle name="Input 2 14 2" xfId="15454" xr:uid="{00000000-0005-0000-0000-000061380000}"/>
    <cellStyle name="Input 2 14 2 2" xfId="15455" xr:uid="{00000000-0005-0000-0000-000062380000}"/>
    <cellStyle name="Input 2 14 3" xfId="15456" xr:uid="{00000000-0005-0000-0000-000063380000}"/>
    <cellStyle name="Input 2 14 3 2" xfId="15457" xr:uid="{00000000-0005-0000-0000-000064380000}"/>
    <cellStyle name="Input 2 14 4" xfId="15458" xr:uid="{00000000-0005-0000-0000-000065380000}"/>
    <cellStyle name="Input 2 14 4 2" xfId="15459" xr:uid="{00000000-0005-0000-0000-000066380000}"/>
    <cellStyle name="Input 2 14 5" xfId="15460" xr:uid="{00000000-0005-0000-0000-000067380000}"/>
    <cellStyle name="Input 2 14 5 2" xfId="15461" xr:uid="{00000000-0005-0000-0000-000068380000}"/>
    <cellStyle name="Input 2 14 6" xfId="15462" xr:uid="{00000000-0005-0000-0000-000069380000}"/>
    <cellStyle name="Input 2 14 6 2" xfId="15463" xr:uid="{00000000-0005-0000-0000-00006A380000}"/>
    <cellStyle name="Input 2 14 7" xfId="15464" xr:uid="{00000000-0005-0000-0000-00006B380000}"/>
    <cellStyle name="Input 2 14 7 2" xfId="15465" xr:uid="{00000000-0005-0000-0000-00006C380000}"/>
    <cellStyle name="Input 2 14 8" xfId="15466" xr:uid="{00000000-0005-0000-0000-00006D380000}"/>
    <cellStyle name="Input 2 14 8 2" xfId="15467" xr:uid="{00000000-0005-0000-0000-00006E380000}"/>
    <cellStyle name="Input 2 14 9" xfId="15468" xr:uid="{00000000-0005-0000-0000-00006F380000}"/>
    <cellStyle name="Input 2 14 9 2" xfId="15469" xr:uid="{00000000-0005-0000-0000-000070380000}"/>
    <cellStyle name="Input 2 15" xfId="15470" xr:uid="{00000000-0005-0000-0000-000071380000}"/>
    <cellStyle name="Input 2 15 10" xfId="15471" xr:uid="{00000000-0005-0000-0000-000072380000}"/>
    <cellStyle name="Input 2 15 10 2" xfId="15472" xr:uid="{00000000-0005-0000-0000-000073380000}"/>
    <cellStyle name="Input 2 15 11" xfId="15473" xr:uid="{00000000-0005-0000-0000-000074380000}"/>
    <cellStyle name="Input 2 15 2" xfId="15474" xr:uid="{00000000-0005-0000-0000-000075380000}"/>
    <cellStyle name="Input 2 15 2 2" xfId="15475" xr:uid="{00000000-0005-0000-0000-000076380000}"/>
    <cellStyle name="Input 2 15 3" xfId="15476" xr:uid="{00000000-0005-0000-0000-000077380000}"/>
    <cellStyle name="Input 2 15 3 2" xfId="15477" xr:uid="{00000000-0005-0000-0000-000078380000}"/>
    <cellStyle name="Input 2 15 4" xfId="15478" xr:uid="{00000000-0005-0000-0000-000079380000}"/>
    <cellStyle name="Input 2 15 4 2" xfId="15479" xr:uid="{00000000-0005-0000-0000-00007A380000}"/>
    <cellStyle name="Input 2 15 5" xfId="15480" xr:uid="{00000000-0005-0000-0000-00007B380000}"/>
    <cellStyle name="Input 2 15 5 2" xfId="15481" xr:uid="{00000000-0005-0000-0000-00007C380000}"/>
    <cellStyle name="Input 2 15 6" xfId="15482" xr:uid="{00000000-0005-0000-0000-00007D380000}"/>
    <cellStyle name="Input 2 15 6 2" xfId="15483" xr:uid="{00000000-0005-0000-0000-00007E380000}"/>
    <cellStyle name="Input 2 15 7" xfId="15484" xr:uid="{00000000-0005-0000-0000-00007F380000}"/>
    <cellStyle name="Input 2 15 7 2" xfId="15485" xr:uid="{00000000-0005-0000-0000-000080380000}"/>
    <cellStyle name="Input 2 15 8" xfId="15486" xr:uid="{00000000-0005-0000-0000-000081380000}"/>
    <cellStyle name="Input 2 15 8 2" xfId="15487" xr:uid="{00000000-0005-0000-0000-000082380000}"/>
    <cellStyle name="Input 2 15 9" xfId="15488" xr:uid="{00000000-0005-0000-0000-000083380000}"/>
    <cellStyle name="Input 2 15 9 2" xfId="15489" xr:uid="{00000000-0005-0000-0000-000084380000}"/>
    <cellStyle name="Input 2 16" xfId="15490" xr:uid="{00000000-0005-0000-0000-000085380000}"/>
    <cellStyle name="Input 2 16 10" xfId="15491" xr:uid="{00000000-0005-0000-0000-000086380000}"/>
    <cellStyle name="Input 2 16 10 2" xfId="15492" xr:uid="{00000000-0005-0000-0000-000087380000}"/>
    <cellStyle name="Input 2 16 11" xfId="15493" xr:uid="{00000000-0005-0000-0000-000088380000}"/>
    <cellStyle name="Input 2 16 2" xfId="15494" xr:uid="{00000000-0005-0000-0000-000089380000}"/>
    <cellStyle name="Input 2 16 2 2" xfId="15495" xr:uid="{00000000-0005-0000-0000-00008A380000}"/>
    <cellStyle name="Input 2 16 3" xfId="15496" xr:uid="{00000000-0005-0000-0000-00008B380000}"/>
    <cellStyle name="Input 2 16 3 2" xfId="15497" xr:uid="{00000000-0005-0000-0000-00008C380000}"/>
    <cellStyle name="Input 2 16 4" xfId="15498" xr:uid="{00000000-0005-0000-0000-00008D380000}"/>
    <cellStyle name="Input 2 16 4 2" xfId="15499" xr:uid="{00000000-0005-0000-0000-00008E380000}"/>
    <cellStyle name="Input 2 16 5" xfId="15500" xr:uid="{00000000-0005-0000-0000-00008F380000}"/>
    <cellStyle name="Input 2 16 5 2" xfId="15501" xr:uid="{00000000-0005-0000-0000-000090380000}"/>
    <cellStyle name="Input 2 16 6" xfId="15502" xr:uid="{00000000-0005-0000-0000-000091380000}"/>
    <cellStyle name="Input 2 16 6 2" xfId="15503" xr:uid="{00000000-0005-0000-0000-000092380000}"/>
    <cellStyle name="Input 2 16 7" xfId="15504" xr:uid="{00000000-0005-0000-0000-000093380000}"/>
    <cellStyle name="Input 2 16 7 2" xfId="15505" xr:uid="{00000000-0005-0000-0000-000094380000}"/>
    <cellStyle name="Input 2 16 8" xfId="15506" xr:uid="{00000000-0005-0000-0000-000095380000}"/>
    <cellStyle name="Input 2 16 8 2" xfId="15507" xr:uid="{00000000-0005-0000-0000-000096380000}"/>
    <cellStyle name="Input 2 16 9" xfId="15508" xr:uid="{00000000-0005-0000-0000-000097380000}"/>
    <cellStyle name="Input 2 16 9 2" xfId="15509" xr:uid="{00000000-0005-0000-0000-000098380000}"/>
    <cellStyle name="Input 2 17" xfId="15510" xr:uid="{00000000-0005-0000-0000-000099380000}"/>
    <cellStyle name="Input 2 17 10" xfId="15511" xr:uid="{00000000-0005-0000-0000-00009A380000}"/>
    <cellStyle name="Input 2 17 10 2" xfId="15512" xr:uid="{00000000-0005-0000-0000-00009B380000}"/>
    <cellStyle name="Input 2 17 11" xfId="15513" xr:uid="{00000000-0005-0000-0000-00009C380000}"/>
    <cellStyle name="Input 2 17 2" xfId="15514" xr:uid="{00000000-0005-0000-0000-00009D380000}"/>
    <cellStyle name="Input 2 17 2 2" xfId="15515" xr:uid="{00000000-0005-0000-0000-00009E380000}"/>
    <cellStyle name="Input 2 17 3" xfId="15516" xr:uid="{00000000-0005-0000-0000-00009F380000}"/>
    <cellStyle name="Input 2 17 3 2" xfId="15517" xr:uid="{00000000-0005-0000-0000-0000A0380000}"/>
    <cellStyle name="Input 2 17 4" xfId="15518" xr:uid="{00000000-0005-0000-0000-0000A1380000}"/>
    <cellStyle name="Input 2 17 4 2" xfId="15519" xr:uid="{00000000-0005-0000-0000-0000A2380000}"/>
    <cellStyle name="Input 2 17 5" xfId="15520" xr:uid="{00000000-0005-0000-0000-0000A3380000}"/>
    <cellStyle name="Input 2 17 5 2" xfId="15521" xr:uid="{00000000-0005-0000-0000-0000A4380000}"/>
    <cellStyle name="Input 2 17 6" xfId="15522" xr:uid="{00000000-0005-0000-0000-0000A5380000}"/>
    <cellStyle name="Input 2 17 6 2" xfId="15523" xr:uid="{00000000-0005-0000-0000-0000A6380000}"/>
    <cellStyle name="Input 2 17 7" xfId="15524" xr:uid="{00000000-0005-0000-0000-0000A7380000}"/>
    <cellStyle name="Input 2 17 7 2" xfId="15525" xr:uid="{00000000-0005-0000-0000-0000A8380000}"/>
    <cellStyle name="Input 2 17 8" xfId="15526" xr:uid="{00000000-0005-0000-0000-0000A9380000}"/>
    <cellStyle name="Input 2 17 8 2" xfId="15527" xr:uid="{00000000-0005-0000-0000-0000AA380000}"/>
    <cellStyle name="Input 2 17 9" xfId="15528" xr:uid="{00000000-0005-0000-0000-0000AB380000}"/>
    <cellStyle name="Input 2 17 9 2" xfId="15529" xr:uid="{00000000-0005-0000-0000-0000AC380000}"/>
    <cellStyle name="Input 2 18" xfId="15530" xr:uid="{00000000-0005-0000-0000-0000AD380000}"/>
    <cellStyle name="Input 2 18 10" xfId="15531" xr:uid="{00000000-0005-0000-0000-0000AE380000}"/>
    <cellStyle name="Input 2 18 10 2" xfId="15532" xr:uid="{00000000-0005-0000-0000-0000AF380000}"/>
    <cellStyle name="Input 2 18 11" xfId="15533" xr:uid="{00000000-0005-0000-0000-0000B0380000}"/>
    <cellStyle name="Input 2 18 2" xfId="15534" xr:uid="{00000000-0005-0000-0000-0000B1380000}"/>
    <cellStyle name="Input 2 18 2 2" xfId="15535" xr:uid="{00000000-0005-0000-0000-0000B2380000}"/>
    <cellStyle name="Input 2 18 3" xfId="15536" xr:uid="{00000000-0005-0000-0000-0000B3380000}"/>
    <cellStyle name="Input 2 18 3 2" xfId="15537" xr:uid="{00000000-0005-0000-0000-0000B4380000}"/>
    <cellStyle name="Input 2 18 4" xfId="15538" xr:uid="{00000000-0005-0000-0000-0000B5380000}"/>
    <cellStyle name="Input 2 18 4 2" xfId="15539" xr:uid="{00000000-0005-0000-0000-0000B6380000}"/>
    <cellStyle name="Input 2 18 5" xfId="15540" xr:uid="{00000000-0005-0000-0000-0000B7380000}"/>
    <cellStyle name="Input 2 18 5 2" xfId="15541" xr:uid="{00000000-0005-0000-0000-0000B8380000}"/>
    <cellStyle name="Input 2 18 6" xfId="15542" xr:uid="{00000000-0005-0000-0000-0000B9380000}"/>
    <cellStyle name="Input 2 18 6 2" xfId="15543" xr:uid="{00000000-0005-0000-0000-0000BA380000}"/>
    <cellStyle name="Input 2 18 7" xfId="15544" xr:uid="{00000000-0005-0000-0000-0000BB380000}"/>
    <cellStyle name="Input 2 18 7 2" xfId="15545" xr:uid="{00000000-0005-0000-0000-0000BC380000}"/>
    <cellStyle name="Input 2 18 8" xfId="15546" xr:uid="{00000000-0005-0000-0000-0000BD380000}"/>
    <cellStyle name="Input 2 18 8 2" xfId="15547" xr:uid="{00000000-0005-0000-0000-0000BE380000}"/>
    <cellStyle name="Input 2 18 9" xfId="15548" xr:uid="{00000000-0005-0000-0000-0000BF380000}"/>
    <cellStyle name="Input 2 18 9 2" xfId="15549" xr:uid="{00000000-0005-0000-0000-0000C0380000}"/>
    <cellStyle name="Input 2 19" xfId="15550" xr:uid="{00000000-0005-0000-0000-0000C1380000}"/>
    <cellStyle name="Input 2 19 10" xfId="15551" xr:uid="{00000000-0005-0000-0000-0000C2380000}"/>
    <cellStyle name="Input 2 19 10 2" xfId="15552" xr:uid="{00000000-0005-0000-0000-0000C3380000}"/>
    <cellStyle name="Input 2 19 11" xfId="15553" xr:uid="{00000000-0005-0000-0000-0000C4380000}"/>
    <cellStyle name="Input 2 19 2" xfId="15554" xr:uid="{00000000-0005-0000-0000-0000C5380000}"/>
    <cellStyle name="Input 2 19 2 2" xfId="15555" xr:uid="{00000000-0005-0000-0000-0000C6380000}"/>
    <cellStyle name="Input 2 19 3" xfId="15556" xr:uid="{00000000-0005-0000-0000-0000C7380000}"/>
    <cellStyle name="Input 2 19 3 2" xfId="15557" xr:uid="{00000000-0005-0000-0000-0000C8380000}"/>
    <cellStyle name="Input 2 19 4" xfId="15558" xr:uid="{00000000-0005-0000-0000-0000C9380000}"/>
    <cellStyle name="Input 2 19 4 2" xfId="15559" xr:uid="{00000000-0005-0000-0000-0000CA380000}"/>
    <cellStyle name="Input 2 19 5" xfId="15560" xr:uid="{00000000-0005-0000-0000-0000CB380000}"/>
    <cellStyle name="Input 2 19 5 2" xfId="15561" xr:uid="{00000000-0005-0000-0000-0000CC380000}"/>
    <cellStyle name="Input 2 19 6" xfId="15562" xr:uid="{00000000-0005-0000-0000-0000CD380000}"/>
    <cellStyle name="Input 2 19 6 2" xfId="15563" xr:uid="{00000000-0005-0000-0000-0000CE380000}"/>
    <cellStyle name="Input 2 19 7" xfId="15564" xr:uid="{00000000-0005-0000-0000-0000CF380000}"/>
    <cellStyle name="Input 2 19 7 2" xfId="15565" xr:uid="{00000000-0005-0000-0000-0000D0380000}"/>
    <cellStyle name="Input 2 19 8" xfId="15566" xr:uid="{00000000-0005-0000-0000-0000D1380000}"/>
    <cellStyle name="Input 2 19 8 2" xfId="15567" xr:uid="{00000000-0005-0000-0000-0000D2380000}"/>
    <cellStyle name="Input 2 19 9" xfId="15568" xr:uid="{00000000-0005-0000-0000-0000D3380000}"/>
    <cellStyle name="Input 2 19 9 2" xfId="15569" xr:uid="{00000000-0005-0000-0000-0000D4380000}"/>
    <cellStyle name="Input 2 2" xfId="15570" xr:uid="{00000000-0005-0000-0000-0000D5380000}"/>
    <cellStyle name="Input 2 2 10" xfId="15571" xr:uid="{00000000-0005-0000-0000-0000D6380000}"/>
    <cellStyle name="Input 2 2 10 2" xfId="15572" xr:uid="{00000000-0005-0000-0000-0000D7380000}"/>
    <cellStyle name="Input 2 2 2" xfId="15573" xr:uid="{00000000-0005-0000-0000-0000D8380000}"/>
    <cellStyle name="Input 2 2 3" xfId="15574" xr:uid="{00000000-0005-0000-0000-0000D9380000}"/>
    <cellStyle name="Input 2 2 3 2" xfId="15575" xr:uid="{00000000-0005-0000-0000-0000DA380000}"/>
    <cellStyle name="Input 2 2 4" xfId="15576" xr:uid="{00000000-0005-0000-0000-0000DB380000}"/>
    <cellStyle name="Input 2 2 4 2" xfId="15577" xr:uid="{00000000-0005-0000-0000-0000DC380000}"/>
    <cellStyle name="Input 2 2 5" xfId="15578" xr:uid="{00000000-0005-0000-0000-0000DD380000}"/>
    <cellStyle name="Input 2 2 5 2" xfId="15579" xr:uid="{00000000-0005-0000-0000-0000DE380000}"/>
    <cellStyle name="Input 2 2 6" xfId="15580" xr:uid="{00000000-0005-0000-0000-0000DF380000}"/>
    <cellStyle name="Input 2 2 6 2" xfId="15581" xr:uid="{00000000-0005-0000-0000-0000E0380000}"/>
    <cellStyle name="Input 2 2 7" xfId="15582" xr:uid="{00000000-0005-0000-0000-0000E1380000}"/>
    <cellStyle name="Input 2 2 7 2" xfId="15583" xr:uid="{00000000-0005-0000-0000-0000E2380000}"/>
    <cellStyle name="Input 2 2 8" xfId="15584" xr:uid="{00000000-0005-0000-0000-0000E3380000}"/>
    <cellStyle name="Input 2 2 8 2" xfId="15585" xr:uid="{00000000-0005-0000-0000-0000E4380000}"/>
    <cellStyle name="Input 2 2 9" xfId="15586" xr:uid="{00000000-0005-0000-0000-0000E5380000}"/>
    <cellStyle name="Input 2 2 9 2" xfId="15587" xr:uid="{00000000-0005-0000-0000-0000E6380000}"/>
    <cellStyle name="Input 2 20" xfId="15588" xr:uid="{00000000-0005-0000-0000-0000E7380000}"/>
    <cellStyle name="Input 2 20 10" xfId="15589" xr:uid="{00000000-0005-0000-0000-0000E8380000}"/>
    <cellStyle name="Input 2 20 10 2" xfId="15590" xr:uid="{00000000-0005-0000-0000-0000E9380000}"/>
    <cellStyle name="Input 2 20 11" xfId="15591" xr:uid="{00000000-0005-0000-0000-0000EA380000}"/>
    <cellStyle name="Input 2 20 2" xfId="15592" xr:uid="{00000000-0005-0000-0000-0000EB380000}"/>
    <cellStyle name="Input 2 20 2 2" xfId="15593" xr:uid="{00000000-0005-0000-0000-0000EC380000}"/>
    <cellStyle name="Input 2 20 3" xfId="15594" xr:uid="{00000000-0005-0000-0000-0000ED380000}"/>
    <cellStyle name="Input 2 20 3 2" xfId="15595" xr:uid="{00000000-0005-0000-0000-0000EE380000}"/>
    <cellStyle name="Input 2 20 4" xfId="15596" xr:uid="{00000000-0005-0000-0000-0000EF380000}"/>
    <cellStyle name="Input 2 20 4 2" xfId="15597" xr:uid="{00000000-0005-0000-0000-0000F0380000}"/>
    <cellStyle name="Input 2 20 5" xfId="15598" xr:uid="{00000000-0005-0000-0000-0000F1380000}"/>
    <cellStyle name="Input 2 20 5 2" xfId="15599" xr:uid="{00000000-0005-0000-0000-0000F2380000}"/>
    <cellStyle name="Input 2 20 6" xfId="15600" xr:uid="{00000000-0005-0000-0000-0000F3380000}"/>
    <cellStyle name="Input 2 20 6 2" xfId="15601" xr:uid="{00000000-0005-0000-0000-0000F4380000}"/>
    <cellStyle name="Input 2 20 7" xfId="15602" xr:uid="{00000000-0005-0000-0000-0000F5380000}"/>
    <cellStyle name="Input 2 20 7 2" xfId="15603" xr:uid="{00000000-0005-0000-0000-0000F6380000}"/>
    <cellStyle name="Input 2 20 8" xfId="15604" xr:uid="{00000000-0005-0000-0000-0000F7380000}"/>
    <cellStyle name="Input 2 20 8 2" xfId="15605" xr:uid="{00000000-0005-0000-0000-0000F8380000}"/>
    <cellStyle name="Input 2 20 9" xfId="15606" xr:uid="{00000000-0005-0000-0000-0000F9380000}"/>
    <cellStyle name="Input 2 20 9 2" xfId="15607" xr:uid="{00000000-0005-0000-0000-0000FA380000}"/>
    <cellStyle name="Input 2 21" xfId="15608" xr:uid="{00000000-0005-0000-0000-0000FB380000}"/>
    <cellStyle name="Input 2 21 10" xfId="15609" xr:uid="{00000000-0005-0000-0000-0000FC380000}"/>
    <cellStyle name="Input 2 21 10 2" xfId="15610" xr:uid="{00000000-0005-0000-0000-0000FD380000}"/>
    <cellStyle name="Input 2 21 11" xfId="15611" xr:uid="{00000000-0005-0000-0000-0000FE380000}"/>
    <cellStyle name="Input 2 21 2" xfId="15612" xr:uid="{00000000-0005-0000-0000-0000FF380000}"/>
    <cellStyle name="Input 2 21 2 2" xfId="15613" xr:uid="{00000000-0005-0000-0000-000000390000}"/>
    <cellStyle name="Input 2 21 3" xfId="15614" xr:uid="{00000000-0005-0000-0000-000001390000}"/>
    <cellStyle name="Input 2 21 3 2" xfId="15615" xr:uid="{00000000-0005-0000-0000-000002390000}"/>
    <cellStyle name="Input 2 21 4" xfId="15616" xr:uid="{00000000-0005-0000-0000-000003390000}"/>
    <cellStyle name="Input 2 21 4 2" xfId="15617" xr:uid="{00000000-0005-0000-0000-000004390000}"/>
    <cellStyle name="Input 2 21 5" xfId="15618" xr:uid="{00000000-0005-0000-0000-000005390000}"/>
    <cellStyle name="Input 2 21 5 2" xfId="15619" xr:uid="{00000000-0005-0000-0000-000006390000}"/>
    <cellStyle name="Input 2 21 6" xfId="15620" xr:uid="{00000000-0005-0000-0000-000007390000}"/>
    <cellStyle name="Input 2 21 6 2" xfId="15621" xr:uid="{00000000-0005-0000-0000-000008390000}"/>
    <cellStyle name="Input 2 21 7" xfId="15622" xr:uid="{00000000-0005-0000-0000-000009390000}"/>
    <cellStyle name="Input 2 21 7 2" xfId="15623" xr:uid="{00000000-0005-0000-0000-00000A390000}"/>
    <cellStyle name="Input 2 21 8" xfId="15624" xr:uid="{00000000-0005-0000-0000-00000B390000}"/>
    <cellStyle name="Input 2 21 8 2" xfId="15625" xr:uid="{00000000-0005-0000-0000-00000C390000}"/>
    <cellStyle name="Input 2 21 9" xfId="15626" xr:uid="{00000000-0005-0000-0000-00000D390000}"/>
    <cellStyle name="Input 2 21 9 2" xfId="15627" xr:uid="{00000000-0005-0000-0000-00000E390000}"/>
    <cellStyle name="Input 2 22" xfId="15628" xr:uid="{00000000-0005-0000-0000-00000F390000}"/>
    <cellStyle name="Input 2 22 10" xfId="15629" xr:uid="{00000000-0005-0000-0000-000010390000}"/>
    <cellStyle name="Input 2 22 10 2" xfId="15630" xr:uid="{00000000-0005-0000-0000-000011390000}"/>
    <cellStyle name="Input 2 22 11" xfId="15631" xr:uid="{00000000-0005-0000-0000-000012390000}"/>
    <cellStyle name="Input 2 22 2" xfId="15632" xr:uid="{00000000-0005-0000-0000-000013390000}"/>
    <cellStyle name="Input 2 22 2 2" xfId="15633" xr:uid="{00000000-0005-0000-0000-000014390000}"/>
    <cellStyle name="Input 2 22 3" xfId="15634" xr:uid="{00000000-0005-0000-0000-000015390000}"/>
    <cellStyle name="Input 2 22 3 2" xfId="15635" xr:uid="{00000000-0005-0000-0000-000016390000}"/>
    <cellStyle name="Input 2 22 4" xfId="15636" xr:uid="{00000000-0005-0000-0000-000017390000}"/>
    <cellStyle name="Input 2 22 4 2" xfId="15637" xr:uid="{00000000-0005-0000-0000-000018390000}"/>
    <cellStyle name="Input 2 22 5" xfId="15638" xr:uid="{00000000-0005-0000-0000-000019390000}"/>
    <cellStyle name="Input 2 22 5 2" xfId="15639" xr:uid="{00000000-0005-0000-0000-00001A390000}"/>
    <cellStyle name="Input 2 22 6" xfId="15640" xr:uid="{00000000-0005-0000-0000-00001B390000}"/>
    <cellStyle name="Input 2 22 6 2" xfId="15641" xr:uid="{00000000-0005-0000-0000-00001C390000}"/>
    <cellStyle name="Input 2 22 7" xfId="15642" xr:uid="{00000000-0005-0000-0000-00001D390000}"/>
    <cellStyle name="Input 2 22 7 2" xfId="15643" xr:uid="{00000000-0005-0000-0000-00001E390000}"/>
    <cellStyle name="Input 2 22 8" xfId="15644" xr:uid="{00000000-0005-0000-0000-00001F390000}"/>
    <cellStyle name="Input 2 22 8 2" xfId="15645" xr:uid="{00000000-0005-0000-0000-000020390000}"/>
    <cellStyle name="Input 2 22 9" xfId="15646" xr:uid="{00000000-0005-0000-0000-000021390000}"/>
    <cellStyle name="Input 2 22 9 2" xfId="15647" xr:uid="{00000000-0005-0000-0000-000022390000}"/>
    <cellStyle name="Input 2 23" xfId="15648" xr:uid="{00000000-0005-0000-0000-000023390000}"/>
    <cellStyle name="Input 2 23 10" xfId="15649" xr:uid="{00000000-0005-0000-0000-000024390000}"/>
    <cellStyle name="Input 2 23 10 2" xfId="15650" xr:uid="{00000000-0005-0000-0000-000025390000}"/>
    <cellStyle name="Input 2 23 11" xfId="15651" xr:uid="{00000000-0005-0000-0000-000026390000}"/>
    <cellStyle name="Input 2 23 2" xfId="15652" xr:uid="{00000000-0005-0000-0000-000027390000}"/>
    <cellStyle name="Input 2 23 2 2" xfId="15653" xr:uid="{00000000-0005-0000-0000-000028390000}"/>
    <cellStyle name="Input 2 23 3" xfId="15654" xr:uid="{00000000-0005-0000-0000-000029390000}"/>
    <cellStyle name="Input 2 23 3 2" xfId="15655" xr:uid="{00000000-0005-0000-0000-00002A390000}"/>
    <cellStyle name="Input 2 23 4" xfId="15656" xr:uid="{00000000-0005-0000-0000-00002B390000}"/>
    <cellStyle name="Input 2 23 4 2" xfId="15657" xr:uid="{00000000-0005-0000-0000-00002C390000}"/>
    <cellStyle name="Input 2 23 5" xfId="15658" xr:uid="{00000000-0005-0000-0000-00002D390000}"/>
    <cellStyle name="Input 2 23 5 2" xfId="15659" xr:uid="{00000000-0005-0000-0000-00002E390000}"/>
    <cellStyle name="Input 2 23 6" xfId="15660" xr:uid="{00000000-0005-0000-0000-00002F390000}"/>
    <cellStyle name="Input 2 23 6 2" xfId="15661" xr:uid="{00000000-0005-0000-0000-000030390000}"/>
    <cellStyle name="Input 2 23 7" xfId="15662" xr:uid="{00000000-0005-0000-0000-000031390000}"/>
    <cellStyle name="Input 2 23 7 2" xfId="15663" xr:uid="{00000000-0005-0000-0000-000032390000}"/>
    <cellStyle name="Input 2 23 8" xfId="15664" xr:uid="{00000000-0005-0000-0000-000033390000}"/>
    <cellStyle name="Input 2 23 8 2" xfId="15665" xr:uid="{00000000-0005-0000-0000-000034390000}"/>
    <cellStyle name="Input 2 23 9" xfId="15666" xr:uid="{00000000-0005-0000-0000-000035390000}"/>
    <cellStyle name="Input 2 23 9 2" xfId="15667" xr:uid="{00000000-0005-0000-0000-000036390000}"/>
    <cellStyle name="Input 2 24" xfId="15668" xr:uid="{00000000-0005-0000-0000-000037390000}"/>
    <cellStyle name="Input 2 24 10" xfId="15669" xr:uid="{00000000-0005-0000-0000-000038390000}"/>
    <cellStyle name="Input 2 24 10 2" xfId="15670" xr:uid="{00000000-0005-0000-0000-000039390000}"/>
    <cellStyle name="Input 2 24 11" xfId="15671" xr:uid="{00000000-0005-0000-0000-00003A390000}"/>
    <cellStyle name="Input 2 24 2" xfId="15672" xr:uid="{00000000-0005-0000-0000-00003B390000}"/>
    <cellStyle name="Input 2 24 2 2" xfId="15673" xr:uid="{00000000-0005-0000-0000-00003C390000}"/>
    <cellStyle name="Input 2 24 3" xfId="15674" xr:uid="{00000000-0005-0000-0000-00003D390000}"/>
    <cellStyle name="Input 2 24 3 2" xfId="15675" xr:uid="{00000000-0005-0000-0000-00003E390000}"/>
    <cellStyle name="Input 2 24 4" xfId="15676" xr:uid="{00000000-0005-0000-0000-00003F390000}"/>
    <cellStyle name="Input 2 24 4 2" xfId="15677" xr:uid="{00000000-0005-0000-0000-000040390000}"/>
    <cellStyle name="Input 2 24 5" xfId="15678" xr:uid="{00000000-0005-0000-0000-000041390000}"/>
    <cellStyle name="Input 2 24 5 2" xfId="15679" xr:uid="{00000000-0005-0000-0000-000042390000}"/>
    <cellStyle name="Input 2 24 6" xfId="15680" xr:uid="{00000000-0005-0000-0000-000043390000}"/>
    <cellStyle name="Input 2 24 6 2" xfId="15681" xr:uid="{00000000-0005-0000-0000-000044390000}"/>
    <cellStyle name="Input 2 24 7" xfId="15682" xr:uid="{00000000-0005-0000-0000-000045390000}"/>
    <cellStyle name="Input 2 24 7 2" xfId="15683" xr:uid="{00000000-0005-0000-0000-000046390000}"/>
    <cellStyle name="Input 2 24 8" xfId="15684" xr:uid="{00000000-0005-0000-0000-000047390000}"/>
    <cellStyle name="Input 2 24 8 2" xfId="15685" xr:uid="{00000000-0005-0000-0000-000048390000}"/>
    <cellStyle name="Input 2 24 9" xfId="15686" xr:uid="{00000000-0005-0000-0000-000049390000}"/>
    <cellStyle name="Input 2 24 9 2" xfId="15687" xr:uid="{00000000-0005-0000-0000-00004A390000}"/>
    <cellStyle name="Input 2 25" xfId="15688" xr:uid="{00000000-0005-0000-0000-00004B390000}"/>
    <cellStyle name="Input 2 25 10" xfId="15689" xr:uid="{00000000-0005-0000-0000-00004C390000}"/>
    <cellStyle name="Input 2 25 10 2" xfId="15690" xr:uid="{00000000-0005-0000-0000-00004D390000}"/>
    <cellStyle name="Input 2 25 11" xfId="15691" xr:uid="{00000000-0005-0000-0000-00004E390000}"/>
    <cellStyle name="Input 2 25 2" xfId="15692" xr:uid="{00000000-0005-0000-0000-00004F390000}"/>
    <cellStyle name="Input 2 25 2 2" xfId="15693" xr:uid="{00000000-0005-0000-0000-000050390000}"/>
    <cellStyle name="Input 2 25 3" xfId="15694" xr:uid="{00000000-0005-0000-0000-000051390000}"/>
    <cellStyle name="Input 2 25 3 2" xfId="15695" xr:uid="{00000000-0005-0000-0000-000052390000}"/>
    <cellStyle name="Input 2 25 4" xfId="15696" xr:uid="{00000000-0005-0000-0000-000053390000}"/>
    <cellStyle name="Input 2 25 4 2" xfId="15697" xr:uid="{00000000-0005-0000-0000-000054390000}"/>
    <cellStyle name="Input 2 25 5" xfId="15698" xr:uid="{00000000-0005-0000-0000-000055390000}"/>
    <cellStyle name="Input 2 25 5 2" xfId="15699" xr:uid="{00000000-0005-0000-0000-000056390000}"/>
    <cellStyle name="Input 2 25 6" xfId="15700" xr:uid="{00000000-0005-0000-0000-000057390000}"/>
    <cellStyle name="Input 2 25 6 2" xfId="15701" xr:uid="{00000000-0005-0000-0000-000058390000}"/>
    <cellStyle name="Input 2 25 7" xfId="15702" xr:uid="{00000000-0005-0000-0000-000059390000}"/>
    <cellStyle name="Input 2 25 7 2" xfId="15703" xr:uid="{00000000-0005-0000-0000-00005A390000}"/>
    <cellStyle name="Input 2 25 8" xfId="15704" xr:uid="{00000000-0005-0000-0000-00005B390000}"/>
    <cellStyle name="Input 2 25 8 2" xfId="15705" xr:uid="{00000000-0005-0000-0000-00005C390000}"/>
    <cellStyle name="Input 2 25 9" xfId="15706" xr:uid="{00000000-0005-0000-0000-00005D390000}"/>
    <cellStyle name="Input 2 25 9 2" xfId="15707" xr:uid="{00000000-0005-0000-0000-00005E390000}"/>
    <cellStyle name="Input 2 26" xfId="15708" xr:uid="{00000000-0005-0000-0000-00005F390000}"/>
    <cellStyle name="Input 2 26 10" xfId="15709" xr:uid="{00000000-0005-0000-0000-000060390000}"/>
    <cellStyle name="Input 2 26 10 2" xfId="15710" xr:uid="{00000000-0005-0000-0000-000061390000}"/>
    <cellStyle name="Input 2 26 11" xfId="15711" xr:uid="{00000000-0005-0000-0000-000062390000}"/>
    <cellStyle name="Input 2 26 2" xfId="15712" xr:uid="{00000000-0005-0000-0000-000063390000}"/>
    <cellStyle name="Input 2 26 2 2" xfId="15713" xr:uid="{00000000-0005-0000-0000-000064390000}"/>
    <cellStyle name="Input 2 26 3" xfId="15714" xr:uid="{00000000-0005-0000-0000-000065390000}"/>
    <cellStyle name="Input 2 26 3 2" xfId="15715" xr:uid="{00000000-0005-0000-0000-000066390000}"/>
    <cellStyle name="Input 2 26 4" xfId="15716" xr:uid="{00000000-0005-0000-0000-000067390000}"/>
    <cellStyle name="Input 2 26 4 2" xfId="15717" xr:uid="{00000000-0005-0000-0000-000068390000}"/>
    <cellStyle name="Input 2 26 5" xfId="15718" xr:uid="{00000000-0005-0000-0000-000069390000}"/>
    <cellStyle name="Input 2 26 5 2" xfId="15719" xr:uid="{00000000-0005-0000-0000-00006A390000}"/>
    <cellStyle name="Input 2 26 6" xfId="15720" xr:uid="{00000000-0005-0000-0000-00006B390000}"/>
    <cellStyle name="Input 2 26 6 2" xfId="15721" xr:uid="{00000000-0005-0000-0000-00006C390000}"/>
    <cellStyle name="Input 2 26 7" xfId="15722" xr:uid="{00000000-0005-0000-0000-00006D390000}"/>
    <cellStyle name="Input 2 26 7 2" xfId="15723" xr:uid="{00000000-0005-0000-0000-00006E390000}"/>
    <cellStyle name="Input 2 26 8" xfId="15724" xr:uid="{00000000-0005-0000-0000-00006F390000}"/>
    <cellStyle name="Input 2 26 8 2" xfId="15725" xr:uid="{00000000-0005-0000-0000-000070390000}"/>
    <cellStyle name="Input 2 26 9" xfId="15726" xr:uid="{00000000-0005-0000-0000-000071390000}"/>
    <cellStyle name="Input 2 26 9 2" xfId="15727" xr:uid="{00000000-0005-0000-0000-000072390000}"/>
    <cellStyle name="Input 2 27" xfId="15728" xr:uid="{00000000-0005-0000-0000-000073390000}"/>
    <cellStyle name="Input 2 27 10" xfId="15729" xr:uid="{00000000-0005-0000-0000-000074390000}"/>
    <cellStyle name="Input 2 27 10 2" xfId="15730" xr:uid="{00000000-0005-0000-0000-000075390000}"/>
    <cellStyle name="Input 2 27 11" xfId="15731" xr:uid="{00000000-0005-0000-0000-000076390000}"/>
    <cellStyle name="Input 2 27 2" xfId="15732" xr:uid="{00000000-0005-0000-0000-000077390000}"/>
    <cellStyle name="Input 2 27 2 2" xfId="15733" xr:uid="{00000000-0005-0000-0000-000078390000}"/>
    <cellStyle name="Input 2 27 3" xfId="15734" xr:uid="{00000000-0005-0000-0000-000079390000}"/>
    <cellStyle name="Input 2 27 3 2" xfId="15735" xr:uid="{00000000-0005-0000-0000-00007A390000}"/>
    <cellStyle name="Input 2 27 4" xfId="15736" xr:uid="{00000000-0005-0000-0000-00007B390000}"/>
    <cellStyle name="Input 2 27 4 2" xfId="15737" xr:uid="{00000000-0005-0000-0000-00007C390000}"/>
    <cellStyle name="Input 2 27 5" xfId="15738" xr:uid="{00000000-0005-0000-0000-00007D390000}"/>
    <cellStyle name="Input 2 27 5 2" xfId="15739" xr:uid="{00000000-0005-0000-0000-00007E390000}"/>
    <cellStyle name="Input 2 27 6" xfId="15740" xr:uid="{00000000-0005-0000-0000-00007F390000}"/>
    <cellStyle name="Input 2 27 6 2" xfId="15741" xr:uid="{00000000-0005-0000-0000-000080390000}"/>
    <cellStyle name="Input 2 27 7" xfId="15742" xr:uid="{00000000-0005-0000-0000-000081390000}"/>
    <cellStyle name="Input 2 27 7 2" xfId="15743" xr:uid="{00000000-0005-0000-0000-000082390000}"/>
    <cellStyle name="Input 2 27 8" xfId="15744" xr:uid="{00000000-0005-0000-0000-000083390000}"/>
    <cellStyle name="Input 2 27 8 2" xfId="15745" xr:uid="{00000000-0005-0000-0000-000084390000}"/>
    <cellStyle name="Input 2 27 9" xfId="15746" xr:uid="{00000000-0005-0000-0000-000085390000}"/>
    <cellStyle name="Input 2 27 9 2" xfId="15747" xr:uid="{00000000-0005-0000-0000-000086390000}"/>
    <cellStyle name="Input 2 28" xfId="15748" xr:uid="{00000000-0005-0000-0000-000087390000}"/>
    <cellStyle name="Input 2 28 10" xfId="15749" xr:uid="{00000000-0005-0000-0000-000088390000}"/>
    <cellStyle name="Input 2 28 10 2" xfId="15750" xr:uid="{00000000-0005-0000-0000-000089390000}"/>
    <cellStyle name="Input 2 28 11" xfId="15751" xr:uid="{00000000-0005-0000-0000-00008A390000}"/>
    <cellStyle name="Input 2 28 2" xfId="15752" xr:uid="{00000000-0005-0000-0000-00008B390000}"/>
    <cellStyle name="Input 2 28 2 2" xfId="15753" xr:uid="{00000000-0005-0000-0000-00008C390000}"/>
    <cellStyle name="Input 2 28 3" xfId="15754" xr:uid="{00000000-0005-0000-0000-00008D390000}"/>
    <cellStyle name="Input 2 28 3 2" xfId="15755" xr:uid="{00000000-0005-0000-0000-00008E390000}"/>
    <cellStyle name="Input 2 28 4" xfId="15756" xr:uid="{00000000-0005-0000-0000-00008F390000}"/>
    <cellStyle name="Input 2 28 4 2" xfId="15757" xr:uid="{00000000-0005-0000-0000-000090390000}"/>
    <cellStyle name="Input 2 28 5" xfId="15758" xr:uid="{00000000-0005-0000-0000-000091390000}"/>
    <cellStyle name="Input 2 28 5 2" xfId="15759" xr:uid="{00000000-0005-0000-0000-000092390000}"/>
    <cellStyle name="Input 2 28 6" xfId="15760" xr:uid="{00000000-0005-0000-0000-000093390000}"/>
    <cellStyle name="Input 2 28 6 2" xfId="15761" xr:uid="{00000000-0005-0000-0000-000094390000}"/>
    <cellStyle name="Input 2 28 7" xfId="15762" xr:uid="{00000000-0005-0000-0000-000095390000}"/>
    <cellStyle name="Input 2 28 7 2" xfId="15763" xr:uid="{00000000-0005-0000-0000-000096390000}"/>
    <cellStyle name="Input 2 28 8" xfId="15764" xr:uid="{00000000-0005-0000-0000-000097390000}"/>
    <cellStyle name="Input 2 28 8 2" xfId="15765" xr:uid="{00000000-0005-0000-0000-000098390000}"/>
    <cellStyle name="Input 2 28 9" xfId="15766" xr:uid="{00000000-0005-0000-0000-000099390000}"/>
    <cellStyle name="Input 2 28 9 2" xfId="15767" xr:uid="{00000000-0005-0000-0000-00009A390000}"/>
    <cellStyle name="Input 2 29" xfId="15768" xr:uid="{00000000-0005-0000-0000-00009B390000}"/>
    <cellStyle name="Input 2 29 10" xfId="15769" xr:uid="{00000000-0005-0000-0000-00009C390000}"/>
    <cellStyle name="Input 2 29 10 2" xfId="15770" xr:uid="{00000000-0005-0000-0000-00009D390000}"/>
    <cellStyle name="Input 2 29 11" xfId="15771" xr:uid="{00000000-0005-0000-0000-00009E390000}"/>
    <cellStyle name="Input 2 29 11 2" xfId="15772" xr:uid="{00000000-0005-0000-0000-00009F390000}"/>
    <cellStyle name="Input 2 29 12" xfId="15773" xr:uid="{00000000-0005-0000-0000-0000A0390000}"/>
    <cellStyle name="Input 2 29 12 2" xfId="15774" xr:uid="{00000000-0005-0000-0000-0000A1390000}"/>
    <cellStyle name="Input 2 29 13" xfId="15775" xr:uid="{00000000-0005-0000-0000-0000A2390000}"/>
    <cellStyle name="Input 2 29 13 2" xfId="15776" xr:uid="{00000000-0005-0000-0000-0000A3390000}"/>
    <cellStyle name="Input 2 29 14" xfId="15777" xr:uid="{00000000-0005-0000-0000-0000A4390000}"/>
    <cellStyle name="Input 2 29 14 2" xfId="15778" xr:uid="{00000000-0005-0000-0000-0000A5390000}"/>
    <cellStyle name="Input 2 29 15" xfId="15779" xr:uid="{00000000-0005-0000-0000-0000A6390000}"/>
    <cellStyle name="Input 2 29 2" xfId="15780" xr:uid="{00000000-0005-0000-0000-0000A7390000}"/>
    <cellStyle name="Input 2 29 2 2" xfId="15781" xr:uid="{00000000-0005-0000-0000-0000A8390000}"/>
    <cellStyle name="Input 2 29 3" xfId="15782" xr:uid="{00000000-0005-0000-0000-0000A9390000}"/>
    <cellStyle name="Input 2 29 3 2" xfId="15783" xr:uid="{00000000-0005-0000-0000-0000AA390000}"/>
    <cellStyle name="Input 2 29 4" xfId="15784" xr:uid="{00000000-0005-0000-0000-0000AB390000}"/>
    <cellStyle name="Input 2 29 4 2" xfId="15785" xr:uid="{00000000-0005-0000-0000-0000AC390000}"/>
    <cellStyle name="Input 2 29 5" xfId="15786" xr:uid="{00000000-0005-0000-0000-0000AD390000}"/>
    <cellStyle name="Input 2 29 5 2" xfId="15787" xr:uid="{00000000-0005-0000-0000-0000AE390000}"/>
    <cellStyle name="Input 2 29 6" xfId="15788" xr:uid="{00000000-0005-0000-0000-0000AF390000}"/>
    <cellStyle name="Input 2 29 6 2" xfId="15789" xr:uid="{00000000-0005-0000-0000-0000B0390000}"/>
    <cellStyle name="Input 2 29 7" xfId="15790" xr:uid="{00000000-0005-0000-0000-0000B1390000}"/>
    <cellStyle name="Input 2 29 7 2" xfId="15791" xr:uid="{00000000-0005-0000-0000-0000B2390000}"/>
    <cellStyle name="Input 2 29 8" xfId="15792" xr:uid="{00000000-0005-0000-0000-0000B3390000}"/>
    <cellStyle name="Input 2 29 8 2" xfId="15793" xr:uid="{00000000-0005-0000-0000-0000B4390000}"/>
    <cellStyle name="Input 2 29 9" xfId="15794" xr:uid="{00000000-0005-0000-0000-0000B5390000}"/>
    <cellStyle name="Input 2 29 9 2" xfId="15795" xr:uid="{00000000-0005-0000-0000-0000B6390000}"/>
    <cellStyle name="Input 2 3" xfId="15796" xr:uid="{00000000-0005-0000-0000-0000B7390000}"/>
    <cellStyle name="Input 2 3 10" xfId="15797" xr:uid="{00000000-0005-0000-0000-0000B8390000}"/>
    <cellStyle name="Input 2 3 10 2" xfId="15798" xr:uid="{00000000-0005-0000-0000-0000B9390000}"/>
    <cellStyle name="Input 2 3 2" xfId="15799" xr:uid="{00000000-0005-0000-0000-0000BA390000}"/>
    <cellStyle name="Input 2 3 3" xfId="15800" xr:uid="{00000000-0005-0000-0000-0000BB390000}"/>
    <cellStyle name="Input 2 3 3 2" xfId="15801" xr:uid="{00000000-0005-0000-0000-0000BC390000}"/>
    <cellStyle name="Input 2 3 4" xfId="15802" xr:uid="{00000000-0005-0000-0000-0000BD390000}"/>
    <cellStyle name="Input 2 3 4 2" xfId="15803" xr:uid="{00000000-0005-0000-0000-0000BE390000}"/>
    <cellStyle name="Input 2 3 5" xfId="15804" xr:uid="{00000000-0005-0000-0000-0000BF390000}"/>
    <cellStyle name="Input 2 3 5 2" xfId="15805" xr:uid="{00000000-0005-0000-0000-0000C0390000}"/>
    <cellStyle name="Input 2 3 6" xfId="15806" xr:uid="{00000000-0005-0000-0000-0000C1390000}"/>
    <cellStyle name="Input 2 3 6 2" xfId="15807" xr:uid="{00000000-0005-0000-0000-0000C2390000}"/>
    <cellStyle name="Input 2 3 7" xfId="15808" xr:uid="{00000000-0005-0000-0000-0000C3390000}"/>
    <cellStyle name="Input 2 3 7 2" xfId="15809" xr:uid="{00000000-0005-0000-0000-0000C4390000}"/>
    <cellStyle name="Input 2 3 8" xfId="15810" xr:uid="{00000000-0005-0000-0000-0000C5390000}"/>
    <cellStyle name="Input 2 3 8 2" xfId="15811" xr:uid="{00000000-0005-0000-0000-0000C6390000}"/>
    <cellStyle name="Input 2 3 9" xfId="15812" xr:uid="{00000000-0005-0000-0000-0000C7390000}"/>
    <cellStyle name="Input 2 3 9 2" xfId="15813" xr:uid="{00000000-0005-0000-0000-0000C8390000}"/>
    <cellStyle name="Input 2 30" xfId="15814" xr:uid="{00000000-0005-0000-0000-0000C9390000}"/>
    <cellStyle name="Input 2 30 10" xfId="15815" xr:uid="{00000000-0005-0000-0000-0000CA390000}"/>
    <cellStyle name="Input 2 30 10 2" xfId="15816" xr:uid="{00000000-0005-0000-0000-0000CB390000}"/>
    <cellStyle name="Input 2 30 11" xfId="15817" xr:uid="{00000000-0005-0000-0000-0000CC390000}"/>
    <cellStyle name="Input 2 30 11 2" xfId="15818" xr:uid="{00000000-0005-0000-0000-0000CD390000}"/>
    <cellStyle name="Input 2 30 12" xfId="15819" xr:uid="{00000000-0005-0000-0000-0000CE390000}"/>
    <cellStyle name="Input 2 30 12 2" xfId="15820" xr:uid="{00000000-0005-0000-0000-0000CF390000}"/>
    <cellStyle name="Input 2 30 13" xfId="15821" xr:uid="{00000000-0005-0000-0000-0000D0390000}"/>
    <cellStyle name="Input 2 30 13 2" xfId="15822" xr:uid="{00000000-0005-0000-0000-0000D1390000}"/>
    <cellStyle name="Input 2 30 14" xfId="15823" xr:uid="{00000000-0005-0000-0000-0000D2390000}"/>
    <cellStyle name="Input 2 30 14 2" xfId="15824" xr:uid="{00000000-0005-0000-0000-0000D3390000}"/>
    <cellStyle name="Input 2 30 15" xfId="15825" xr:uid="{00000000-0005-0000-0000-0000D4390000}"/>
    <cellStyle name="Input 2 30 2" xfId="15826" xr:uid="{00000000-0005-0000-0000-0000D5390000}"/>
    <cellStyle name="Input 2 30 2 2" xfId="15827" xr:uid="{00000000-0005-0000-0000-0000D6390000}"/>
    <cellStyle name="Input 2 30 3" xfId="15828" xr:uid="{00000000-0005-0000-0000-0000D7390000}"/>
    <cellStyle name="Input 2 30 3 2" xfId="15829" xr:uid="{00000000-0005-0000-0000-0000D8390000}"/>
    <cellStyle name="Input 2 30 4" xfId="15830" xr:uid="{00000000-0005-0000-0000-0000D9390000}"/>
    <cellStyle name="Input 2 30 4 2" xfId="15831" xr:uid="{00000000-0005-0000-0000-0000DA390000}"/>
    <cellStyle name="Input 2 30 5" xfId="15832" xr:uid="{00000000-0005-0000-0000-0000DB390000}"/>
    <cellStyle name="Input 2 30 5 2" xfId="15833" xr:uid="{00000000-0005-0000-0000-0000DC390000}"/>
    <cellStyle name="Input 2 30 6" xfId="15834" xr:uid="{00000000-0005-0000-0000-0000DD390000}"/>
    <cellStyle name="Input 2 30 6 2" xfId="15835" xr:uid="{00000000-0005-0000-0000-0000DE390000}"/>
    <cellStyle name="Input 2 30 7" xfId="15836" xr:uid="{00000000-0005-0000-0000-0000DF390000}"/>
    <cellStyle name="Input 2 30 7 2" xfId="15837" xr:uid="{00000000-0005-0000-0000-0000E0390000}"/>
    <cellStyle name="Input 2 30 8" xfId="15838" xr:uid="{00000000-0005-0000-0000-0000E1390000}"/>
    <cellStyle name="Input 2 30 8 2" xfId="15839" xr:uid="{00000000-0005-0000-0000-0000E2390000}"/>
    <cellStyle name="Input 2 30 9" xfId="15840" xr:uid="{00000000-0005-0000-0000-0000E3390000}"/>
    <cellStyle name="Input 2 30 9 2" xfId="15841" xr:uid="{00000000-0005-0000-0000-0000E4390000}"/>
    <cellStyle name="Input 2 31" xfId="15842" xr:uid="{00000000-0005-0000-0000-0000E5390000}"/>
    <cellStyle name="Input 2 31 10" xfId="15843" xr:uid="{00000000-0005-0000-0000-0000E6390000}"/>
    <cellStyle name="Input 2 31 10 2" xfId="15844" xr:uid="{00000000-0005-0000-0000-0000E7390000}"/>
    <cellStyle name="Input 2 31 11" xfId="15845" xr:uid="{00000000-0005-0000-0000-0000E8390000}"/>
    <cellStyle name="Input 2 31 11 2" xfId="15846" xr:uid="{00000000-0005-0000-0000-0000E9390000}"/>
    <cellStyle name="Input 2 31 12" xfId="15847" xr:uid="{00000000-0005-0000-0000-0000EA390000}"/>
    <cellStyle name="Input 2 31 2" xfId="15848" xr:uid="{00000000-0005-0000-0000-0000EB390000}"/>
    <cellStyle name="Input 2 31 2 2" xfId="15849" xr:uid="{00000000-0005-0000-0000-0000EC390000}"/>
    <cellStyle name="Input 2 31 3" xfId="15850" xr:uid="{00000000-0005-0000-0000-0000ED390000}"/>
    <cellStyle name="Input 2 31 3 2" xfId="15851" xr:uid="{00000000-0005-0000-0000-0000EE390000}"/>
    <cellStyle name="Input 2 31 4" xfId="15852" xr:uid="{00000000-0005-0000-0000-0000EF390000}"/>
    <cellStyle name="Input 2 31 4 2" xfId="15853" xr:uid="{00000000-0005-0000-0000-0000F0390000}"/>
    <cellStyle name="Input 2 31 5" xfId="15854" xr:uid="{00000000-0005-0000-0000-0000F1390000}"/>
    <cellStyle name="Input 2 31 5 2" xfId="15855" xr:uid="{00000000-0005-0000-0000-0000F2390000}"/>
    <cellStyle name="Input 2 31 6" xfId="15856" xr:uid="{00000000-0005-0000-0000-0000F3390000}"/>
    <cellStyle name="Input 2 31 6 2" xfId="15857" xr:uid="{00000000-0005-0000-0000-0000F4390000}"/>
    <cellStyle name="Input 2 31 7" xfId="15858" xr:uid="{00000000-0005-0000-0000-0000F5390000}"/>
    <cellStyle name="Input 2 31 7 2" xfId="15859" xr:uid="{00000000-0005-0000-0000-0000F6390000}"/>
    <cellStyle name="Input 2 31 8" xfId="15860" xr:uid="{00000000-0005-0000-0000-0000F7390000}"/>
    <cellStyle name="Input 2 31 8 2" xfId="15861" xr:uid="{00000000-0005-0000-0000-0000F8390000}"/>
    <cellStyle name="Input 2 31 9" xfId="15862" xr:uid="{00000000-0005-0000-0000-0000F9390000}"/>
    <cellStyle name="Input 2 31 9 2" xfId="15863" xr:uid="{00000000-0005-0000-0000-0000FA390000}"/>
    <cellStyle name="Input 2 32" xfId="15864" xr:uid="{00000000-0005-0000-0000-0000FB390000}"/>
    <cellStyle name="Input 2 32 10" xfId="15865" xr:uid="{00000000-0005-0000-0000-0000FC390000}"/>
    <cellStyle name="Input 2 32 10 2" xfId="15866" xr:uid="{00000000-0005-0000-0000-0000FD390000}"/>
    <cellStyle name="Input 2 32 11" xfId="15867" xr:uid="{00000000-0005-0000-0000-0000FE390000}"/>
    <cellStyle name="Input 2 32 11 2" xfId="15868" xr:uid="{00000000-0005-0000-0000-0000FF390000}"/>
    <cellStyle name="Input 2 32 12" xfId="15869" xr:uid="{00000000-0005-0000-0000-0000003A0000}"/>
    <cellStyle name="Input 2 32 2" xfId="15870" xr:uid="{00000000-0005-0000-0000-0000013A0000}"/>
    <cellStyle name="Input 2 32 2 2" xfId="15871" xr:uid="{00000000-0005-0000-0000-0000023A0000}"/>
    <cellStyle name="Input 2 32 3" xfId="15872" xr:uid="{00000000-0005-0000-0000-0000033A0000}"/>
    <cellStyle name="Input 2 32 3 2" xfId="15873" xr:uid="{00000000-0005-0000-0000-0000043A0000}"/>
    <cellStyle name="Input 2 32 4" xfId="15874" xr:uid="{00000000-0005-0000-0000-0000053A0000}"/>
    <cellStyle name="Input 2 32 4 2" xfId="15875" xr:uid="{00000000-0005-0000-0000-0000063A0000}"/>
    <cellStyle name="Input 2 32 5" xfId="15876" xr:uid="{00000000-0005-0000-0000-0000073A0000}"/>
    <cellStyle name="Input 2 32 5 2" xfId="15877" xr:uid="{00000000-0005-0000-0000-0000083A0000}"/>
    <cellStyle name="Input 2 32 6" xfId="15878" xr:uid="{00000000-0005-0000-0000-0000093A0000}"/>
    <cellStyle name="Input 2 32 6 2" xfId="15879" xr:uid="{00000000-0005-0000-0000-00000A3A0000}"/>
    <cellStyle name="Input 2 32 7" xfId="15880" xr:uid="{00000000-0005-0000-0000-00000B3A0000}"/>
    <cellStyle name="Input 2 32 7 2" xfId="15881" xr:uid="{00000000-0005-0000-0000-00000C3A0000}"/>
    <cellStyle name="Input 2 32 8" xfId="15882" xr:uid="{00000000-0005-0000-0000-00000D3A0000}"/>
    <cellStyle name="Input 2 32 8 2" xfId="15883" xr:uid="{00000000-0005-0000-0000-00000E3A0000}"/>
    <cellStyle name="Input 2 32 9" xfId="15884" xr:uid="{00000000-0005-0000-0000-00000F3A0000}"/>
    <cellStyle name="Input 2 32 9 2" xfId="15885" xr:uid="{00000000-0005-0000-0000-0000103A0000}"/>
    <cellStyle name="Input 2 33" xfId="15886" xr:uid="{00000000-0005-0000-0000-0000113A0000}"/>
    <cellStyle name="Input 2 33 10" xfId="15887" xr:uid="{00000000-0005-0000-0000-0000123A0000}"/>
    <cellStyle name="Input 2 33 10 2" xfId="15888" xr:uid="{00000000-0005-0000-0000-0000133A0000}"/>
    <cellStyle name="Input 2 33 11" xfId="15889" xr:uid="{00000000-0005-0000-0000-0000143A0000}"/>
    <cellStyle name="Input 2 33 11 2" xfId="15890" xr:uid="{00000000-0005-0000-0000-0000153A0000}"/>
    <cellStyle name="Input 2 33 12" xfId="15891" xr:uid="{00000000-0005-0000-0000-0000163A0000}"/>
    <cellStyle name="Input 2 33 2" xfId="15892" xr:uid="{00000000-0005-0000-0000-0000173A0000}"/>
    <cellStyle name="Input 2 33 2 2" xfId="15893" xr:uid="{00000000-0005-0000-0000-0000183A0000}"/>
    <cellStyle name="Input 2 33 3" xfId="15894" xr:uid="{00000000-0005-0000-0000-0000193A0000}"/>
    <cellStyle name="Input 2 33 3 2" xfId="15895" xr:uid="{00000000-0005-0000-0000-00001A3A0000}"/>
    <cellStyle name="Input 2 33 4" xfId="15896" xr:uid="{00000000-0005-0000-0000-00001B3A0000}"/>
    <cellStyle name="Input 2 33 4 2" xfId="15897" xr:uid="{00000000-0005-0000-0000-00001C3A0000}"/>
    <cellStyle name="Input 2 33 5" xfId="15898" xr:uid="{00000000-0005-0000-0000-00001D3A0000}"/>
    <cellStyle name="Input 2 33 5 2" xfId="15899" xr:uid="{00000000-0005-0000-0000-00001E3A0000}"/>
    <cellStyle name="Input 2 33 6" xfId="15900" xr:uid="{00000000-0005-0000-0000-00001F3A0000}"/>
    <cellStyle name="Input 2 33 6 2" xfId="15901" xr:uid="{00000000-0005-0000-0000-0000203A0000}"/>
    <cellStyle name="Input 2 33 7" xfId="15902" xr:uid="{00000000-0005-0000-0000-0000213A0000}"/>
    <cellStyle name="Input 2 33 7 2" xfId="15903" xr:uid="{00000000-0005-0000-0000-0000223A0000}"/>
    <cellStyle name="Input 2 33 8" xfId="15904" xr:uid="{00000000-0005-0000-0000-0000233A0000}"/>
    <cellStyle name="Input 2 33 8 2" xfId="15905" xr:uid="{00000000-0005-0000-0000-0000243A0000}"/>
    <cellStyle name="Input 2 33 9" xfId="15906" xr:uid="{00000000-0005-0000-0000-0000253A0000}"/>
    <cellStyle name="Input 2 33 9 2" xfId="15907" xr:uid="{00000000-0005-0000-0000-0000263A0000}"/>
    <cellStyle name="Input 2 34" xfId="15908" xr:uid="{00000000-0005-0000-0000-0000273A0000}"/>
    <cellStyle name="Input 2 34 10" xfId="15909" xr:uid="{00000000-0005-0000-0000-0000283A0000}"/>
    <cellStyle name="Input 2 34 10 2" xfId="15910" xr:uid="{00000000-0005-0000-0000-0000293A0000}"/>
    <cellStyle name="Input 2 34 11" xfId="15911" xr:uid="{00000000-0005-0000-0000-00002A3A0000}"/>
    <cellStyle name="Input 2 34 11 2" xfId="15912" xr:uid="{00000000-0005-0000-0000-00002B3A0000}"/>
    <cellStyle name="Input 2 34 12" xfId="15913" xr:uid="{00000000-0005-0000-0000-00002C3A0000}"/>
    <cellStyle name="Input 2 34 2" xfId="15914" xr:uid="{00000000-0005-0000-0000-00002D3A0000}"/>
    <cellStyle name="Input 2 34 2 2" xfId="15915" xr:uid="{00000000-0005-0000-0000-00002E3A0000}"/>
    <cellStyle name="Input 2 34 3" xfId="15916" xr:uid="{00000000-0005-0000-0000-00002F3A0000}"/>
    <cellStyle name="Input 2 34 3 2" xfId="15917" xr:uid="{00000000-0005-0000-0000-0000303A0000}"/>
    <cellStyle name="Input 2 34 4" xfId="15918" xr:uid="{00000000-0005-0000-0000-0000313A0000}"/>
    <cellStyle name="Input 2 34 4 2" xfId="15919" xr:uid="{00000000-0005-0000-0000-0000323A0000}"/>
    <cellStyle name="Input 2 34 5" xfId="15920" xr:uid="{00000000-0005-0000-0000-0000333A0000}"/>
    <cellStyle name="Input 2 34 5 2" xfId="15921" xr:uid="{00000000-0005-0000-0000-0000343A0000}"/>
    <cellStyle name="Input 2 34 6" xfId="15922" xr:uid="{00000000-0005-0000-0000-0000353A0000}"/>
    <cellStyle name="Input 2 34 6 2" xfId="15923" xr:uid="{00000000-0005-0000-0000-0000363A0000}"/>
    <cellStyle name="Input 2 34 7" xfId="15924" xr:uid="{00000000-0005-0000-0000-0000373A0000}"/>
    <cellStyle name="Input 2 34 7 2" xfId="15925" xr:uid="{00000000-0005-0000-0000-0000383A0000}"/>
    <cellStyle name="Input 2 34 8" xfId="15926" xr:uid="{00000000-0005-0000-0000-0000393A0000}"/>
    <cellStyle name="Input 2 34 8 2" xfId="15927" xr:uid="{00000000-0005-0000-0000-00003A3A0000}"/>
    <cellStyle name="Input 2 34 9" xfId="15928" xr:uid="{00000000-0005-0000-0000-00003B3A0000}"/>
    <cellStyle name="Input 2 34 9 2" xfId="15929" xr:uid="{00000000-0005-0000-0000-00003C3A0000}"/>
    <cellStyle name="Input 2 35" xfId="15930" xr:uid="{00000000-0005-0000-0000-00003D3A0000}"/>
    <cellStyle name="Input 2 35 10" xfId="15931" xr:uid="{00000000-0005-0000-0000-00003E3A0000}"/>
    <cellStyle name="Input 2 35 10 2" xfId="15932" xr:uid="{00000000-0005-0000-0000-00003F3A0000}"/>
    <cellStyle name="Input 2 35 11" xfId="15933" xr:uid="{00000000-0005-0000-0000-0000403A0000}"/>
    <cellStyle name="Input 2 35 11 2" xfId="15934" xr:uid="{00000000-0005-0000-0000-0000413A0000}"/>
    <cellStyle name="Input 2 35 2" xfId="15935" xr:uid="{00000000-0005-0000-0000-0000423A0000}"/>
    <cellStyle name="Input 2 35 2 2" xfId="15936" xr:uid="{00000000-0005-0000-0000-0000433A0000}"/>
    <cellStyle name="Input 2 35 3" xfId="15937" xr:uid="{00000000-0005-0000-0000-0000443A0000}"/>
    <cellStyle name="Input 2 35 3 2" xfId="15938" xr:uid="{00000000-0005-0000-0000-0000453A0000}"/>
    <cellStyle name="Input 2 35 4" xfId="15939" xr:uid="{00000000-0005-0000-0000-0000463A0000}"/>
    <cellStyle name="Input 2 35 4 2" xfId="15940" xr:uid="{00000000-0005-0000-0000-0000473A0000}"/>
    <cellStyle name="Input 2 35 5" xfId="15941" xr:uid="{00000000-0005-0000-0000-0000483A0000}"/>
    <cellStyle name="Input 2 35 5 2" xfId="15942" xr:uid="{00000000-0005-0000-0000-0000493A0000}"/>
    <cellStyle name="Input 2 35 6" xfId="15943" xr:uid="{00000000-0005-0000-0000-00004A3A0000}"/>
    <cellStyle name="Input 2 35 6 2" xfId="15944" xr:uid="{00000000-0005-0000-0000-00004B3A0000}"/>
    <cellStyle name="Input 2 35 7" xfId="15945" xr:uid="{00000000-0005-0000-0000-00004C3A0000}"/>
    <cellStyle name="Input 2 35 7 2" xfId="15946" xr:uid="{00000000-0005-0000-0000-00004D3A0000}"/>
    <cellStyle name="Input 2 35 8" xfId="15947" xr:uid="{00000000-0005-0000-0000-00004E3A0000}"/>
    <cellStyle name="Input 2 35 8 2" xfId="15948" xr:uid="{00000000-0005-0000-0000-00004F3A0000}"/>
    <cellStyle name="Input 2 35 9" xfId="15949" xr:uid="{00000000-0005-0000-0000-0000503A0000}"/>
    <cellStyle name="Input 2 35 9 2" xfId="15950" xr:uid="{00000000-0005-0000-0000-0000513A0000}"/>
    <cellStyle name="Input 2 36" xfId="15951" xr:uid="{00000000-0005-0000-0000-0000523A0000}"/>
    <cellStyle name="Input 2 36 10" xfId="15952" xr:uid="{00000000-0005-0000-0000-0000533A0000}"/>
    <cellStyle name="Input 2 36 10 2" xfId="15953" xr:uid="{00000000-0005-0000-0000-0000543A0000}"/>
    <cellStyle name="Input 2 36 11" xfId="15954" xr:uid="{00000000-0005-0000-0000-0000553A0000}"/>
    <cellStyle name="Input 2 36 11 2" xfId="15955" xr:uid="{00000000-0005-0000-0000-0000563A0000}"/>
    <cellStyle name="Input 2 36 12" xfId="15956" xr:uid="{00000000-0005-0000-0000-0000573A0000}"/>
    <cellStyle name="Input 2 36 2" xfId="15957" xr:uid="{00000000-0005-0000-0000-0000583A0000}"/>
    <cellStyle name="Input 2 36 2 2" xfId="15958" xr:uid="{00000000-0005-0000-0000-0000593A0000}"/>
    <cellStyle name="Input 2 36 3" xfId="15959" xr:uid="{00000000-0005-0000-0000-00005A3A0000}"/>
    <cellStyle name="Input 2 36 3 2" xfId="15960" xr:uid="{00000000-0005-0000-0000-00005B3A0000}"/>
    <cellStyle name="Input 2 36 4" xfId="15961" xr:uid="{00000000-0005-0000-0000-00005C3A0000}"/>
    <cellStyle name="Input 2 36 4 2" xfId="15962" xr:uid="{00000000-0005-0000-0000-00005D3A0000}"/>
    <cellStyle name="Input 2 36 5" xfId="15963" xr:uid="{00000000-0005-0000-0000-00005E3A0000}"/>
    <cellStyle name="Input 2 36 5 2" xfId="15964" xr:uid="{00000000-0005-0000-0000-00005F3A0000}"/>
    <cellStyle name="Input 2 36 6" xfId="15965" xr:uid="{00000000-0005-0000-0000-0000603A0000}"/>
    <cellStyle name="Input 2 36 6 2" xfId="15966" xr:uid="{00000000-0005-0000-0000-0000613A0000}"/>
    <cellStyle name="Input 2 36 7" xfId="15967" xr:uid="{00000000-0005-0000-0000-0000623A0000}"/>
    <cellStyle name="Input 2 36 7 2" xfId="15968" xr:uid="{00000000-0005-0000-0000-0000633A0000}"/>
    <cellStyle name="Input 2 36 8" xfId="15969" xr:uid="{00000000-0005-0000-0000-0000643A0000}"/>
    <cellStyle name="Input 2 36 8 2" xfId="15970" xr:uid="{00000000-0005-0000-0000-0000653A0000}"/>
    <cellStyle name="Input 2 36 9" xfId="15971" xr:uid="{00000000-0005-0000-0000-0000663A0000}"/>
    <cellStyle name="Input 2 36 9 2" xfId="15972" xr:uid="{00000000-0005-0000-0000-0000673A0000}"/>
    <cellStyle name="Input 2 37" xfId="15973" xr:uid="{00000000-0005-0000-0000-0000683A0000}"/>
    <cellStyle name="Input 2 37 10" xfId="15974" xr:uid="{00000000-0005-0000-0000-0000693A0000}"/>
    <cellStyle name="Input 2 37 10 2" xfId="15975" xr:uid="{00000000-0005-0000-0000-00006A3A0000}"/>
    <cellStyle name="Input 2 37 11" xfId="15976" xr:uid="{00000000-0005-0000-0000-00006B3A0000}"/>
    <cellStyle name="Input 2 37 11 2" xfId="15977" xr:uid="{00000000-0005-0000-0000-00006C3A0000}"/>
    <cellStyle name="Input 2 37 12" xfId="15978" xr:uid="{00000000-0005-0000-0000-00006D3A0000}"/>
    <cellStyle name="Input 2 37 2" xfId="15979" xr:uid="{00000000-0005-0000-0000-00006E3A0000}"/>
    <cellStyle name="Input 2 37 2 2" xfId="15980" xr:uid="{00000000-0005-0000-0000-00006F3A0000}"/>
    <cellStyle name="Input 2 37 3" xfId="15981" xr:uid="{00000000-0005-0000-0000-0000703A0000}"/>
    <cellStyle name="Input 2 37 3 2" xfId="15982" xr:uid="{00000000-0005-0000-0000-0000713A0000}"/>
    <cellStyle name="Input 2 37 4" xfId="15983" xr:uid="{00000000-0005-0000-0000-0000723A0000}"/>
    <cellStyle name="Input 2 37 4 2" xfId="15984" xr:uid="{00000000-0005-0000-0000-0000733A0000}"/>
    <cellStyle name="Input 2 37 5" xfId="15985" xr:uid="{00000000-0005-0000-0000-0000743A0000}"/>
    <cellStyle name="Input 2 37 5 2" xfId="15986" xr:uid="{00000000-0005-0000-0000-0000753A0000}"/>
    <cellStyle name="Input 2 37 6" xfId="15987" xr:uid="{00000000-0005-0000-0000-0000763A0000}"/>
    <cellStyle name="Input 2 37 6 2" xfId="15988" xr:uid="{00000000-0005-0000-0000-0000773A0000}"/>
    <cellStyle name="Input 2 37 7" xfId="15989" xr:uid="{00000000-0005-0000-0000-0000783A0000}"/>
    <cellStyle name="Input 2 37 7 2" xfId="15990" xr:uid="{00000000-0005-0000-0000-0000793A0000}"/>
    <cellStyle name="Input 2 37 8" xfId="15991" xr:uid="{00000000-0005-0000-0000-00007A3A0000}"/>
    <cellStyle name="Input 2 37 8 2" xfId="15992" xr:uid="{00000000-0005-0000-0000-00007B3A0000}"/>
    <cellStyle name="Input 2 37 9" xfId="15993" xr:uid="{00000000-0005-0000-0000-00007C3A0000}"/>
    <cellStyle name="Input 2 37 9 2" xfId="15994" xr:uid="{00000000-0005-0000-0000-00007D3A0000}"/>
    <cellStyle name="Input 2 38" xfId="15995" xr:uid="{00000000-0005-0000-0000-00007E3A0000}"/>
    <cellStyle name="Input 2 38 10" xfId="15996" xr:uid="{00000000-0005-0000-0000-00007F3A0000}"/>
    <cellStyle name="Input 2 38 10 2" xfId="15997" xr:uid="{00000000-0005-0000-0000-0000803A0000}"/>
    <cellStyle name="Input 2 38 11" xfId="15998" xr:uid="{00000000-0005-0000-0000-0000813A0000}"/>
    <cellStyle name="Input 2 38 11 2" xfId="15999" xr:uid="{00000000-0005-0000-0000-0000823A0000}"/>
    <cellStyle name="Input 2 38 12" xfId="16000" xr:uid="{00000000-0005-0000-0000-0000833A0000}"/>
    <cellStyle name="Input 2 38 2" xfId="16001" xr:uid="{00000000-0005-0000-0000-0000843A0000}"/>
    <cellStyle name="Input 2 38 2 2" xfId="16002" xr:uid="{00000000-0005-0000-0000-0000853A0000}"/>
    <cellStyle name="Input 2 38 3" xfId="16003" xr:uid="{00000000-0005-0000-0000-0000863A0000}"/>
    <cellStyle name="Input 2 38 3 2" xfId="16004" xr:uid="{00000000-0005-0000-0000-0000873A0000}"/>
    <cellStyle name="Input 2 38 4" xfId="16005" xr:uid="{00000000-0005-0000-0000-0000883A0000}"/>
    <cellStyle name="Input 2 38 4 2" xfId="16006" xr:uid="{00000000-0005-0000-0000-0000893A0000}"/>
    <cellStyle name="Input 2 38 5" xfId="16007" xr:uid="{00000000-0005-0000-0000-00008A3A0000}"/>
    <cellStyle name="Input 2 38 5 2" xfId="16008" xr:uid="{00000000-0005-0000-0000-00008B3A0000}"/>
    <cellStyle name="Input 2 38 6" xfId="16009" xr:uid="{00000000-0005-0000-0000-00008C3A0000}"/>
    <cellStyle name="Input 2 38 6 2" xfId="16010" xr:uid="{00000000-0005-0000-0000-00008D3A0000}"/>
    <cellStyle name="Input 2 38 7" xfId="16011" xr:uid="{00000000-0005-0000-0000-00008E3A0000}"/>
    <cellStyle name="Input 2 38 7 2" xfId="16012" xr:uid="{00000000-0005-0000-0000-00008F3A0000}"/>
    <cellStyle name="Input 2 38 8" xfId="16013" xr:uid="{00000000-0005-0000-0000-0000903A0000}"/>
    <cellStyle name="Input 2 38 8 2" xfId="16014" xr:uid="{00000000-0005-0000-0000-0000913A0000}"/>
    <cellStyle name="Input 2 38 9" xfId="16015" xr:uid="{00000000-0005-0000-0000-0000923A0000}"/>
    <cellStyle name="Input 2 38 9 2" xfId="16016" xr:uid="{00000000-0005-0000-0000-0000933A0000}"/>
    <cellStyle name="Input 2 39" xfId="16017" xr:uid="{00000000-0005-0000-0000-0000943A0000}"/>
    <cellStyle name="Input 2 39 10" xfId="16018" xr:uid="{00000000-0005-0000-0000-0000953A0000}"/>
    <cellStyle name="Input 2 39 10 2" xfId="16019" xr:uid="{00000000-0005-0000-0000-0000963A0000}"/>
    <cellStyle name="Input 2 39 11" xfId="16020" xr:uid="{00000000-0005-0000-0000-0000973A0000}"/>
    <cellStyle name="Input 2 39 2" xfId="16021" xr:uid="{00000000-0005-0000-0000-0000983A0000}"/>
    <cellStyle name="Input 2 39 2 2" xfId="16022" xr:uid="{00000000-0005-0000-0000-0000993A0000}"/>
    <cellStyle name="Input 2 39 3" xfId="16023" xr:uid="{00000000-0005-0000-0000-00009A3A0000}"/>
    <cellStyle name="Input 2 39 3 2" xfId="16024" xr:uid="{00000000-0005-0000-0000-00009B3A0000}"/>
    <cellStyle name="Input 2 39 4" xfId="16025" xr:uid="{00000000-0005-0000-0000-00009C3A0000}"/>
    <cellStyle name="Input 2 39 4 2" xfId="16026" xr:uid="{00000000-0005-0000-0000-00009D3A0000}"/>
    <cellStyle name="Input 2 39 5" xfId="16027" xr:uid="{00000000-0005-0000-0000-00009E3A0000}"/>
    <cellStyle name="Input 2 39 5 2" xfId="16028" xr:uid="{00000000-0005-0000-0000-00009F3A0000}"/>
    <cellStyle name="Input 2 39 6" xfId="16029" xr:uid="{00000000-0005-0000-0000-0000A03A0000}"/>
    <cellStyle name="Input 2 39 6 2" xfId="16030" xr:uid="{00000000-0005-0000-0000-0000A13A0000}"/>
    <cellStyle name="Input 2 39 7" xfId="16031" xr:uid="{00000000-0005-0000-0000-0000A23A0000}"/>
    <cellStyle name="Input 2 39 7 2" xfId="16032" xr:uid="{00000000-0005-0000-0000-0000A33A0000}"/>
    <cellStyle name="Input 2 39 8" xfId="16033" xr:uid="{00000000-0005-0000-0000-0000A43A0000}"/>
    <cellStyle name="Input 2 39 8 2" xfId="16034" xr:uid="{00000000-0005-0000-0000-0000A53A0000}"/>
    <cellStyle name="Input 2 39 9" xfId="16035" xr:uid="{00000000-0005-0000-0000-0000A63A0000}"/>
    <cellStyle name="Input 2 39 9 2" xfId="16036" xr:uid="{00000000-0005-0000-0000-0000A73A0000}"/>
    <cellStyle name="Input 2 4" xfId="16037" xr:uid="{00000000-0005-0000-0000-0000A83A0000}"/>
    <cellStyle name="Input 2 4 10" xfId="16038" xr:uid="{00000000-0005-0000-0000-0000A93A0000}"/>
    <cellStyle name="Input 2 4 10 2" xfId="16039" xr:uid="{00000000-0005-0000-0000-0000AA3A0000}"/>
    <cellStyle name="Input 2 4 2" xfId="16040" xr:uid="{00000000-0005-0000-0000-0000AB3A0000}"/>
    <cellStyle name="Input 2 4 3" xfId="16041" xr:uid="{00000000-0005-0000-0000-0000AC3A0000}"/>
    <cellStyle name="Input 2 4 3 2" xfId="16042" xr:uid="{00000000-0005-0000-0000-0000AD3A0000}"/>
    <cellStyle name="Input 2 4 4" xfId="16043" xr:uid="{00000000-0005-0000-0000-0000AE3A0000}"/>
    <cellStyle name="Input 2 4 4 2" xfId="16044" xr:uid="{00000000-0005-0000-0000-0000AF3A0000}"/>
    <cellStyle name="Input 2 4 5" xfId="16045" xr:uid="{00000000-0005-0000-0000-0000B03A0000}"/>
    <cellStyle name="Input 2 4 5 2" xfId="16046" xr:uid="{00000000-0005-0000-0000-0000B13A0000}"/>
    <cellStyle name="Input 2 4 6" xfId="16047" xr:uid="{00000000-0005-0000-0000-0000B23A0000}"/>
    <cellStyle name="Input 2 4 6 2" xfId="16048" xr:uid="{00000000-0005-0000-0000-0000B33A0000}"/>
    <cellStyle name="Input 2 4 7" xfId="16049" xr:uid="{00000000-0005-0000-0000-0000B43A0000}"/>
    <cellStyle name="Input 2 4 7 2" xfId="16050" xr:uid="{00000000-0005-0000-0000-0000B53A0000}"/>
    <cellStyle name="Input 2 4 8" xfId="16051" xr:uid="{00000000-0005-0000-0000-0000B63A0000}"/>
    <cellStyle name="Input 2 4 8 2" xfId="16052" xr:uid="{00000000-0005-0000-0000-0000B73A0000}"/>
    <cellStyle name="Input 2 4 9" xfId="16053" xr:uid="{00000000-0005-0000-0000-0000B83A0000}"/>
    <cellStyle name="Input 2 4 9 2" xfId="16054" xr:uid="{00000000-0005-0000-0000-0000B93A0000}"/>
    <cellStyle name="Input 2 40" xfId="16055" xr:uid="{00000000-0005-0000-0000-0000BA3A0000}"/>
    <cellStyle name="Input 2 40 10" xfId="16056" xr:uid="{00000000-0005-0000-0000-0000BB3A0000}"/>
    <cellStyle name="Input 2 40 2" xfId="16057" xr:uid="{00000000-0005-0000-0000-0000BC3A0000}"/>
    <cellStyle name="Input 2 40 2 2" xfId="16058" xr:uid="{00000000-0005-0000-0000-0000BD3A0000}"/>
    <cellStyle name="Input 2 40 3" xfId="16059" xr:uid="{00000000-0005-0000-0000-0000BE3A0000}"/>
    <cellStyle name="Input 2 40 3 2" xfId="16060" xr:uid="{00000000-0005-0000-0000-0000BF3A0000}"/>
    <cellStyle name="Input 2 40 4" xfId="16061" xr:uid="{00000000-0005-0000-0000-0000C03A0000}"/>
    <cellStyle name="Input 2 40 4 2" xfId="16062" xr:uid="{00000000-0005-0000-0000-0000C13A0000}"/>
    <cellStyle name="Input 2 40 5" xfId="16063" xr:uid="{00000000-0005-0000-0000-0000C23A0000}"/>
    <cellStyle name="Input 2 40 5 2" xfId="16064" xr:uid="{00000000-0005-0000-0000-0000C33A0000}"/>
    <cellStyle name="Input 2 40 6" xfId="16065" xr:uid="{00000000-0005-0000-0000-0000C43A0000}"/>
    <cellStyle name="Input 2 40 6 2" xfId="16066" xr:uid="{00000000-0005-0000-0000-0000C53A0000}"/>
    <cellStyle name="Input 2 40 7" xfId="16067" xr:uid="{00000000-0005-0000-0000-0000C63A0000}"/>
    <cellStyle name="Input 2 40 7 2" xfId="16068" xr:uid="{00000000-0005-0000-0000-0000C73A0000}"/>
    <cellStyle name="Input 2 40 8" xfId="16069" xr:uid="{00000000-0005-0000-0000-0000C83A0000}"/>
    <cellStyle name="Input 2 40 8 2" xfId="16070" xr:uid="{00000000-0005-0000-0000-0000C93A0000}"/>
    <cellStyle name="Input 2 40 9" xfId="16071" xr:uid="{00000000-0005-0000-0000-0000CA3A0000}"/>
    <cellStyle name="Input 2 40 9 2" xfId="16072" xr:uid="{00000000-0005-0000-0000-0000CB3A0000}"/>
    <cellStyle name="Input 2 41" xfId="16073" xr:uid="{00000000-0005-0000-0000-0000CC3A0000}"/>
    <cellStyle name="Input 2 41 10" xfId="16074" xr:uid="{00000000-0005-0000-0000-0000CD3A0000}"/>
    <cellStyle name="Input 2 41 2" xfId="16075" xr:uid="{00000000-0005-0000-0000-0000CE3A0000}"/>
    <cellStyle name="Input 2 41 2 2" xfId="16076" xr:uid="{00000000-0005-0000-0000-0000CF3A0000}"/>
    <cellStyle name="Input 2 41 3" xfId="16077" xr:uid="{00000000-0005-0000-0000-0000D03A0000}"/>
    <cellStyle name="Input 2 41 3 2" xfId="16078" xr:uid="{00000000-0005-0000-0000-0000D13A0000}"/>
    <cellStyle name="Input 2 41 4" xfId="16079" xr:uid="{00000000-0005-0000-0000-0000D23A0000}"/>
    <cellStyle name="Input 2 41 4 2" xfId="16080" xr:uid="{00000000-0005-0000-0000-0000D33A0000}"/>
    <cellStyle name="Input 2 41 5" xfId="16081" xr:uid="{00000000-0005-0000-0000-0000D43A0000}"/>
    <cellStyle name="Input 2 41 5 2" xfId="16082" xr:uid="{00000000-0005-0000-0000-0000D53A0000}"/>
    <cellStyle name="Input 2 41 6" xfId="16083" xr:uid="{00000000-0005-0000-0000-0000D63A0000}"/>
    <cellStyle name="Input 2 41 6 2" xfId="16084" xr:uid="{00000000-0005-0000-0000-0000D73A0000}"/>
    <cellStyle name="Input 2 41 7" xfId="16085" xr:uid="{00000000-0005-0000-0000-0000D83A0000}"/>
    <cellStyle name="Input 2 41 7 2" xfId="16086" xr:uid="{00000000-0005-0000-0000-0000D93A0000}"/>
    <cellStyle name="Input 2 41 8" xfId="16087" xr:uid="{00000000-0005-0000-0000-0000DA3A0000}"/>
    <cellStyle name="Input 2 41 8 2" xfId="16088" xr:uid="{00000000-0005-0000-0000-0000DB3A0000}"/>
    <cellStyle name="Input 2 41 9" xfId="16089" xr:uid="{00000000-0005-0000-0000-0000DC3A0000}"/>
    <cellStyle name="Input 2 41 9 2" xfId="16090" xr:uid="{00000000-0005-0000-0000-0000DD3A0000}"/>
    <cellStyle name="Input 2 42" xfId="16091" xr:uid="{00000000-0005-0000-0000-0000DE3A0000}"/>
    <cellStyle name="Input 2 42 10" xfId="16092" xr:uid="{00000000-0005-0000-0000-0000DF3A0000}"/>
    <cellStyle name="Input 2 42 2" xfId="16093" xr:uid="{00000000-0005-0000-0000-0000E03A0000}"/>
    <cellStyle name="Input 2 42 2 2" xfId="16094" xr:uid="{00000000-0005-0000-0000-0000E13A0000}"/>
    <cellStyle name="Input 2 42 3" xfId="16095" xr:uid="{00000000-0005-0000-0000-0000E23A0000}"/>
    <cellStyle name="Input 2 42 3 2" xfId="16096" xr:uid="{00000000-0005-0000-0000-0000E33A0000}"/>
    <cellStyle name="Input 2 42 4" xfId="16097" xr:uid="{00000000-0005-0000-0000-0000E43A0000}"/>
    <cellStyle name="Input 2 42 4 2" xfId="16098" xr:uid="{00000000-0005-0000-0000-0000E53A0000}"/>
    <cellStyle name="Input 2 42 5" xfId="16099" xr:uid="{00000000-0005-0000-0000-0000E63A0000}"/>
    <cellStyle name="Input 2 42 5 2" xfId="16100" xr:uid="{00000000-0005-0000-0000-0000E73A0000}"/>
    <cellStyle name="Input 2 42 6" xfId="16101" xr:uid="{00000000-0005-0000-0000-0000E83A0000}"/>
    <cellStyle name="Input 2 42 6 2" xfId="16102" xr:uid="{00000000-0005-0000-0000-0000E93A0000}"/>
    <cellStyle name="Input 2 42 7" xfId="16103" xr:uid="{00000000-0005-0000-0000-0000EA3A0000}"/>
    <cellStyle name="Input 2 42 7 2" xfId="16104" xr:uid="{00000000-0005-0000-0000-0000EB3A0000}"/>
    <cellStyle name="Input 2 42 8" xfId="16105" xr:uid="{00000000-0005-0000-0000-0000EC3A0000}"/>
    <cellStyle name="Input 2 42 8 2" xfId="16106" xr:uid="{00000000-0005-0000-0000-0000ED3A0000}"/>
    <cellStyle name="Input 2 42 9" xfId="16107" xr:uid="{00000000-0005-0000-0000-0000EE3A0000}"/>
    <cellStyle name="Input 2 42 9 2" xfId="16108" xr:uid="{00000000-0005-0000-0000-0000EF3A0000}"/>
    <cellStyle name="Input 2 43" xfId="16109" xr:uid="{00000000-0005-0000-0000-0000F03A0000}"/>
    <cellStyle name="Input 2 43 10" xfId="16110" xr:uid="{00000000-0005-0000-0000-0000F13A0000}"/>
    <cellStyle name="Input 2 43 10 2" xfId="16111" xr:uid="{00000000-0005-0000-0000-0000F23A0000}"/>
    <cellStyle name="Input 2 43 11" xfId="16112" xr:uid="{00000000-0005-0000-0000-0000F33A0000}"/>
    <cellStyle name="Input 2 43 11 2" xfId="16113" xr:uid="{00000000-0005-0000-0000-0000F43A0000}"/>
    <cellStyle name="Input 2 43 12" xfId="16114" xr:uid="{00000000-0005-0000-0000-0000F53A0000}"/>
    <cellStyle name="Input 2 43 12 2" xfId="16115" xr:uid="{00000000-0005-0000-0000-0000F63A0000}"/>
    <cellStyle name="Input 2 43 13" xfId="16116" xr:uid="{00000000-0005-0000-0000-0000F73A0000}"/>
    <cellStyle name="Input 2 43 13 2" xfId="16117" xr:uid="{00000000-0005-0000-0000-0000F83A0000}"/>
    <cellStyle name="Input 2 43 14" xfId="16118" xr:uid="{00000000-0005-0000-0000-0000F93A0000}"/>
    <cellStyle name="Input 2 43 2" xfId="16119" xr:uid="{00000000-0005-0000-0000-0000FA3A0000}"/>
    <cellStyle name="Input 2 43 2 2" xfId="16120" xr:uid="{00000000-0005-0000-0000-0000FB3A0000}"/>
    <cellStyle name="Input 2 43 3" xfId="16121" xr:uid="{00000000-0005-0000-0000-0000FC3A0000}"/>
    <cellStyle name="Input 2 43 3 2" xfId="16122" xr:uid="{00000000-0005-0000-0000-0000FD3A0000}"/>
    <cellStyle name="Input 2 43 4" xfId="16123" xr:uid="{00000000-0005-0000-0000-0000FE3A0000}"/>
    <cellStyle name="Input 2 43 4 2" xfId="16124" xr:uid="{00000000-0005-0000-0000-0000FF3A0000}"/>
    <cellStyle name="Input 2 43 5" xfId="16125" xr:uid="{00000000-0005-0000-0000-0000003B0000}"/>
    <cellStyle name="Input 2 43 5 2" xfId="16126" xr:uid="{00000000-0005-0000-0000-0000013B0000}"/>
    <cellStyle name="Input 2 43 6" xfId="16127" xr:uid="{00000000-0005-0000-0000-0000023B0000}"/>
    <cellStyle name="Input 2 43 6 2" xfId="16128" xr:uid="{00000000-0005-0000-0000-0000033B0000}"/>
    <cellStyle name="Input 2 43 7" xfId="16129" xr:uid="{00000000-0005-0000-0000-0000043B0000}"/>
    <cellStyle name="Input 2 43 7 2" xfId="16130" xr:uid="{00000000-0005-0000-0000-0000053B0000}"/>
    <cellStyle name="Input 2 43 8" xfId="16131" xr:uid="{00000000-0005-0000-0000-0000063B0000}"/>
    <cellStyle name="Input 2 43 8 2" xfId="16132" xr:uid="{00000000-0005-0000-0000-0000073B0000}"/>
    <cellStyle name="Input 2 43 9" xfId="16133" xr:uid="{00000000-0005-0000-0000-0000083B0000}"/>
    <cellStyle name="Input 2 43 9 2" xfId="16134" xr:uid="{00000000-0005-0000-0000-0000093B0000}"/>
    <cellStyle name="Input 2 44" xfId="16135" xr:uid="{00000000-0005-0000-0000-00000A3B0000}"/>
    <cellStyle name="Input 2 44 10" xfId="16136" xr:uid="{00000000-0005-0000-0000-00000B3B0000}"/>
    <cellStyle name="Input 2 44 10 2" xfId="16137" xr:uid="{00000000-0005-0000-0000-00000C3B0000}"/>
    <cellStyle name="Input 2 44 11" xfId="16138" xr:uid="{00000000-0005-0000-0000-00000D3B0000}"/>
    <cellStyle name="Input 2 44 11 2" xfId="16139" xr:uid="{00000000-0005-0000-0000-00000E3B0000}"/>
    <cellStyle name="Input 2 44 12" xfId="16140" xr:uid="{00000000-0005-0000-0000-00000F3B0000}"/>
    <cellStyle name="Input 2 44 12 2" xfId="16141" xr:uid="{00000000-0005-0000-0000-0000103B0000}"/>
    <cellStyle name="Input 2 44 13" xfId="16142" xr:uid="{00000000-0005-0000-0000-0000113B0000}"/>
    <cellStyle name="Input 2 44 13 2" xfId="16143" xr:uid="{00000000-0005-0000-0000-0000123B0000}"/>
    <cellStyle name="Input 2 44 14" xfId="16144" xr:uid="{00000000-0005-0000-0000-0000133B0000}"/>
    <cellStyle name="Input 2 44 2" xfId="16145" xr:uid="{00000000-0005-0000-0000-0000143B0000}"/>
    <cellStyle name="Input 2 44 2 2" xfId="16146" xr:uid="{00000000-0005-0000-0000-0000153B0000}"/>
    <cellStyle name="Input 2 44 3" xfId="16147" xr:uid="{00000000-0005-0000-0000-0000163B0000}"/>
    <cellStyle name="Input 2 44 3 2" xfId="16148" xr:uid="{00000000-0005-0000-0000-0000173B0000}"/>
    <cellStyle name="Input 2 44 4" xfId="16149" xr:uid="{00000000-0005-0000-0000-0000183B0000}"/>
    <cellStyle name="Input 2 44 4 2" xfId="16150" xr:uid="{00000000-0005-0000-0000-0000193B0000}"/>
    <cellStyle name="Input 2 44 5" xfId="16151" xr:uid="{00000000-0005-0000-0000-00001A3B0000}"/>
    <cellStyle name="Input 2 44 5 2" xfId="16152" xr:uid="{00000000-0005-0000-0000-00001B3B0000}"/>
    <cellStyle name="Input 2 44 6" xfId="16153" xr:uid="{00000000-0005-0000-0000-00001C3B0000}"/>
    <cellStyle name="Input 2 44 6 2" xfId="16154" xr:uid="{00000000-0005-0000-0000-00001D3B0000}"/>
    <cellStyle name="Input 2 44 7" xfId="16155" xr:uid="{00000000-0005-0000-0000-00001E3B0000}"/>
    <cellStyle name="Input 2 44 7 2" xfId="16156" xr:uid="{00000000-0005-0000-0000-00001F3B0000}"/>
    <cellStyle name="Input 2 44 8" xfId="16157" xr:uid="{00000000-0005-0000-0000-0000203B0000}"/>
    <cellStyle name="Input 2 44 8 2" xfId="16158" xr:uid="{00000000-0005-0000-0000-0000213B0000}"/>
    <cellStyle name="Input 2 44 9" xfId="16159" xr:uid="{00000000-0005-0000-0000-0000223B0000}"/>
    <cellStyle name="Input 2 44 9 2" xfId="16160" xr:uid="{00000000-0005-0000-0000-0000233B0000}"/>
    <cellStyle name="Input 2 5" xfId="16161" xr:uid="{00000000-0005-0000-0000-0000243B0000}"/>
    <cellStyle name="Input 2 5 10" xfId="16162" xr:uid="{00000000-0005-0000-0000-0000253B0000}"/>
    <cellStyle name="Input 2 5 10 2" xfId="16163" xr:uid="{00000000-0005-0000-0000-0000263B0000}"/>
    <cellStyle name="Input 2 5 11" xfId="16164" xr:uid="{00000000-0005-0000-0000-0000273B0000}"/>
    <cellStyle name="Input 2 5 2" xfId="16165" xr:uid="{00000000-0005-0000-0000-0000283B0000}"/>
    <cellStyle name="Input 2 5 2 2" xfId="16166" xr:uid="{00000000-0005-0000-0000-0000293B0000}"/>
    <cellStyle name="Input 2 5 3" xfId="16167" xr:uid="{00000000-0005-0000-0000-00002A3B0000}"/>
    <cellStyle name="Input 2 5 3 2" xfId="16168" xr:uid="{00000000-0005-0000-0000-00002B3B0000}"/>
    <cellStyle name="Input 2 5 4" xfId="16169" xr:uid="{00000000-0005-0000-0000-00002C3B0000}"/>
    <cellStyle name="Input 2 5 4 2" xfId="16170" xr:uid="{00000000-0005-0000-0000-00002D3B0000}"/>
    <cellStyle name="Input 2 5 5" xfId="16171" xr:uid="{00000000-0005-0000-0000-00002E3B0000}"/>
    <cellStyle name="Input 2 5 5 2" xfId="16172" xr:uid="{00000000-0005-0000-0000-00002F3B0000}"/>
    <cellStyle name="Input 2 5 6" xfId="16173" xr:uid="{00000000-0005-0000-0000-0000303B0000}"/>
    <cellStyle name="Input 2 5 6 2" xfId="16174" xr:uid="{00000000-0005-0000-0000-0000313B0000}"/>
    <cellStyle name="Input 2 5 7" xfId="16175" xr:uid="{00000000-0005-0000-0000-0000323B0000}"/>
    <cellStyle name="Input 2 5 7 2" xfId="16176" xr:uid="{00000000-0005-0000-0000-0000333B0000}"/>
    <cellStyle name="Input 2 5 8" xfId="16177" xr:uid="{00000000-0005-0000-0000-0000343B0000}"/>
    <cellStyle name="Input 2 5 8 2" xfId="16178" xr:uid="{00000000-0005-0000-0000-0000353B0000}"/>
    <cellStyle name="Input 2 5 9" xfId="16179" xr:uid="{00000000-0005-0000-0000-0000363B0000}"/>
    <cellStyle name="Input 2 5 9 2" xfId="16180" xr:uid="{00000000-0005-0000-0000-0000373B0000}"/>
    <cellStyle name="Input 2 6" xfId="16181" xr:uid="{00000000-0005-0000-0000-0000383B0000}"/>
    <cellStyle name="Input 2 6 10" xfId="16182" xr:uid="{00000000-0005-0000-0000-0000393B0000}"/>
    <cellStyle name="Input 2 6 10 2" xfId="16183" xr:uid="{00000000-0005-0000-0000-00003A3B0000}"/>
    <cellStyle name="Input 2 6 11" xfId="16184" xr:uid="{00000000-0005-0000-0000-00003B3B0000}"/>
    <cellStyle name="Input 2 6 2" xfId="16185" xr:uid="{00000000-0005-0000-0000-00003C3B0000}"/>
    <cellStyle name="Input 2 6 2 2" xfId="16186" xr:uid="{00000000-0005-0000-0000-00003D3B0000}"/>
    <cellStyle name="Input 2 6 3" xfId="16187" xr:uid="{00000000-0005-0000-0000-00003E3B0000}"/>
    <cellStyle name="Input 2 6 3 2" xfId="16188" xr:uid="{00000000-0005-0000-0000-00003F3B0000}"/>
    <cellStyle name="Input 2 6 4" xfId="16189" xr:uid="{00000000-0005-0000-0000-0000403B0000}"/>
    <cellStyle name="Input 2 6 4 2" xfId="16190" xr:uid="{00000000-0005-0000-0000-0000413B0000}"/>
    <cellStyle name="Input 2 6 5" xfId="16191" xr:uid="{00000000-0005-0000-0000-0000423B0000}"/>
    <cellStyle name="Input 2 6 5 2" xfId="16192" xr:uid="{00000000-0005-0000-0000-0000433B0000}"/>
    <cellStyle name="Input 2 6 6" xfId="16193" xr:uid="{00000000-0005-0000-0000-0000443B0000}"/>
    <cellStyle name="Input 2 6 6 2" xfId="16194" xr:uid="{00000000-0005-0000-0000-0000453B0000}"/>
    <cellStyle name="Input 2 6 7" xfId="16195" xr:uid="{00000000-0005-0000-0000-0000463B0000}"/>
    <cellStyle name="Input 2 6 7 2" xfId="16196" xr:uid="{00000000-0005-0000-0000-0000473B0000}"/>
    <cellStyle name="Input 2 6 8" xfId="16197" xr:uid="{00000000-0005-0000-0000-0000483B0000}"/>
    <cellStyle name="Input 2 6 8 2" xfId="16198" xr:uid="{00000000-0005-0000-0000-0000493B0000}"/>
    <cellStyle name="Input 2 6 9" xfId="16199" xr:uid="{00000000-0005-0000-0000-00004A3B0000}"/>
    <cellStyle name="Input 2 6 9 2" xfId="16200" xr:uid="{00000000-0005-0000-0000-00004B3B0000}"/>
    <cellStyle name="Input 2 7" xfId="16201" xr:uid="{00000000-0005-0000-0000-00004C3B0000}"/>
    <cellStyle name="Input 2 7 10" xfId="16202" xr:uid="{00000000-0005-0000-0000-00004D3B0000}"/>
    <cellStyle name="Input 2 7 10 2" xfId="16203" xr:uid="{00000000-0005-0000-0000-00004E3B0000}"/>
    <cellStyle name="Input 2 7 11" xfId="16204" xr:uid="{00000000-0005-0000-0000-00004F3B0000}"/>
    <cellStyle name="Input 2 7 2" xfId="16205" xr:uid="{00000000-0005-0000-0000-0000503B0000}"/>
    <cellStyle name="Input 2 7 2 2" xfId="16206" xr:uid="{00000000-0005-0000-0000-0000513B0000}"/>
    <cellStyle name="Input 2 7 3" xfId="16207" xr:uid="{00000000-0005-0000-0000-0000523B0000}"/>
    <cellStyle name="Input 2 7 3 2" xfId="16208" xr:uid="{00000000-0005-0000-0000-0000533B0000}"/>
    <cellStyle name="Input 2 7 4" xfId="16209" xr:uid="{00000000-0005-0000-0000-0000543B0000}"/>
    <cellStyle name="Input 2 7 4 2" xfId="16210" xr:uid="{00000000-0005-0000-0000-0000553B0000}"/>
    <cellStyle name="Input 2 7 5" xfId="16211" xr:uid="{00000000-0005-0000-0000-0000563B0000}"/>
    <cellStyle name="Input 2 7 5 2" xfId="16212" xr:uid="{00000000-0005-0000-0000-0000573B0000}"/>
    <cellStyle name="Input 2 7 6" xfId="16213" xr:uid="{00000000-0005-0000-0000-0000583B0000}"/>
    <cellStyle name="Input 2 7 6 2" xfId="16214" xr:uid="{00000000-0005-0000-0000-0000593B0000}"/>
    <cellStyle name="Input 2 7 7" xfId="16215" xr:uid="{00000000-0005-0000-0000-00005A3B0000}"/>
    <cellStyle name="Input 2 7 7 2" xfId="16216" xr:uid="{00000000-0005-0000-0000-00005B3B0000}"/>
    <cellStyle name="Input 2 7 8" xfId="16217" xr:uid="{00000000-0005-0000-0000-00005C3B0000}"/>
    <cellStyle name="Input 2 7 8 2" xfId="16218" xr:uid="{00000000-0005-0000-0000-00005D3B0000}"/>
    <cellStyle name="Input 2 7 9" xfId="16219" xr:uid="{00000000-0005-0000-0000-00005E3B0000}"/>
    <cellStyle name="Input 2 7 9 2" xfId="16220" xr:uid="{00000000-0005-0000-0000-00005F3B0000}"/>
    <cellStyle name="Input 2 8" xfId="16221" xr:uid="{00000000-0005-0000-0000-0000603B0000}"/>
    <cellStyle name="Input 2 8 10" xfId="16222" xr:uid="{00000000-0005-0000-0000-0000613B0000}"/>
    <cellStyle name="Input 2 8 10 2" xfId="16223" xr:uid="{00000000-0005-0000-0000-0000623B0000}"/>
    <cellStyle name="Input 2 8 11" xfId="16224" xr:uid="{00000000-0005-0000-0000-0000633B0000}"/>
    <cellStyle name="Input 2 8 2" xfId="16225" xr:uid="{00000000-0005-0000-0000-0000643B0000}"/>
    <cellStyle name="Input 2 8 2 2" xfId="16226" xr:uid="{00000000-0005-0000-0000-0000653B0000}"/>
    <cellStyle name="Input 2 8 3" xfId="16227" xr:uid="{00000000-0005-0000-0000-0000663B0000}"/>
    <cellStyle name="Input 2 8 3 2" xfId="16228" xr:uid="{00000000-0005-0000-0000-0000673B0000}"/>
    <cellStyle name="Input 2 8 4" xfId="16229" xr:uid="{00000000-0005-0000-0000-0000683B0000}"/>
    <cellStyle name="Input 2 8 4 2" xfId="16230" xr:uid="{00000000-0005-0000-0000-0000693B0000}"/>
    <cellStyle name="Input 2 8 5" xfId="16231" xr:uid="{00000000-0005-0000-0000-00006A3B0000}"/>
    <cellStyle name="Input 2 8 5 2" xfId="16232" xr:uid="{00000000-0005-0000-0000-00006B3B0000}"/>
    <cellStyle name="Input 2 8 6" xfId="16233" xr:uid="{00000000-0005-0000-0000-00006C3B0000}"/>
    <cellStyle name="Input 2 8 6 2" xfId="16234" xr:uid="{00000000-0005-0000-0000-00006D3B0000}"/>
    <cellStyle name="Input 2 8 7" xfId="16235" xr:uid="{00000000-0005-0000-0000-00006E3B0000}"/>
    <cellStyle name="Input 2 8 7 2" xfId="16236" xr:uid="{00000000-0005-0000-0000-00006F3B0000}"/>
    <cellStyle name="Input 2 8 8" xfId="16237" xr:uid="{00000000-0005-0000-0000-0000703B0000}"/>
    <cellStyle name="Input 2 8 8 2" xfId="16238" xr:uid="{00000000-0005-0000-0000-0000713B0000}"/>
    <cellStyle name="Input 2 8 9" xfId="16239" xr:uid="{00000000-0005-0000-0000-0000723B0000}"/>
    <cellStyle name="Input 2 8 9 2" xfId="16240" xr:uid="{00000000-0005-0000-0000-0000733B0000}"/>
    <cellStyle name="Input 2 9" xfId="16241" xr:uid="{00000000-0005-0000-0000-0000743B0000}"/>
    <cellStyle name="Input 2 9 10" xfId="16242" xr:uid="{00000000-0005-0000-0000-0000753B0000}"/>
    <cellStyle name="Input 2 9 10 2" xfId="16243" xr:uid="{00000000-0005-0000-0000-0000763B0000}"/>
    <cellStyle name="Input 2 9 11" xfId="16244" xr:uid="{00000000-0005-0000-0000-0000773B0000}"/>
    <cellStyle name="Input 2 9 2" xfId="16245" xr:uid="{00000000-0005-0000-0000-0000783B0000}"/>
    <cellStyle name="Input 2 9 2 2" xfId="16246" xr:uid="{00000000-0005-0000-0000-0000793B0000}"/>
    <cellStyle name="Input 2 9 3" xfId="16247" xr:uid="{00000000-0005-0000-0000-00007A3B0000}"/>
    <cellStyle name="Input 2 9 3 2" xfId="16248" xr:uid="{00000000-0005-0000-0000-00007B3B0000}"/>
    <cellStyle name="Input 2 9 4" xfId="16249" xr:uid="{00000000-0005-0000-0000-00007C3B0000}"/>
    <cellStyle name="Input 2 9 4 2" xfId="16250" xr:uid="{00000000-0005-0000-0000-00007D3B0000}"/>
    <cellStyle name="Input 2 9 5" xfId="16251" xr:uid="{00000000-0005-0000-0000-00007E3B0000}"/>
    <cellStyle name="Input 2 9 5 2" xfId="16252" xr:uid="{00000000-0005-0000-0000-00007F3B0000}"/>
    <cellStyle name="Input 2 9 6" xfId="16253" xr:uid="{00000000-0005-0000-0000-0000803B0000}"/>
    <cellStyle name="Input 2 9 6 2" xfId="16254" xr:uid="{00000000-0005-0000-0000-0000813B0000}"/>
    <cellStyle name="Input 2 9 7" xfId="16255" xr:uid="{00000000-0005-0000-0000-0000823B0000}"/>
    <cellStyle name="Input 2 9 7 2" xfId="16256" xr:uid="{00000000-0005-0000-0000-0000833B0000}"/>
    <cellStyle name="Input 2 9 8" xfId="16257" xr:uid="{00000000-0005-0000-0000-0000843B0000}"/>
    <cellStyle name="Input 2 9 8 2" xfId="16258" xr:uid="{00000000-0005-0000-0000-0000853B0000}"/>
    <cellStyle name="Input 2 9 9" xfId="16259" xr:uid="{00000000-0005-0000-0000-0000863B0000}"/>
    <cellStyle name="Input 2 9 9 2" xfId="16260" xr:uid="{00000000-0005-0000-0000-0000873B0000}"/>
    <cellStyle name="inputDate" xfId="16261" xr:uid="{00000000-0005-0000-0000-0000883B0000}"/>
    <cellStyle name="inputDate 2" xfId="16262" xr:uid="{00000000-0005-0000-0000-0000893B0000}"/>
    <cellStyle name="inputDate 2 10" xfId="16263" xr:uid="{00000000-0005-0000-0000-00008A3B0000}"/>
    <cellStyle name="inputDate 2 10 10" xfId="16264" xr:uid="{00000000-0005-0000-0000-00008B3B0000}"/>
    <cellStyle name="inputDate 2 10 10 2" xfId="16265" xr:uid="{00000000-0005-0000-0000-00008C3B0000}"/>
    <cellStyle name="inputDate 2 10 11" xfId="16266" xr:uid="{00000000-0005-0000-0000-00008D3B0000}"/>
    <cellStyle name="inputDate 2 10 11 2" xfId="16267" xr:uid="{00000000-0005-0000-0000-00008E3B0000}"/>
    <cellStyle name="inputDate 2 10 12" xfId="16268" xr:uid="{00000000-0005-0000-0000-00008F3B0000}"/>
    <cellStyle name="inputDate 2 10 12 2" xfId="16269" xr:uid="{00000000-0005-0000-0000-0000903B0000}"/>
    <cellStyle name="inputDate 2 10 13" xfId="16270" xr:uid="{00000000-0005-0000-0000-0000913B0000}"/>
    <cellStyle name="inputDate 2 10 13 2" xfId="16271" xr:uid="{00000000-0005-0000-0000-0000923B0000}"/>
    <cellStyle name="inputDate 2 10 14" xfId="16272" xr:uid="{00000000-0005-0000-0000-0000933B0000}"/>
    <cellStyle name="inputDate 2 10 14 2" xfId="16273" xr:uid="{00000000-0005-0000-0000-0000943B0000}"/>
    <cellStyle name="inputDate 2 10 15" xfId="16274" xr:uid="{00000000-0005-0000-0000-0000953B0000}"/>
    <cellStyle name="inputDate 2 10 2" xfId="16275" xr:uid="{00000000-0005-0000-0000-0000963B0000}"/>
    <cellStyle name="inputDate 2 10 2 2" xfId="16276" xr:uid="{00000000-0005-0000-0000-0000973B0000}"/>
    <cellStyle name="inputDate 2 10 3" xfId="16277" xr:uid="{00000000-0005-0000-0000-0000983B0000}"/>
    <cellStyle name="inputDate 2 10 3 2" xfId="16278" xr:uid="{00000000-0005-0000-0000-0000993B0000}"/>
    <cellStyle name="inputDate 2 10 4" xfId="16279" xr:uid="{00000000-0005-0000-0000-00009A3B0000}"/>
    <cellStyle name="inputDate 2 10 4 2" xfId="16280" xr:uid="{00000000-0005-0000-0000-00009B3B0000}"/>
    <cellStyle name="inputDate 2 10 5" xfId="16281" xr:uid="{00000000-0005-0000-0000-00009C3B0000}"/>
    <cellStyle name="inputDate 2 10 5 2" xfId="16282" xr:uid="{00000000-0005-0000-0000-00009D3B0000}"/>
    <cellStyle name="inputDate 2 10 6" xfId="16283" xr:uid="{00000000-0005-0000-0000-00009E3B0000}"/>
    <cellStyle name="inputDate 2 10 6 2" xfId="16284" xr:uid="{00000000-0005-0000-0000-00009F3B0000}"/>
    <cellStyle name="inputDate 2 10 7" xfId="16285" xr:uid="{00000000-0005-0000-0000-0000A03B0000}"/>
    <cellStyle name="inputDate 2 10 7 2" xfId="16286" xr:uid="{00000000-0005-0000-0000-0000A13B0000}"/>
    <cellStyle name="inputDate 2 10 8" xfId="16287" xr:uid="{00000000-0005-0000-0000-0000A23B0000}"/>
    <cellStyle name="inputDate 2 10 8 2" xfId="16288" xr:uid="{00000000-0005-0000-0000-0000A33B0000}"/>
    <cellStyle name="inputDate 2 10 9" xfId="16289" xr:uid="{00000000-0005-0000-0000-0000A43B0000}"/>
    <cellStyle name="inputDate 2 10 9 2" xfId="16290" xr:uid="{00000000-0005-0000-0000-0000A53B0000}"/>
    <cellStyle name="inputDate 2 11" xfId="16291" xr:uid="{00000000-0005-0000-0000-0000A63B0000}"/>
    <cellStyle name="inputDate 2 11 10" xfId="16292" xr:uid="{00000000-0005-0000-0000-0000A73B0000}"/>
    <cellStyle name="inputDate 2 11 10 2" xfId="16293" xr:uid="{00000000-0005-0000-0000-0000A83B0000}"/>
    <cellStyle name="inputDate 2 11 11" xfId="16294" xr:uid="{00000000-0005-0000-0000-0000A93B0000}"/>
    <cellStyle name="inputDate 2 11 11 2" xfId="16295" xr:uid="{00000000-0005-0000-0000-0000AA3B0000}"/>
    <cellStyle name="inputDate 2 11 12" xfId="16296" xr:uid="{00000000-0005-0000-0000-0000AB3B0000}"/>
    <cellStyle name="inputDate 2 11 12 2" xfId="16297" xr:uid="{00000000-0005-0000-0000-0000AC3B0000}"/>
    <cellStyle name="inputDate 2 11 13" xfId="16298" xr:uid="{00000000-0005-0000-0000-0000AD3B0000}"/>
    <cellStyle name="inputDate 2 11 13 2" xfId="16299" xr:uid="{00000000-0005-0000-0000-0000AE3B0000}"/>
    <cellStyle name="inputDate 2 11 14" xfId="16300" xr:uid="{00000000-0005-0000-0000-0000AF3B0000}"/>
    <cellStyle name="inputDate 2 11 14 2" xfId="16301" xr:uid="{00000000-0005-0000-0000-0000B03B0000}"/>
    <cellStyle name="inputDate 2 11 15" xfId="16302" xr:uid="{00000000-0005-0000-0000-0000B13B0000}"/>
    <cellStyle name="inputDate 2 11 2" xfId="16303" xr:uid="{00000000-0005-0000-0000-0000B23B0000}"/>
    <cellStyle name="inputDate 2 11 2 2" xfId="16304" xr:uid="{00000000-0005-0000-0000-0000B33B0000}"/>
    <cellStyle name="inputDate 2 11 3" xfId="16305" xr:uid="{00000000-0005-0000-0000-0000B43B0000}"/>
    <cellStyle name="inputDate 2 11 3 2" xfId="16306" xr:uid="{00000000-0005-0000-0000-0000B53B0000}"/>
    <cellStyle name="inputDate 2 11 4" xfId="16307" xr:uid="{00000000-0005-0000-0000-0000B63B0000}"/>
    <cellStyle name="inputDate 2 11 4 2" xfId="16308" xr:uid="{00000000-0005-0000-0000-0000B73B0000}"/>
    <cellStyle name="inputDate 2 11 5" xfId="16309" xr:uid="{00000000-0005-0000-0000-0000B83B0000}"/>
    <cellStyle name="inputDate 2 11 5 2" xfId="16310" xr:uid="{00000000-0005-0000-0000-0000B93B0000}"/>
    <cellStyle name="inputDate 2 11 6" xfId="16311" xr:uid="{00000000-0005-0000-0000-0000BA3B0000}"/>
    <cellStyle name="inputDate 2 11 6 2" xfId="16312" xr:uid="{00000000-0005-0000-0000-0000BB3B0000}"/>
    <cellStyle name="inputDate 2 11 7" xfId="16313" xr:uid="{00000000-0005-0000-0000-0000BC3B0000}"/>
    <cellStyle name="inputDate 2 11 7 2" xfId="16314" xr:uid="{00000000-0005-0000-0000-0000BD3B0000}"/>
    <cellStyle name="inputDate 2 11 8" xfId="16315" xr:uid="{00000000-0005-0000-0000-0000BE3B0000}"/>
    <cellStyle name="inputDate 2 11 8 2" xfId="16316" xr:uid="{00000000-0005-0000-0000-0000BF3B0000}"/>
    <cellStyle name="inputDate 2 11 9" xfId="16317" xr:uid="{00000000-0005-0000-0000-0000C03B0000}"/>
    <cellStyle name="inputDate 2 11 9 2" xfId="16318" xr:uid="{00000000-0005-0000-0000-0000C13B0000}"/>
    <cellStyle name="inputDate 2 12" xfId="16319" xr:uid="{00000000-0005-0000-0000-0000C23B0000}"/>
    <cellStyle name="inputDate 2 12 10" xfId="16320" xr:uid="{00000000-0005-0000-0000-0000C33B0000}"/>
    <cellStyle name="inputDate 2 12 10 2" xfId="16321" xr:uid="{00000000-0005-0000-0000-0000C43B0000}"/>
    <cellStyle name="inputDate 2 12 11" xfId="16322" xr:uid="{00000000-0005-0000-0000-0000C53B0000}"/>
    <cellStyle name="inputDate 2 12 11 2" xfId="16323" xr:uid="{00000000-0005-0000-0000-0000C63B0000}"/>
    <cellStyle name="inputDate 2 12 12" xfId="16324" xr:uid="{00000000-0005-0000-0000-0000C73B0000}"/>
    <cellStyle name="inputDate 2 12 12 2" xfId="16325" xr:uid="{00000000-0005-0000-0000-0000C83B0000}"/>
    <cellStyle name="inputDate 2 12 13" xfId="16326" xr:uid="{00000000-0005-0000-0000-0000C93B0000}"/>
    <cellStyle name="inputDate 2 12 13 2" xfId="16327" xr:uid="{00000000-0005-0000-0000-0000CA3B0000}"/>
    <cellStyle name="inputDate 2 12 14" xfId="16328" xr:uid="{00000000-0005-0000-0000-0000CB3B0000}"/>
    <cellStyle name="inputDate 2 12 14 2" xfId="16329" xr:uid="{00000000-0005-0000-0000-0000CC3B0000}"/>
    <cellStyle name="inputDate 2 12 15" xfId="16330" xr:uid="{00000000-0005-0000-0000-0000CD3B0000}"/>
    <cellStyle name="inputDate 2 12 2" xfId="16331" xr:uid="{00000000-0005-0000-0000-0000CE3B0000}"/>
    <cellStyle name="inputDate 2 12 2 2" xfId="16332" xr:uid="{00000000-0005-0000-0000-0000CF3B0000}"/>
    <cellStyle name="inputDate 2 12 3" xfId="16333" xr:uid="{00000000-0005-0000-0000-0000D03B0000}"/>
    <cellStyle name="inputDate 2 12 3 2" xfId="16334" xr:uid="{00000000-0005-0000-0000-0000D13B0000}"/>
    <cellStyle name="inputDate 2 12 4" xfId="16335" xr:uid="{00000000-0005-0000-0000-0000D23B0000}"/>
    <cellStyle name="inputDate 2 12 4 2" xfId="16336" xr:uid="{00000000-0005-0000-0000-0000D33B0000}"/>
    <cellStyle name="inputDate 2 12 5" xfId="16337" xr:uid="{00000000-0005-0000-0000-0000D43B0000}"/>
    <cellStyle name="inputDate 2 12 5 2" xfId="16338" xr:uid="{00000000-0005-0000-0000-0000D53B0000}"/>
    <cellStyle name="inputDate 2 12 6" xfId="16339" xr:uid="{00000000-0005-0000-0000-0000D63B0000}"/>
    <cellStyle name="inputDate 2 12 6 2" xfId="16340" xr:uid="{00000000-0005-0000-0000-0000D73B0000}"/>
    <cellStyle name="inputDate 2 12 7" xfId="16341" xr:uid="{00000000-0005-0000-0000-0000D83B0000}"/>
    <cellStyle name="inputDate 2 12 7 2" xfId="16342" xr:uid="{00000000-0005-0000-0000-0000D93B0000}"/>
    <cellStyle name="inputDate 2 12 8" xfId="16343" xr:uid="{00000000-0005-0000-0000-0000DA3B0000}"/>
    <cellStyle name="inputDate 2 12 8 2" xfId="16344" xr:uid="{00000000-0005-0000-0000-0000DB3B0000}"/>
    <cellStyle name="inputDate 2 12 9" xfId="16345" xr:uid="{00000000-0005-0000-0000-0000DC3B0000}"/>
    <cellStyle name="inputDate 2 12 9 2" xfId="16346" xr:uid="{00000000-0005-0000-0000-0000DD3B0000}"/>
    <cellStyle name="inputDate 2 13" xfId="16347" xr:uid="{00000000-0005-0000-0000-0000DE3B0000}"/>
    <cellStyle name="inputDate 2 13 10" xfId="16348" xr:uid="{00000000-0005-0000-0000-0000DF3B0000}"/>
    <cellStyle name="inputDate 2 13 10 2" xfId="16349" xr:uid="{00000000-0005-0000-0000-0000E03B0000}"/>
    <cellStyle name="inputDate 2 13 11" xfId="16350" xr:uid="{00000000-0005-0000-0000-0000E13B0000}"/>
    <cellStyle name="inputDate 2 13 11 2" xfId="16351" xr:uid="{00000000-0005-0000-0000-0000E23B0000}"/>
    <cellStyle name="inputDate 2 13 12" xfId="16352" xr:uid="{00000000-0005-0000-0000-0000E33B0000}"/>
    <cellStyle name="inputDate 2 13 12 2" xfId="16353" xr:uid="{00000000-0005-0000-0000-0000E43B0000}"/>
    <cellStyle name="inputDate 2 13 13" xfId="16354" xr:uid="{00000000-0005-0000-0000-0000E53B0000}"/>
    <cellStyle name="inputDate 2 13 13 2" xfId="16355" xr:uid="{00000000-0005-0000-0000-0000E63B0000}"/>
    <cellStyle name="inputDate 2 13 14" xfId="16356" xr:uid="{00000000-0005-0000-0000-0000E73B0000}"/>
    <cellStyle name="inputDate 2 13 14 2" xfId="16357" xr:uid="{00000000-0005-0000-0000-0000E83B0000}"/>
    <cellStyle name="inputDate 2 13 15" xfId="16358" xr:uid="{00000000-0005-0000-0000-0000E93B0000}"/>
    <cellStyle name="inputDate 2 13 2" xfId="16359" xr:uid="{00000000-0005-0000-0000-0000EA3B0000}"/>
    <cellStyle name="inputDate 2 13 2 2" xfId="16360" xr:uid="{00000000-0005-0000-0000-0000EB3B0000}"/>
    <cellStyle name="inputDate 2 13 3" xfId="16361" xr:uid="{00000000-0005-0000-0000-0000EC3B0000}"/>
    <cellStyle name="inputDate 2 13 3 2" xfId="16362" xr:uid="{00000000-0005-0000-0000-0000ED3B0000}"/>
    <cellStyle name="inputDate 2 13 4" xfId="16363" xr:uid="{00000000-0005-0000-0000-0000EE3B0000}"/>
    <cellStyle name="inputDate 2 13 4 2" xfId="16364" xr:uid="{00000000-0005-0000-0000-0000EF3B0000}"/>
    <cellStyle name="inputDate 2 13 5" xfId="16365" xr:uid="{00000000-0005-0000-0000-0000F03B0000}"/>
    <cellStyle name="inputDate 2 13 5 2" xfId="16366" xr:uid="{00000000-0005-0000-0000-0000F13B0000}"/>
    <cellStyle name="inputDate 2 13 6" xfId="16367" xr:uid="{00000000-0005-0000-0000-0000F23B0000}"/>
    <cellStyle name="inputDate 2 13 6 2" xfId="16368" xr:uid="{00000000-0005-0000-0000-0000F33B0000}"/>
    <cellStyle name="inputDate 2 13 7" xfId="16369" xr:uid="{00000000-0005-0000-0000-0000F43B0000}"/>
    <cellStyle name="inputDate 2 13 7 2" xfId="16370" xr:uid="{00000000-0005-0000-0000-0000F53B0000}"/>
    <cellStyle name="inputDate 2 13 8" xfId="16371" xr:uid="{00000000-0005-0000-0000-0000F63B0000}"/>
    <cellStyle name="inputDate 2 13 8 2" xfId="16372" xr:uid="{00000000-0005-0000-0000-0000F73B0000}"/>
    <cellStyle name="inputDate 2 13 9" xfId="16373" xr:uid="{00000000-0005-0000-0000-0000F83B0000}"/>
    <cellStyle name="inputDate 2 13 9 2" xfId="16374" xr:uid="{00000000-0005-0000-0000-0000F93B0000}"/>
    <cellStyle name="inputDate 2 14" xfId="16375" xr:uid="{00000000-0005-0000-0000-0000FA3B0000}"/>
    <cellStyle name="inputDate 2 14 10" xfId="16376" xr:uid="{00000000-0005-0000-0000-0000FB3B0000}"/>
    <cellStyle name="inputDate 2 14 10 2" xfId="16377" xr:uid="{00000000-0005-0000-0000-0000FC3B0000}"/>
    <cellStyle name="inputDate 2 14 11" xfId="16378" xr:uid="{00000000-0005-0000-0000-0000FD3B0000}"/>
    <cellStyle name="inputDate 2 14 11 2" xfId="16379" xr:uid="{00000000-0005-0000-0000-0000FE3B0000}"/>
    <cellStyle name="inputDate 2 14 12" xfId="16380" xr:uid="{00000000-0005-0000-0000-0000FF3B0000}"/>
    <cellStyle name="inputDate 2 14 12 2" xfId="16381" xr:uid="{00000000-0005-0000-0000-0000003C0000}"/>
    <cellStyle name="inputDate 2 14 13" xfId="16382" xr:uid="{00000000-0005-0000-0000-0000013C0000}"/>
    <cellStyle name="inputDate 2 14 13 2" xfId="16383" xr:uid="{00000000-0005-0000-0000-0000023C0000}"/>
    <cellStyle name="inputDate 2 14 14" xfId="16384" xr:uid="{00000000-0005-0000-0000-0000033C0000}"/>
    <cellStyle name="inputDate 2 14 14 2" xfId="16385" xr:uid="{00000000-0005-0000-0000-0000043C0000}"/>
    <cellStyle name="inputDate 2 14 15" xfId="16386" xr:uid="{00000000-0005-0000-0000-0000053C0000}"/>
    <cellStyle name="inputDate 2 14 2" xfId="16387" xr:uid="{00000000-0005-0000-0000-0000063C0000}"/>
    <cellStyle name="inputDate 2 14 2 2" xfId="16388" xr:uid="{00000000-0005-0000-0000-0000073C0000}"/>
    <cellStyle name="inputDate 2 14 3" xfId="16389" xr:uid="{00000000-0005-0000-0000-0000083C0000}"/>
    <cellStyle name="inputDate 2 14 3 2" xfId="16390" xr:uid="{00000000-0005-0000-0000-0000093C0000}"/>
    <cellStyle name="inputDate 2 14 4" xfId="16391" xr:uid="{00000000-0005-0000-0000-00000A3C0000}"/>
    <cellStyle name="inputDate 2 14 4 2" xfId="16392" xr:uid="{00000000-0005-0000-0000-00000B3C0000}"/>
    <cellStyle name="inputDate 2 14 5" xfId="16393" xr:uid="{00000000-0005-0000-0000-00000C3C0000}"/>
    <cellStyle name="inputDate 2 14 5 2" xfId="16394" xr:uid="{00000000-0005-0000-0000-00000D3C0000}"/>
    <cellStyle name="inputDate 2 14 6" xfId="16395" xr:uid="{00000000-0005-0000-0000-00000E3C0000}"/>
    <cellStyle name="inputDate 2 14 6 2" xfId="16396" xr:uid="{00000000-0005-0000-0000-00000F3C0000}"/>
    <cellStyle name="inputDate 2 14 7" xfId="16397" xr:uid="{00000000-0005-0000-0000-0000103C0000}"/>
    <cellStyle name="inputDate 2 14 7 2" xfId="16398" xr:uid="{00000000-0005-0000-0000-0000113C0000}"/>
    <cellStyle name="inputDate 2 14 8" xfId="16399" xr:uid="{00000000-0005-0000-0000-0000123C0000}"/>
    <cellStyle name="inputDate 2 14 8 2" xfId="16400" xr:uid="{00000000-0005-0000-0000-0000133C0000}"/>
    <cellStyle name="inputDate 2 14 9" xfId="16401" xr:uid="{00000000-0005-0000-0000-0000143C0000}"/>
    <cellStyle name="inputDate 2 14 9 2" xfId="16402" xr:uid="{00000000-0005-0000-0000-0000153C0000}"/>
    <cellStyle name="inputDate 2 15" xfId="16403" xr:uid="{00000000-0005-0000-0000-0000163C0000}"/>
    <cellStyle name="inputDate 2 15 10" xfId="16404" xr:uid="{00000000-0005-0000-0000-0000173C0000}"/>
    <cellStyle name="inputDate 2 15 10 2" xfId="16405" xr:uid="{00000000-0005-0000-0000-0000183C0000}"/>
    <cellStyle name="inputDate 2 15 11" xfId="16406" xr:uid="{00000000-0005-0000-0000-0000193C0000}"/>
    <cellStyle name="inputDate 2 15 11 2" xfId="16407" xr:uid="{00000000-0005-0000-0000-00001A3C0000}"/>
    <cellStyle name="inputDate 2 15 12" xfId="16408" xr:uid="{00000000-0005-0000-0000-00001B3C0000}"/>
    <cellStyle name="inputDate 2 15 12 2" xfId="16409" xr:uid="{00000000-0005-0000-0000-00001C3C0000}"/>
    <cellStyle name="inputDate 2 15 13" xfId="16410" xr:uid="{00000000-0005-0000-0000-00001D3C0000}"/>
    <cellStyle name="inputDate 2 15 13 2" xfId="16411" xr:uid="{00000000-0005-0000-0000-00001E3C0000}"/>
    <cellStyle name="inputDate 2 15 14" xfId="16412" xr:uid="{00000000-0005-0000-0000-00001F3C0000}"/>
    <cellStyle name="inputDate 2 15 14 2" xfId="16413" xr:uid="{00000000-0005-0000-0000-0000203C0000}"/>
    <cellStyle name="inputDate 2 15 15" xfId="16414" xr:uid="{00000000-0005-0000-0000-0000213C0000}"/>
    <cellStyle name="inputDate 2 15 2" xfId="16415" xr:uid="{00000000-0005-0000-0000-0000223C0000}"/>
    <cellStyle name="inputDate 2 15 2 2" xfId="16416" xr:uid="{00000000-0005-0000-0000-0000233C0000}"/>
    <cellStyle name="inputDate 2 15 3" xfId="16417" xr:uid="{00000000-0005-0000-0000-0000243C0000}"/>
    <cellStyle name="inputDate 2 15 3 2" xfId="16418" xr:uid="{00000000-0005-0000-0000-0000253C0000}"/>
    <cellStyle name="inputDate 2 15 4" xfId="16419" xr:uid="{00000000-0005-0000-0000-0000263C0000}"/>
    <cellStyle name="inputDate 2 15 4 2" xfId="16420" xr:uid="{00000000-0005-0000-0000-0000273C0000}"/>
    <cellStyle name="inputDate 2 15 5" xfId="16421" xr:uid="{00000000-0005-0000-0000-0000283C0000}"/>
    <cellStyle name="inputDate 2 15 5 2" xfId="16422" xr:uid="{00000000-0005-0000-0000-0000293C0000}"/>
    <cellStyle name="inputDate 2 15 6" xfId="16423" xr:uid="{00000000-0005-0000-0000-00002A3C0000}"/>
    <cellStyle name="inputDate 2 15 6 2" xfId="16424" xr:uid="{00000000-0005-0000-0000-00002B3C0000}"/>
    <cellStyle name="inputDate 2 15 7" xfId="16425" xr:uid="{00000000-0005-0000-0000-00002C3C0000}"/>
    <cellStyle name="inputDate 2 15 7 2" xfId="16426" xr:uid="{00000000-0005-0000-0000-00002D3C0000}"/>
    <cellStyle name="inputDate 2 15 8" xfId="16427" xr:uid="{00000000-0005-0000-0000-00002E3C0000}"/>
    <cellStyle name="inputDate 2 15 8 2" xfId="16428" xr:uid="{00000000-0005-0000-0000-00002F3C0000}"/>
    <cellStyle name="inputDate 2 15 9" xfId="16429" xr:uid="{00000000-0005-0000-0000-0000303C0000}"/>
    <cellStyle name="inputDate 2 15 9 2" xfId="16430" xr:uid="{00000000-0005-0000-0000-0000313C0000}"/>
    <cellStyle name="inputDate 2 16" xfId="16431" xr:uid="{00000000-0005-0000-0000-0000323C0000}"/>
    <cellStyle name="inputDate 2 16 10" xfId="16432" xr:uid="{00000000-0005-0000-0000-0000333C0000}"/>
    <cellStyle name="inputDate 2 16 10 2" xfId="16433" xr:uid="{00000000-0005-0000-0000-0000343C0000}"/>
    <cellStyle name="inputDate 2 16 11" xfId="16434" xr:uid="{00000000-0005-0000-0000-0000353C0000}"/>
    <cellStyle name="inputDate 2 16 11 2" xfId="16435" xr:uid="{00000000-0005-0000-0000-0000363C0000}"/>
    <cellStyle name="inputDate 2 16 12" xfId="16436" xr:uid="{00000000-0005-0000-0000-0000373C0000}"/>
    <cellStyle name="inputDate 2 16 12 2" xfId="16437" xr:uid="{00000000-0005-0000-0000-0000383C0000}"/>
    <cellStyle name="inputDate 2 16 13" xfId="16438" xr:uid="{00000000-0005-0000-0000-0000393C0000}"/>
    <cellStyle name="inputDate 2 16 13 2" xfId="16439" xr:uid="{00000000-0005-0000-0000-00003A3C0000}"/>
    <cellStyle name="inputDate 2 16 14" xfId="16440" xr:uid="{00000000-0005-0000-0000-00003B3C0000}"/>
    <cellStyle name="inputDate 2 16 14 2" xfId="16441" xr:uid="{00000000-0005-0000-0000-00003C3C0000}"/>
    <cellStyle name="inputDate 2 16 15" xfId="16442" xr:uid="{00000000-0005-0000-0000-00003D3C0000}"/>
    <cellStyle name="inputDate 2 16 2" xfId="16443" xr:uid="{00000000-0005-0000-0000-00003E3C0000}"/>
    <cellStyle name="inputDate 2 16 2 2" xfId="16444" xr:uid="{00000000-0005-0000-0000-00003F3C0000}"/>
    <cellStyle name="inputDate 2 16 3" xfId="16445" xr:uid="{00000000-0005-0000-0000-0000403C0000}"/>
    <cellStyle name="inputDate 2 16 3 2" xfId="16446" xr:uid="{00000000-0005-0000-0000-0000413C0000}"/>
    <cellStyle name="inputDate 2 16 4" xfId="16447" xr:uid="{00000000-0005-0000-0000-0000423C0000}"/>
    <cellStyle name="inputDate 2 16 4 2" xfId="16448" xr:uid="{00000000-0005-0000-0000-0000433C0000}"/>
    <cellStyle name="inputDate 2 16 5" xfId="16449" xr:uid="{00000000-0005-0000-0000-0000443C0000}"/>
    <cellStyle name="inputDate 2 16 5 2" xfId="16450" xr:uid="{00000000-0005-0000-0000-0000453C0000}"/>
    <cellStyle name="inputDate 2 16 6" xfId="16451" xr:uid="{00000000-0005-0000-0000-0000463C0000}"/>
    <cellStyle name="inputDate 2 16 6 2" xfId="16452" xr:uid="{00000000-0005-0000-0000-0000473C0000}"/>
    <cellStyle name="inputDate 2 16 7" xfId="16453" xr:uid="{00000000-0005-0000-0000-0000483C0000}"/>
    <cellStyle name="inputDate 2 16 7 2" xfId="16454" xr:uid="{00000000-0005-0000-0000-0000493C0000}"/>
    <cellStyle name="inputDate 2 16 8" xfId="16455" xr:uid="{00000000-0005-0000-0000-00004A3C0000}"/>
    <cellStyle name="inputDate 2 16 8 2" xfId="16456" xr:uid="{00000000-0005-0000-0000-00004B3C0000}"/>
    <cellStyle name="inputDate 2 16 9" xfId="16457" xr:uid="{00000000-0005-0000-0000-00004C3C0000}"/>
    <cellStyle name="inputDate 2 16 9 2" xfId="16458" xr:uid="{00000000-0005-0000-0000-00004D3C0000}"/>
    <cellStyle name="inputDate 2 17" xfId="16459" xr:uid="{00000000-0005-0000-0000-00004E3C0000}"/>
    <cellStyle name="inputDate 2 17 10" xfId="16460" xr:uid="{00000000-0005-0000-0000-00004F3C0000}"/>
    <cellStyle name="inputDate 2 17 10 2" xfId="16461" xr:uid="{00000000-0005-0000-0000-0000503C0000}"/>
    <cellStyle name="inputDate 2 17 11" xfId="16462" xr:uid="{00000000-0005-0000-0000-0000513C0000}"/>
    <cellStyle name="inputDate 2 17 11 2" xfId="16463" xr:uid="{00000000-0005-0000-0000-0000523C0000}"/>
    <cellStyle name="inputDate 2 17 12" xfId="16464" xr:uid="{00000000-0005-0000-0000-0000533C0000}"/>
    <cellStyle name="inputDate 2 17 12 2" xfId="16465" xr:uid="{00000000-0005-0000-0000-0000543C0000}"/>
    <cellStyle name="inputDate 2 17 13" xfId="16466" xr:uid="{00000000-0005-0000-0000-0000553C0000}"/>
    <cellStyle name="inputDate 2 17 13 2" xfId="16467" xr:uid="{00000000-0005-0000-0000-0000563C0000}"/>
    <cellStyle name="inputDate 2 17 14" xfId="16468" xr:uid="{00000000-0005-0000-0000-0000573C0000}"/>
    <cellStyle name="inputDate 2 17 14 2" xfId="16469" xr:uid="{00000000-0005-0000-0000-0000583C0000}"/>
    <cellStyle name="inputDate 2 17 15" xfId="16470" xr:uid="{00000000-0005-0000-0000-0000593C0000}"/>
    <cellStyle name="inputDate 2 17 2" xfId="16471" xr:uid="{00000000-0005-0000-0000-00005A3C0000}"/>
    <cellStyle name="inputDate 2 17 2 2" xfId="16472" xr:uid="{00000000-0005-0000-0000-00005B3C0000}"/>
    <cellStyle name="inputDate 2 17 3" xfId="16473" xr:uid="{00000000-0005-0000-0000-00005C3C0000}"/>
    <cellStyle name="inputDate 2 17 3 2" xfId="16474" xr:uid="{00000000-0005-0000-0000-00005D3C0000}"/>
    <cellStyle name="inputDate 2 17 4" xfId="16475" xr:uid="{00000000-0005-0000-0000-00005E3C0000}"/>
    <cellStyle name="inputDate 2 17 4 2" xfId="16476" xr:uid="{00000000-0005-0000-0000-00005F3C0000}"/>
    <cellStyle name="inputDate 2 17 5" xfId="16477" xr:uid="{00000000-0005-0000-0000-0000603C0000}"/>
    <cellStyle name="inputDate 2 17 5 2" xfId="16478" xr:uid="{00000000-0005-0000-0000-0000613C0000}"/>
    <cellStyle name="inputDate 2 17 6" xfId="16479" xr:uid="{00000000-0005-0000-0000-0000623C0000}"/>
    <cellStyle name="inputDate 2 17 6 2" xfId="16480" xr:uid="{00000000-0005-0000-0000-0000633C0000}"/>
    <cellStyle name="inputDate 2 17 7" xfId="16481" xr:uid="{00000000-0005-0000-0000-0000643C0000}"/>
    <cellStyle name="inputDate 2 17 7 2" xfId="16482" xr:uid="{00000000-0005-0000-0000-0000653C0000}"/>
    <cellStyle name="inputDate 2 17 8" xfId="16483" xr:uid="{00000000-0005-0000-0000-0000663C0000}"/>
    <cellStyle name="inputDate 2 17 8 2" xfId="16484" xr:uid="{00000000-0005-0000-0000-0000673C0000}"/>
    <cellStyle name="inputDate 2 17 9" xfId="16485" xr:uid="{00000000-0005-0000-0000-0000683C0000}"/>
    <cellStyle name="inputDate 2 17 9 2" xfId="16486" xr:uid="{00000000-0005-0000-0000-0000693C0000}"/>
    <cellStyle name="inputDate 2 18" xfId="16487" xr:uid="{00000000-0005-0000-0000-00006A3C0000}"/>
    <cellStyle name="inputDate 2 18 10" xfId="16488" xr:uid="{00000000-0005-0000-0000-00006B3C0000}"/>
    <cellStyle name="inputDate 2 18 10 2" xfId="16489" xr:uid="{00000000-0005-0000-0000-00006C3C0000}"/>
    <cellStyle name="inputDate 2 18 11" xfId="16490" xr:uid="{00000000-0005-0000-0000-00006D3C0000}"/>
    <cellStyle name="inputDate 2 18 11 2" xfId="16491" xr:uid="{00000000-0005-0000-0000-00006E3C0000}"/>
    <cellStyle name="inputDate 2 18 12" xfId="16492" xr:uid="{00000000-0005-0000-0000-00006F3C0000}"/>
    <cellStyle name="inputDate 2 18 12 2" xfId="16493" xr:uid="{00000000-0005-0000-0000-0000703C0000}"/>
    <cellStyle name="inputDate 2 18 13" xfId="16494" xr:uid="{00000000-0005-0000-0000-0000713C0000}"/>
    <cellStyle name="inputDate 2 18 13 2" xfId="16495" xr:uid="{00000000-0005-0000-0000-0000723C0000}"/>
    <cellStyle name="inputDate 2 18 14" xfId="16496" xr:uid="{00000000-0005-0000-0000-0000733C0000}"/>
    <cellStyle name="inputDate 2 18 14 2" xfId="16497" xr:uid="{00000000-0005-0000-0000-0000743C0000}"/>
    <cellStyle name="inputDate 2 18 15" xfId="16498" xr:uid="{00000000-0005-0000-0000-0000753C0000}"/>
    <cellStyle name="inputDate 2 18 2" xfId="16499" xr:uid="{00000000-0005-0000-0000-0000763C0000}"/>
    <cellStyle name="inputDate 2 18 2 2" xfId="16500" xr:uid="{00000000-0005-0000-0000-0000773C0000}"/>
    <cellStyle name="inputDate 2 18 3" xfId="16501" xr:uid="{00000000-0005-0000-0000-0000783C0000}"/>
    <cellStyle name="inputDate 2 18 3 2" xfId="16502" xr:uid="{00000000-0005-0000-0000-0000793C0000}"/>
    <cellStyle name="inputDate 2 18 4" xfId="16503" xr:uid="{00000000-0005-0000-0000-00007A3C0000}"/>
    <cellStyle name="inputDate 2 18 4 2" xfId="16504" xr:uid="{00000000-0005-0000-0000-00007B3C0000}"/>
    <cellStyle name="inputDate 2 18 5" xfId="16505" xr:uid="{00000000-0005-0000-0000-00007C3C0000}"/>
    <cellStyle name="inputDate 2 18 5 2" xfId="16506" xr:uid="{00000000-0005-0000-0000-00007D3C0000}"/>
    <cellStyle name="inputDate 2 18 6" xfId="16507" xr:uid="{00000000-0005-0000-0000-00007E3C0000}"/>
    <cellStyle name="inputDate 2 18 6 2" xfId="16508" xr:uid="{00000000-0005-0000-0000-00007F3C0000}"/>
    <cellStyle name="inputDate 2 18 7" xfId="16509" xr:uid="{00000000-0005-0000-0000-0000803C0000}"/>
    <cellStyle name="inputDate 2 18 7 2" xfId="16510" xr:uid="{00000000-0005-0000-0000-0000813C0000}"/>
    <cellStyle name="inputDate 2 18 8" xfId="16511" xr:uid="{00000000-0005-0000-0000-0000823C0000}"/>
    <cellStyle name="inputDate 2 18 8 2" xfId="16512" xr:uid="{00000000-0005-0000-0000-0000833C0000}"/>
    <cellStyle name="inputDate 2 18 9" xfId="16513" xr:uid="{00000000-0005-0000-0000-0000843C0000}"/>
    <cellStyle name="inputDate 2 18 9 2" xfId="16514" xr:uid="{00000000-0005-0000-0000-0000853C0000}"/>
    <cellStyle name="inputDate 2 19" xfId="16515" xr:uid="{00000000-0005-0000-0000-0000863C0000}"/>
    <cellStyle name="inputDate 2 19 10" xfId="16516" xr:uid="{00000000-0005-0000-0000-0000873C0000}"/>
    <cellStyle name="inputDate 2 19 10 2" xfId="16517" xr:uid="{00000000-0005-0000-0000-0000883C0000}"/>
    <cellStyle name="inputDate 2 19 11" xfId="16518" xr:uid="{00000000-0005-0000-0000-0000893C0000}"/>
    <cellStyle name="inputDate 2 19 11 2" xfId="16519" xr:uid="{00000000-0005-0000-0000-00008A3C0000}"/>
    <cellStyle name="inputDate 2 19 12" xfId="16520" xr:uid="{00000000-0005-0000-0000-00008B3C0000}"/>
    <cellStyle name="inputDate 2 19 12 2" xfId="16521" xr:uid="{00000000-0005-0000-0000-00008C3C0000}"/>
    <cellStyle name="inputDate 2 19 13" xfId="16522" xr:uid="{00000000-0005-0000-0000-00008D3C0000}"/>
    <cellStyle name="inputDate 2 19 13 2" xfId="16523" xr:uid="{00000000-0005-0000-0000-00008E3C0000}"/>
    <cellStyle name="inputDate 2 19 14" xfId="16524" xr:uid="{00000000-0005-0000-0000-00008F3C0000}"/>
    <cellStyle name="inputDate 2 19 14 2" xfId="16525" xr:uid="{00000000-0005-0000-0000-0000903C0000}"/>
    <cellStyle name="inputDate 2 19 15" xfId="16526" xr:uid="{00000000-0005-0000-0000-0000913C0000}"/>
    <cellStyle name="inputDate 2 19 2" xfId="16527" xr:uid="{00000000-0005-0000-0000-0000923C0000}"/>
    <cellStyle name="inputDate 2 19 2 2" xfId="16528" xr:uid="{00000000-0005-0000-0000-0000933C0000}"/>
    <cellStyle name="inputDate 2 19 3" xfId="16529" xr:uid="{00000000-0005-0000-0000-0000943C0000}"/>
    <cellStyle name="inputDate 2 19 3 2" xfId="16530" xr:uid="{00000000-0005-0000-0000-0000953C0000}"/>
    <cellStyle name="inputDate 2 19 4" xfId="16531" xr:uid="{00000000-0005-0000-0000-0000963C0000}"/>
    <cellStyle name="inputDate 2 19 4 2" xfId="16532" xr:uid="{00000000-0005-0000-0000-0000973C0000}"/>
    <cellStyle name="inputDate 2 19 5" xfId="16533" xr:uid="{00000000-0005-0000-0000-0000983C0000}"/>
    <cellStyle name="inputDate 2 19 5 2" xfId="16534" xr:uid="{00000000-0005-0000-0000-0000993C0000}"/>
    <cellStyle name="inputDate 2 19 6" xfId="16535" xr:uid="{00000000-0005-0000-0000-00009A3C0000}"/>
    <cellStyle name="inputDate 2 19 6 2" xfId="16536" xr:uid="{00000000-0005-0000-0000-00009B3C0000}"/>
    <cellStyle name="inputDate 2 19 7" xfId="16537" xr:uid="{00000000-0005-0000-0000-00009C3C0000}"/>
    <cellStyle name="inputDate 2 19 7 2" xfId="16538" xr:uid="{00000000-0005-0000-0000-00009D3C0000}"/>
    <cellStyle name="inputDate 2 19 8" xfId="16539" xr:uid="{00000000-0005-0000-0000-00009E3C0000}"/>
    <cellStyle name="inputDate 2 19 8 2" xfId="16540" xr:uid="{00000000-0005-0000-0000-00009F3C0000}"/>
    <cellStyle name="inputDate 2 19 9" xfId="16541" xr:uid="{00000000-0005-0000-0000-0000A03C0000}"/>
    <cellStyle name="inputDate 2 19 9 2" xfId="16542" xr:uid="{00000000-0005-0000-0000-0000A13C0000}"/>
    <cellStyle name="inputDate 2 2" xfId="16543" xr:uid="{00000000-0005-0000-0000-0000A23C0000}"/>
    <cellStyle name="inputDate 2 2 10" xfId="16544" xr:uid="{00000000-0005-0000-0000-0000A33C0000}"/>
    <cellStyle name="inputDate 2 2 10 2" xfId="16545" xr:uid="{00000000-0005-0000-0000-0000A43C0000}"/>
    <cellStyle name="inputDate 2 2 11" xfId="16546" xr:uid="{00000000-0005-0000-0000-0000A53C0000}"/>
    <cellStyle name="inputDate 2 2 11 2" xfId="16547" xr:uid="{00000000-0005-0000-0000-0000A63C0000}"/>
    <cellStyle name="inputDate 2 2 12" xfId="16548" xr:uid="{00000000-0005-0000-0000-0000A73C0000}"/>
    <cellStyle name="inputDate 2 2 12 2" xfId="16549" xr:uid="{00000000-0005-0000-0000-0000A83C0000}"/>
    <cellStyle name="inputDate 2 2 13" xfId="16550" xr:uid="{00000000-0005-0000-0000-0000A93C0000}"/>
    <cellStyle name="inputDate 2 2 13 2" xfId="16551" xr:uid="{00000000-0005-0000-0000-0000AA3C0000}"/>
    <cellStyle name="inputDate 2 2 14" xfId="16552" xr:uid="{00000000-0005-0000-0000-0000AB3C0000}"/>
    <cellStyle name="inputDate 2 2 14 2" xfId="16553" xr:uid="{00000000-0005-0000-0000-0000AC3C0000}"/>
    <cellStyle name="inputDate 2 2 15" xfId="16554" xr:uid="{00000000-0005-0000-0000-0000AD3C0000}"/>
    <cellStyle name="inputDate 2 2 2" xfId="16555" xr:uid="{00000000-0005-0000-0000-0000AE3C0000}"/>
    <cellStyle name="inputDate 2 2 2 2" xfId="16556" xr:uid="{00000000-0005-0000-0000-0000AF3C0000}"/>
    <cellStyle name="inputDate 2 2 3" xfId="16557" xr:uid="{00000000-0005-0000-0000-0000B03C0000}"/>
    <cellStyle name="inputDate 2 2 3 2" xfId="16558" xr:uid="{00000000-0005-0000-0000-0000B13C0000}"/>
    <cellStyle name="inputDate 2 2 4" xfId="16559" xr:uid="{00000000-0005-0000-0000-0000B23C0000}"/>
    <cellStyle name="inputDate 2 2 4 2" xfId="16560" xr:uid="{00000000-0005-0000-0000-0000B33C0000}"/>
    <cellStyle name="inputDate 2 2 5" xfId="16561" xr:uid="{00000000-0005-0000-0000-0000B43C0000}"/>
    <cellStyle name="inputDate 2 2 5 2" xfId="16562" xr:uid="{00000000-0005-0000-0000-0000B53C0000}"/>
    <cellStyle name="inputDate 2 2 6" xfId="16563" xr:uid="{00000000-0005-0000-0000-0000B63C0000}"/>
    <cellStyle name="inputDate 2 2 6 2" xfId="16564" xr:uid="{00000000-0005-0000-0000-0000B73C0000}"/>
    <cellStyle name="inputDate 2 2 7" xfId="16565" xr:uid="{00000000-0005-0000-0000-0000B83C0000}"/>
    <cellStyle name="inputDate 2 2 7 2" xfId="16566" xr:uid="{00000000-0005-0000-0000-0000B93C0000}"/>
    <cellStyle name="inputDate 2 2 8" xfId="16567" xr:uid="{00000000-0005-0000-0000-0000BA3C0000}"/>
    <cellStyle name="inputDate 2 2 8 2" xfId="16568" xr:uid="{00000000-0005-0000-0000-0000BB3C0000}"/>
    <cellStyle name="inputDate 2 2 9" xfId="16569" xr:uid="{00000000-0005-0000-0000-0000BC3C0000}"/>
    <cellStyle name="inputDate 2 2 9 2" xfId="16570" xr:uid="{00000000-0005-0000-0000-0000BD3C0000}"/>
    <cellStyle name="inputDate 2 20" xfId="16571" xr:uid="{00000000-0005-0000-0000-0000BE3C0000}"/>
    <cellStyle name="inputDate 2 20 10" xfId="16572" xr:uid="{00000000-0005-0000-0000-0000BF3C0000}"/>
    <cellStyle name="inputDate 2 20 10 2" xfId="16573" xr:uid="{00000000-0005-0000-0000-0000C03C0000}"/>
    <cellStyle name="inputDate 2 20 11" xfId="16574" xr:uid="{00000000-0005-0000-0000-0000C13C0000}"/>
    <cellStyle name="inputDate 2 20 11 2" xfId="16575" xr:uid="{00000000-0005-0000-0000-0000C23C0000}"/>
    <cellStyle name="inputDate 2 20 12" xfId="16576" xr:uid="{00000000-0005-0000-0000-0000C33C0000}"/>
    <cellStyle name="inputDate 2 20 12 2" xfId="16577" xr:uid="{00000000-0005-0000-0000-0000C43C0000}"/>
    <cellStyle name="inputDate 2 20 13" xfId="16578" xr:uid="{00000000-0005-0000-0000-0000C53C0000}"/>
    <cellStyle name="inputDate 2 20 13 2" xfId="16579" xr:uid="{00000000-0005-0000-0000-0000C63C0000}"/>
    <cellStyle name="inputDate 2 20 14" xfId="16580" xr:uid="{00000000-0005-0000-0000-0000C73C0000}"/>
    <cellStyle name="inputDate 2 20 14 2" xfId="16581" xr:uid="{00000000-0005-0000-0000-0000C83C0000}"/>
    <cellStyle name="inputDate 2 20 15" xfId="16582" xr:uid="{00000000-0005-0000-0000-0000C93C0000}"/>
    <cellStyle name="inputDate 2 20 2" xfId="16583" xr:uid="{00000000-0005-0000-0000-0000CA3C0000}"/>
    <cellStyle name="inputDate 2 20 2 2" xfId="16584" xr:uid="{00000000-0005-0000-0000-0000CB3C0000}"/>
    <cellStyle name="inputDate 2 20 3" xfId="16585" xr:uid="{00000000-0005-0000-0000-0000CC3C0000}"/>
    <cellStyle name="inputDate 2 20 3 2" xfId="16586" xr:uid="{00000000-0005-0000-0000-0000CD3C0000}"/>
    <cellStyle name="inputDate 2 20 4" xfId="16587" xr:uid="{00000000-0005-0000-0000-0000CE3C0000}"/>
    <cellStyle name="inputDate 2 20 4 2" xfId="16588" xr:uid="{00000000-0005-0000-0000-0000CF3C0000}"/>
    <cellStyle name="inputDate 2 20 5" xfId="16589" xr:uid="{00000000-0005-0000-0000-0000D03C0000}"/>
    <cellStyle name="inputDate 2 20 5 2" xfId="16590" xr:uid="{00000000-0005-0000-0000-0000D13C0000}"/>
    <cellStyle name="inputDate 2 20 6" xfId="16591" xr:uid="{00000000-0005-0000-0000-0000D23C0000}"/>
    <cellStyle name="inputDate 2 20 6 2" xfId="16592" xr:uid="{00000000-0005-0000-0000-0000D33C0000}"/>
    <cellStyle name="inputDate 2 20 7" xfId="16593" xr:uid="{00000000-0005-0000-0000-0000D43C0000}"/>
    <cellStyle name="inputDate 2 20 7 2" xfId="16594" xr:uid="{00000000-0005-0000-0000-0000D53C0000}"/>
    <cellStyle name="inputDate 2 20 8" xfId="16595" xr:uid="{00000000-0005-0000-0000-0000D63C0000}"/>
    <cellStyle name="inputDate 2 20 8 2" xfId="16596" xr:uid="{00000000-0005-0000-0000-0000D73C0000}"/>
    <cellStyle name="inputDate 2 20 9" xfId="16597" xr:uid="{00000000-0005-0000-0000-0000D83C0000}"/>
    <cellStyle name="inputDate 2 20 9 2" xfId="16598" xr:uid="{00000000-0005-0000-0000-0000D93C0000}"/>
    <cellStyle name="inputDate 2 21" xfId="16599" xr:uid="{00000000-0005-0000-0000-0000DA3C0000}"/>
    <cellStyle name="inputDate 2 21 10" xfId="16600" xr:uid="{00000000-0005-0000-0000-0000DB3C0000}"/>
    <cellStyle name="inputDate 2 21 10 2" xfId="16601" xr:uid="{00000000-0005-0000-0000-0000DC3C0000}"/>
    <cellStyle name="inputDate 2 21 11" xfId="16602" xr:uid="{00000000-0005-0000-0000-0000DD3C0000}"/>
    <cellStyle name="inputDate 2 21 11 2" xfId="16603" xr:uid="{00000000-0005-0000-0000-0000DE3C0000}"/>
    <cellStyle name="inputDate 2 21 12" xfId="16604" xr:uid="{00000000-0005-0000-0000-0000DF3C0000}"/>
    <cellStyle name="inputDate 2 21 12 2" xfId="16605" xr:uid="{00000000-0005-0000-0000-0000E03C0000}"/>
    <cellStyle name="inputDate 2 21 13" xfId="16606" xr:uid="{00000000-0005-0000-0000-0000E13C0000}"/>
    <cellStyle name="inputDate 2 21 13 2" xfId="16607" xr:uid="{00000000-0005-0000-0000-0000E23C0000}"/>
    <cellStyle name="inputDate 2 21 14" xfId="16608" xr:uid="{00000000-0005-0000-0000-0000E33C0000}"/>
    <cellStyle name="inputDate 2 21 14 2" xfId="16609" xr:uid="{00000000-0005-0000-0000-0000E43C0000}"/>
    <cellStyle name="inputDate 2 21 15" xfId="16610" xr:uid="{00000000-0005-0000-0000-0000E53C0000}"/>
    <cellStyle name="inputDate 2 21 2" xfId="16611" xr:uid="{00000000-0005-0000-0000-0000E63C0000}"/>
    <cellStyle name="inputDate 2 21 2 2" xfId="16612" xr:uid="{00000000-0005-0000-0000-0000E73C0000}"/>
    <cellStyle name="inputDate 2 21 3" xfId="16613" xr:uid="{00000000-0005-0000-0000-0000E83C0000}"/>
    <cellStyle name="inputDate 2 21 3 2" xfId="16614" xr:uid="{00000000-0005-0000-0000-0000E93C0000}"/>
    <cellStyle name="inputDate 2 21 4" xfId="16615" xr:uid="{00000000-0005-0000-0000-0000EA3C0000}"/>
    <cellStyle name="inputDate 2 21 4 2" xfId="16616" xr:uid="{00000000-0005-0000-0000-0000EB3C0000}"/>
    <cellStyle name="inputDate 2 21 5" xfId="16617" xr:uid="{00000000-0005-0000-0000-0000EC3C0000}"/>
    <cellStyle name="inputDate 2 21 5 2" xfId="16618" xr:uid="{00000000-0005-0000-0000-0000ED3C0000}"/>
    <cellStyle name="inputDate 2 21 6" xfId="16619" xr:uid="{00000000-0005-0000-0000-0000EE3C0000}"/>
    <cellStyle name="inputDate 2 21 6 2" xfId="16620" xr:uid="{00000000-0005-0000-0000-0000EF3C0000}"/>
    <cellStyle name="inputDate 2 21 7" xfId="16621" xr:uid="{00000000-0005-0000-0000-0000F03C0000}"/>
    <cellStyle name="inputDate 2 21 7 2" xfId="16622" xr:uid="{00000000-0005-0000-0000-0000F13C0000}"/>
    <cellStyle name="inputDate 2 21 8" xfId="16623" xr:uid="{00000000-0005-0000-0000-0000F23C0000}"/>
    <cellStyle name="inputDate 2 21 8 2" xfId="16624" xr:uid="{00000000-0005-0000-0000-0000F33C0000}"/>
    <cellStyle name="inputDate 2 21 9" xfId="16625" xr:uid="{00000000-0005-0000-0000-0000F43C0000}"/>
    <cellStyle name="inputDate 2 21 9 2" xfId="16626" xr:uid="{00000000-0005-0000-0000-0000F53C0000}"/>
    <cellStyle name="inputDate 2 22" xfId="16627" xr:uid="{00000000-0005-0000-0000-0000F63C0000}"/>
    <cellStyle name="inputDate 2 22 10" xfId="16628" xr:uid="{00000000-0005-0000-0000-0000F73C0000}"/>
    <cellStyle name="inputDate 2 22 10 2" xfId="16629" xr:uid="{00000000-0005-0000-0000-0000F83C0000}"/>
    <cellStyle name="inputDate 2 22 11" xfId="16630" xr:uid="{00000000-0005-0000-0000-0000F93C0000}"/>
    <cellStyle name="inputDate 2 22 11 2" xfId="16631" xr:uid="{00000000-0005-0000-0000-0000FA3C0000}"/>
    <cellStyle name="inputDate 2 22 12" xfId="16632" xr:uid="{00000000-0005-0000-0000-0000FB3C0000}"/>
    <cellStyle name="inputDate 2 22 12 2" xfId="16633" xr:uid="{00000000-0005-0000-0000-0000FC3C0000}"/>
    <cellStyle name="inputDate 2 22 13" xfId="16634" xr:uid="{00000000-0005-0000-0000-0000FD3C0000}"/>
    <cellStyle name="inputDate 2 22 13 2" xfId="16635" xr:uid="{00000000-0005-0000-0000-0000FE3C0000}"/>
    <cellStyle name="inputDate 2 22 14" xfId="16636" xr:uid="{00000000-0005-0000-0000-0000FF3C0000}"/>
    <cellStyle name="inputDate 2 22 14 2" xfId="16637" xr:uid="{00000000-0005-0000-0000-0000003D0000}"/>
    <cellStyle name="inputDate 2 22 15" xfId="16638" xr:uid="{00000000-0005-0000-0000-0000013D0000}"/>
    <cellStyle name="inputDate 2 22 2" xfId="16639" xr:uid="{00000000-0005-0000-0000-0000023D0000}"/>
    <cellStyle name="inputDate 2 22 2 2" xfId="16640" xr:uid="{00000000-0005-0000-0000-0000033D0000}"/>
    <cellStyle name="inputDate 2 22 3" xfId="16641" xr:uid="{00000000-0005-0000-0000-0000043D0000}"/>
    <cellStyle name="inputDate 2 22 3 2" xfId="16642" xr:uid="{00000000-0005-0000-0000-0000053D0000}"/>
    <cellStyle name="inputDate 2 22 4" xfId="16643" xr:uid="{00000000-0005-0000-0000-0000063D0000}"/>
    <cellStyle name="inputDate 2 22 4 2" xfId="16644" xr:uid="{00000000-0005-0000-0000-0000073D0000}"/>
    <cellStyle name="inputDate 2 22 5" xfId="16645" xr:uid="{00000000-0005-0000-0000-0000083D0000}"/>
    <cellStyle name="inputDate 2 22 5 2" xfId="16646" xr:uid="{00000000-0005-0000-0000-0000093D0000}"/>
    <cellStyle name="inputDate 2 22 6" xfId="16647" xr:uid="{00000000-0005-0000-0000-00000A3D0000}"/>
    <cellStyle name="inputDate 2 22 6 2" xfId="16648" xr:uid="{00000000-0005-0000-0000-00000B3D0000}"/>
    <cellStyle name="inputDate 2 22 7" xfId="16649" xr:uid="{00000000-0005-0000-0000-00000C3D0000}"/>
    <cellStyle name="inputDate 2 22 7 2" xfId="16650" xr:uid="{00000000-0005-0000-0000-00000D3D0000}"/>
    <cellStyle name="inputDate 2 22 8" xfId="16651" xr:uid="{00000000-0005-0000-0000-00000E3D0000}"/>
    <cellStyle name="inputDate 2 22 8 2" xfId="16652" xr:uid="{00000000-0005-0000-0000-00000F3D0000}"/>
    <cellStyle name="inputDate 2 22 9" xfId="16653" xr:uid="{00000000-0005-0000-0000-0000103D0000}"/>
    <cellStyle name="inputDate 2 22 9 2" xfId="16654" xr:uid="{00000000-0005-0000-0000-0000113D0000}"/>
    <cellStyle name="inputDate 2 23" xfId="16655" xr:uid="{00000000-0005-0000-0000-0000123D0000}"/>
    <cellStyle name="inputDate 2 23 10" xfId="16656" xr:uid="{00000000-0005-0000-0000-0000133D0000}"/>
    <cellStyle name="inputDate 2 23 10 2" xfId="16657" xr:uid="{00000000-0005-0000-0000-0000143D0000}"/>
    <cellStyle name="inputDate 2 23 11" xfId="16658" xr:uid="{00000000-0005-0000-0000-0000153D0000}"/>
    <cellStyle name="inputDate 2 23 11 2" xfId="16659" xr:uid="{00000000-0005-0000-0000-0000163D0000}"/>
    <cellStyle name="inputDate 2 23 12" xfId="16660" xr:uid="{00000000-0005-0000-0000-0000173D0000}"/>
    <cellStyle name="inputDate 2 23 12 2" xfId="16661" xr:uid="{00000000-0005-0000-0000-0000183D0000}"/>
    <cellStyle name="inputDate 2 23 13" xfId="16662" xr:uid="{00000000-0005-0000-0000-0000193D0000}"/>
    <cellStyle name="inputDate 2 23 13 2" xfId="16663" xr:uid="{00000000-0005-0000-0000-00001A3D0000}"/>
    <cellStyle name="inputDate 2 23 14" xfId="16664" xr:uid="{00000000-0005-0000-0000-00001B3D0000}"/>
    <cellStyle name="inputDate 2 23 14 2" xfId="16665" xr:uid="{00000000-0005-0000-0000-00001C3D0000}"/>
    <cellStyle name="inputDate 2 23 15" xfId="16666" xr:uid="{00000000-0005-0000-0000-00001D3D0000}"/>
    <cellStyle name="inputDate 2 23 2" xfId="16667" xr:uid="{00000000-0005-0000-0000-00001E3D0000}"/>
    <cellStyle name="inputDate 2 23 2 2" xfId="16668" xr:uid="{00000000-0005-0000-0000-00001F3D0000}"/>
    <cellStyle name="inputDate 2 23 3" xfId="16669" xr:uid="{00000000-0005-0000-0000-0000203D0000}"/>
    <cellStyle name="inputDate 2 23 3 2" xfId="16670" xr:uid="{00000000-0005-0000-0000-0000213D0000}"/>
    <cellStyle name="inputDate 2 23 4" xfId="16671" xr:uid="{00000000-0005-0000-0000-0000223D0000}"/>
    <cellStyle name="inputDate 2 23 4 2" xfId="16672" xr:uid="{00000000-0005-0000-0000-0000233D0000}"/>
    <cellStyle name="inputDate 2 23 5" xfId="16673" xr:uid="{00000000-0005-0000-0000-0000243D0000}"/>
    <cellStyle name="inputDate 2 23 5 2" xfId="16674" xr:uid="{00000000-0005-0000-0000-0000253D0000}"/>
    <cellStyle name="inputDate 2 23 6" xfId="16675" xr:uid="{00000000-0005-0000-0000-0000263D0000}"/>
    <cellStyle name="inputDate 2 23 6 2" xfId="16676" xr:uid="{00000000-0005-0000-0000-0000273D0000}"/>
    <cellStyle name="inputDate 2 23 7" xfId="16677" xr:uid="{00000000-0005-0000-0000-0000283D0000}"/>
    <cellStyle name="inputDate 2 23 7 2" xfId="16678" xr:uid="{00000000-0005-0000-0000-0000293D0000}"/>
    <cellStyle name="inputDate 2 23 8" xfId="16679" xr:uid="{00000000-0005-0000-0000-00002A3D0000}"/>
    <cellStyle name="inputDate 2 23 8 2" xfId="16680" xr:uid="{00000000-0005-0000-0000-00002B3D0000}"/>
    <cellStyle name="inputDate 2 23 9" xfId="16681" xr:uid="{00000000-0005-0000-0000-00002C3D0000}"/>
    <cellStyle name="inputDate 2 23 9 2" xfId="16682" xr:uid="{00000000-0005-0000-0000-00002D3D0000}"/>
    <cellStyle name="inputDate 2 24" xfId="16683" xr:uid="{00000000-0005-0000-0000-00002E3D0000}"/>
    <cellStyle name="inputDate 2 24 10" xfId="16684" xr:uid="{00000000-0005-0000-0000-00002F3D0000}"/>
    <cellStyle name="inputDate 2 24 10 2" xfId="16685" xr:uid="{00000000-0005-0000-0000-0000303D0000}"/>
    <cellStyle name="inputDate 2 24 11" xfId="16686" xr:uid="{00000000-0005-0000-0000-0000313D0000}"/>
    <cellStyle name="inputDate 2 24 11 2" xfId="16687" xr:uid="{00000000-0005-0000-0000-0000323D0000}"/>
    <cellStyle name="inputDate 2 24 12" xfId="16688" xr:uid="{00000000-0005-0000-0000-0000333D0000}"/>
    <cellStyle name="inputDate 2 24 12 2" xfId="16689" xr:uid="{00000000-0005-0000-0000-0000343D0000}"/>
    <cellStyle name="inputDate 2 24 13" xfId="16690" xr:uid="{00000000-0005-0000-0000-0000353D0000}"/>
    <cellStyle name="inputDate 2 24 13 2" xfId="16691" xr:uid="{00000000-0005-0000-0000-0000363D0000}"/>
    <cellStyle name="inputDate 2 24 14" xfId="16692" xr:uid="{00000000-0005-0000-0000-0000373D0000}"/>
    <cellStyle name="inputDate 2 24 14 2" xfId="16693" xr:uid="{00000000-0005-0000-0000-0000383D0000}"/>
    <cellStyle name="inputDate 2 24 15" xfId="16694" xr:uid="{00000000-0005-0000-0000-0000393D0000}"/>
    <cellStyle name="inputDate 2 24 2" xfId="16695" xr:uid="{00000000-0005-0000-0000-00003A3D0000}"/>
    <cellStyle name="inputDate 2 24 2 2" xfId="16696" xr:uid="{00000000-0005-0000-0000-00003B3D0000}"/>
    <cellStyle name="inputDate 2 24 3" xfId="16697" xr:uid="{00000000-0005-0000-0000-00003C3D0000}"/>
    <cellStyle name="inputDate 2 24 3 2" xfId="16698" xr:uid="{00000000-0005-0000-0000-00003D3D0000}"/>
    <cellStyle name="inputDate 2 24 4" xfId="16699" xr:uid="{00000000-0005-0000-0000-00003E3D0000}"/>
    <cellStyle name="inputDate 2 24 4 2" xfId="16700" xr:uid="{00000000-0005-0000-0000-00003F3D0000}"/>
    <cellStyle name="inputDate 2 24 5" xfId="16701" xr:uid="{00000000-0005-0000-0000-0000403D0000}"/>
    <cellStyle name="inputDate 2 24 5 2" xfId="16702" xr:uid="{00000000-0005-0000-0000-0000413D0000}"/>
    <cellStyle name="inputDate 2 24 6" xfId="16703" xr:uid="{00000000-0005-0000-0000-0000423D0000}"/>
    <cellStyle name="inputDate 2 24 6 2" xfId="16704" xr:uid="{00000000-0005-0000-0000-0000433D0000}"/>
    <cellStyle name="inputDate 2 24 7" xfId="16705" xr:uid="{00000000-0005-0000-0000-0000443D0000}"/>
    <cellStyle name="inputDate 2 24 7 2" xfId="16706" xr:uid="{00000000-0005-0000-0000-0000453D0000}"/>
    <cellStyle name="inputDate 2 24 8" xfId="16707" xr:uid="{00000000-0005-0000-0000-0000463D0000}"/>
    <cellStyle name="inputDate 2 24 8 2" xfId="16708" xr:uid="{00000000-0005-0000-0000-0000473D0000}"/>
    <cellStyle name="inputDate 2 24 9" xfId="16709" xr:uid="{00000000-0005-0000-0000-0000483D0000}"/>
    <cellStyle name="inputDate 2 24 9 2" xfId="16710" xr:uid="{00000000-0005-0000-0000-0000493D0000}"/>
    <cellStyle name="inputDate 2 25" xfId="16711" xr:uid="{00000000-0005-0000-0000-00004A3D0000}"/>
    <cellStyle name="inputDate 2 25 10" xfId="16712" xr:uid="{00000000-0005-0000-0000-00004B3D0000}"/>
    <cellStyle name="inputDate 2 25 10 2" xfId="16713" xr:uid="{00000000-0005-0000-0000-00004C3D0000}"/>
    <cellStyle name="inputDate 2 25 11" xfId="16714" xr:uid="{00000000-0005-0000-0000-00004D3D0000}"/>
    <cellStyle name="inputDate 2 25 11 2" xfId="16715" xr:uid="{00000000-0005-0000-0000-00004E3D0000}"/>
    <cellStyle name="inputDate 2 25 12" xfId="16716" xr:uid="{00000000-0005-0000-0000-00004F3D0000}"/>
    <cellStyle name="inputDate 2 25 12 2" xfId="16717" xr:uid="{00000000-0005-0000-0000-0000503D0000}"/>
    <cellStyle name="inputDate 2 25 13" xfId="16718" xr:uid="{00000000-0005-0000-0000-0000513D0000}"/>
    <cellStyle name="inputDate 2 25 13 2" xfId="16719" xr:uid="{00000000-0005-0000-0000-0000523D0000}"/>
    <cellStyle name="inputDate 2 25 14" xfId="16720" xr:uid="{00000000-0005-0000-0000-0000533D0000}"/>
    <cellStyle name="inputDate 2 25 2" xfId="16721" xr:uid="{00000000-0005-0000-0000-0000543D0000}"/>
    <cellStyle name="inputDate 2 25 2 2" xfId="16722" xr:uid="{00000000-0005-0000-0000-0000553D0000}"/>
    <cellStyle name="inputDate 2 25 3" xfId="16723" xr:uid="{00000000-0005-0000-0000-0000563D0000}"/>
    <cellStyle name="inputDate 2 25 3 2" xfId="16724" xr:uid="{00000000-0005-0000-0000-0000573D0000}"/>
    <cellStyle name="inputDate 2 25 4" xfId="16725" xr:uid="{00000000-0005-0000-0000-0000583D0000}"/>
    <cellStyle name="inputDate 2 25 4 2" xfId="16726" xr:uid="{00000000-0005-0000-0000-0000593D0000}"/>
    <cellStyle name="inputDate 2 25 5" xfId="16727" xr:uid="{00000000-0005-0000-0000-00005A3D0000}"/>
    <cellStyle name="inputDate 2 25 5 2" xfId="16728" xr:uid="{00000000-0005-0000-0000-00005B3D0000}"/>
    <cellStyle name="inputDate 2 25 6" xfId="16729" xr:uid="{00000000-0005-0000-0000-00005C3D0000}"/>
    <cellStyle name="inputDate 2 25 6 2" xfId="16730" xr:uid="{00000000-0005-0000-0000-00005D3D0000}"/>
    <cellStyle name="inputDate 2 25 7" xfId="16731" xr:uid="{00000000-0005-0000-0000-00005E3D0000}"/>
    <cellStyle name="inputDate 2 25 7 2" xfId="16732" xr:uid="{00000000-0005-0000-0000-00005F3D0000}"/>
    <cellStyle name="inputDate 2 25 8" xfId="16733" xr:uid="{00000000-0005-0000-0000-0000603D0000}"/>
    <cellStyle name="inputDate 2 25 8 2" xfId="16734" xr:uid="{00000000-0005-0000-0000-0000613D0000}"/>
    <cellStyle name="inputDate 2 25 9" xfId="16735" xr:uid="{00000000-0005-0000-0000-0000623D0000}"/>
    <cellStyle name="inputDate 2 25 9 2" xfId="16736" xr:uid="{00000000-0005-0000-0000-0000633D0000}"/>
    <cellStyle name="inputDate 2 26" xfId="16737" xr:uid="{00000000-0005-0000-0000-0000643D0000}"/>
    <cellStyle name="inputDate 2 26 10" xfId="16738" xr:uid="{00000000-0005-0000-0000-0000653D0000}"/>
    <cellStyle name="inputDate 2 26 10 2" xfId="16739" xr:uid="{00000000-0005-0000-0000-0000663D0000}"/>
    <cellStyle name="inputDate 2 26 11" xfId="16740" xr:uid="{00000000-0005-0000-0000-0000673D0000}"/>
    <cellStyle name="inputDate 2 26 11 2" xfId="16741" xr:uid="{00000000-0005-0000-0000-0000683D0000}"/>
    <cellStyle name="inputDate 2 26 12" xfId="16742" xr:uid="{00000000-0005-0000-0000-0000693D0000}"/>
    <cellStyle name="inputDate 2 26 12 2" xfId="16743" xr:uid="{00000000-0005-0000-0000-00006A3D0000}"/>
    <cellStyle name="inputDate 2 26 13" xfId="16744" xr:uid="{00000000-0005-0000-0000-00006B3D0000}"/>
    <cellStyle name="inputDate 2 26 13 2" xfId="16745" xr:uid="{00000000-0005-0000-0000-00006C3D0000}"/>
    <cellStyle name="inputDate 2 26 14" xfId="16746" xr:uid="{00000000-0005-0000-0000-00006D3D0000}"/>
    <cellStyle name="inputDate 2 26 2" xfId="16747" xr:uid="{00000000-0005-0000-0000-00006E3D0000}"/>
    <cellStyle name="inputDate 2 26 2 2" xfId="16748" xr:uid="{00000000-0005-0000-0000-00006F3D0000}"/>
    <cellStyle name="inputDate 2 26 3" xfId="16749" xr:uid="{00000000-0005-0000-0000-0000703D0000}"/>
    <cellStyle name="inputDate 2 26 3 2" xfId="16750" xr:uid="{00000000-0005-0000-0000-0000713D0000}"/>
    <cellStyle name="inputDate 2 26 4" xfId="16751" xr:uid="{00000000-0005-0000-0000-0000723D0000}"/>
    <cellStyle name="inputDate 2 26 4 2" xfId="16752" xr:uid="{00000000-0005-0000-0000-0000733D0000}"/>
    <cellStyle name="inputDate 2 26 5" xfId="16753" xr:uid="{00000000-0005-0000-0000-0000743D0000}"/>
    <cellStyle name="inputDate 2 26 5 2" xfId="16754" xr:uid="{00000000-0005-0000-0000-0000753D0000}"/>
    <cellStyle name="inputDate 2 26 6" xfId="16755" xr:uid="{00000000-0005-0000-0000-0000763D0000}"/>
    <cellStyle name="inputDate 2 26 6 2" xfId="16756" xr:uid="{00000000-0005-0000-0000-0000773D0000}"/>
    <cellStyle name="inputDate 2 26 7" xfId="16757" xr:uid="{00000000-0005-0000-0000-0000783D0000}"/>
    <cellStyle name="inputDate 2 26 7 2" xfId="16758" xr:uid="{00000000-0005-0000-0000-0000793D0000}"/>
    <cellStyle name="inputDate 2 26 8" xfId="16759" xr:uid="{00000000-0005-0000-0000-00007A3D0000}"/>
    <cellStyle name="inputDate 2 26 8 2" xfId="16760" xr:uid="{00000000-0005-0000-0000-00007B3D0000}"/>
    <cellStyle name="inputDate 2 26 9" xfId="16761" xr:uid="{00000000-0005-0000-0000-00007C3D0000}"/>
    <cellStyle name="inputDate 2 26 9 2" xfId="16762" xr:uid="{00000000-0005-0000-0000-00007D3D0000}"/>
    <cellStyle name="inputDate 2 27" xfId="16763" xr:uid="{00000000-0005-0000-0000-00007E3D0000}"/>
    <cellStyle name="inputDate 2 27 10" xfId="16764" xr:uid="{00000000-0005-0000-0000-00007F3D0000}"/>
    <cellStyle name="inputDate 2 27 10 2" xfId="16765" xr:uid="{00000000-0005-0000-0000-0000803D0000}"/>
    <cellStyle name="inputDate 2 27 11" xfId="16766" xr:uid="{00000000-0005-0000-0000-0000813D0000}"/>
    <cellStyle name="inputDate 2 27 11 2" xfId="16767" xr:uid="{00000000-0005-0000-0000-0000823D0000}"/>
    <cellStyle name="inputDate 2 27 12" xfId="16768" xr:uid="{00000000-0005-0000-0000-0000833D0000}"/>
    <cellStyle name="inputDate 2 27 12 2" xfId="16769" xr:uid="{00000000-0005-0000-0000-0000843D0000}"/>
    <cellStyle name="inputDate 2 27 13" xfId="16770" xr:uid="{00000000-0005-0000-0000-0000853D0000}"/>
    <cellStyle name="inputDate 2 27 13 2" xfId="16771" xr:uid="{00000000-0005-0000-0000-0000863D0000}"/>
    <cellStyle name="inputDate 2 27 14" xfId="16772" xr:uid="{00000000-0005-0000-0000-0000873D0000}"/>
    <cellStyle name="inputDate 2 27 2" xfId="16773" xr:uid="{00000000-0005-0000-0000-0000883D0000}"/>
    <cellStyle name="inputDate 2 27 2 2" xfId="16774" xr:uid="{00000000-0005-0000-0000-0000893D0000}"/>
    <cellStyle name="inputDate 2 27 3" xfId="16775" xr:uid="{00000000-0005-0000-0000-00008A3D0000}"/>
    <cellStyle name="inputDate 2 27 3 2" xfId="16776" xr:uid="{00000000-0005-0000-0000-00008B3D0000}"/>
    <cellStyle name="inputDate 2 27 4" xfId="16777" xr:uid="{00000000-0005-0000-0000-00008C3D0000}"/>
    <cellStyle name="inputDate 2 27 4 2" xfId="16778" xr:uid="{00000000-0005-0000-0000-00008D3D0000}"/>
    <cellStyle name="inputDate 2 27 5" xfId="16779" xr:uid="{00000000-0005-0000-0000-00008E3D0000}"/>
    <cellStyle name="inputDate 2 27 5 2" xfId="16780" xr:uid="{00000000-0005-0000-0000-00008F3D0000}"/>
    <cellStyle name="inputDate 2 27 6" xfId="16781" xr:uid="{00000000-0005-0000-0000-0000903D0000}"/>
    <cellStyle name="inputDate 2 27 6 2" xfId="16782" xr:uid="{00000000-0005-0000-0000-0000913D0000}"/>
    <cellStyle name="inputDate 2 27 7" xfId="16783" xr:uid="{00000000-0005-0000-0000-0000923D0000}"/>
    <cellStyle name="inputDate 2 27 7 2" xfId="16784" xr:uid="{00000000-0005-0000-0000-0000933D0000}"/>
    <cellStyle name="inputDate 2 27 8" xfId="16785" xr:uid="{00000000-0005-0000-0000-0000943D0000}"/>
    <cellStyle name="inputDate 2 27 8 2" xfId="16786" xr:uid="{00000000-0005-0000-0000-0000953D0000}"/>
    <cellStyle name="inputDate 2 27 9" xfId="16787" xr:uid="{00000000-0005-0000-0000-0000963D0000}"/>
    <cellStyle name="inputDate 2 27 9 2" xfId="16788" xr:uid="{00000000-0005-0000-0000-0000973D0000}"/>
    <cellStyle name="inputDate 2 28" xfId="16789" xr:uid="{00000000-0005-0000-0000-0000983D0000}"/>
    <cellStyle name="inputDate 2 28 10" xfId="16790" xr:uid="{00000000-0005-0000-0000-0000993D0000}"/>
    <cellStyle name="inputDate 2 28 10 2" xfId="16791" xr:uid="{00000000-0005-0000-0000-00009A3D0000}"/>
    <cellStyle name="inputDate 2 28 11" xfId="16792" xr:uid="{00000000-0005-0000-0000-00009B3D0000}"/>
    <cellStyle name="inputDate 2 28 11 2" xfId="16793" xr:uid="{00000000-0005-0000-0000-00009C3D0000}"/>
    <cellStyle name="inputDate 2 28 12" xfId="16794" xr:uid="{00000000-0005-0000-0000-00009D3D0000}"/>
    <cellStyle name="inputDate 2 28 12 2" xfId="16795" xr:uid="{00000000-0005-0000-0000-00009E3D0000}"/>
    <cellStyle name="inputDate 2 28 13" xfId="16796" xr:uid="{00000000-0005-0000-0000-00009F3D0000}"/>
    <cellStyle name="inputDate 2 28 13 2" xfId="16797" xr:uid="{00000000-0005-0000-0000-0000A03D0000}"/>
    <cellStyle name="inputDate 2 28 14" xfId="16798" xr:uid="{00000000-0005-0000-0000-0000A13D0000}"/>
    <cellStyle name="inputDate 2 28 2" xfId="16799" xr:uid="{00000000-0005-0000-0000-0000A23D0000}"/>
    <cellStyle name="inputDate 2 28 2 2" xfId="16800" xr:uid="{00000000-0005-0000-0000-0000A33D0000}"/>
    <cellStyle name="inputDate 2 28 3" xfId="16801" xr:uid="{00000000-0005-0000-0000-0000A43D0000}"/>
    <cellStyle name="inputDate 2 28 3 2" xfId="16802" xr:uid="{00000000-0005-0000-0000-0000A53D0000}"/>
    <cellStyle name="inputDate 2 28 4" xfId="16803" xr:uid="{00000000-0005-0000-0000-0000A63D0000}"/>
    <cellStyle name="inputDate 2 28 4 2" xfId="16804" xr:uid="{00000000-0005-0000-0000-0000A73D0000}"/>
    <cellStyle name="inputDate 2 28 5" xfId="16805" xr:uid="{00000000-0005-0000-0000-0000A83D0000}"/>
    <cellStyle name="inputDate 2 28 5 2" xfId="16806" xr:uid="{00000000-0005-0000-0000-0000A93D0000}"/>
    <cellStyle name="inputDate 2 28 6" xfId="16807" xr:uid="{00000000-0005-0000-0000-0000AA3D0000}"/>
    <cellStyle name="inputDate 2 28 6 2" xfId="16808" xr:uid="{00000000-0005-0000-0000-0000AB3D0000}"/>
    <cellStyle name="inputDate 2 28 7" xfId="16809" xr:uid="{00000000-0005-0000-0000-0000AC3D0000}"/>
    <cellStyle name="inputDate 2 28 7 2" xfId="16810" xr:uid="{00000000-0005-0000-0000-0000AD3D0000}"/>
    <cellStyle name="inputDate 2 28 8" xfId="16811" xr:uid="{00000000-0005-0000-0000-0000AE3D0000}"/>
    <cellStyle name="inputDate 2 28 8 2" xfId="16812" xr:uid="{00000000-0005-0000-0000-0000AF3D0000}"/>
    <cellStyle name="inputDate 2 28 9" xfId="16813" xr:uid="{00000000-0005-0000-0000-0000B03D0000}"/>
    <cellStyle name="inputDate 2 28 9 2" xfId="16814" xr:uid="{00000000-0005-0000-0000-0000B13D0000}"/>
    <cellStyle name="inputDate 2 29" xfId="16815" xr:uid="{00000000-0005-0000-0000-0000B23D0000}"/>
    <cellStyle name="inputDate 2 29 10" xfId="16816" xr:uid="{00000000-0005-0000-0000-0000B33D0000}"/>
    <cellStyle name="inputDate 2 29 10 2" xfId="16817" xr:uid="{00000000-0005-0000-0000-0000B43D0000}"/>
    <cellStyle name="inputDate 2 29 11" xfId="16818" xr:uid="{00000000-0005-0000-0000-0000B53D0000}"/>
    <cellStyle name="inputDate 2 29 11 2" xfId="16819" xr:uid="{00000000-0005-0000-0000-0000B63D0000}"/>
    <cellStyle name="inputDate 2 29 12" xfId="16820" xr:uid="{00000000-0005-0000-0000-0000B73D0000}"/>
    <cellStyle name="inputDate 2 29 12 2" xfId="16821" xr:uid="{00000000-0005-0000-0000-0000B83D0000}"/>
    <cellStyle name="inputDate 2 29 13" xfId="16822" xr:uid="{00000000-0005-0000-0000-0000B93D0000}"/>
    <cellStyle name="inputDate 2 29 13 2" xfId="16823" xr:uid="{00000000-0005-0000-0000-0000BA3D0000}"/>
    <cellStyle name="inputDate 2 29 14" xfId="16824" xr:uid="{00000000-0005-0000-0000-0000BB3D0000}"/>
    <cellStyle name="inputDate 2 29 2" xfId="16825" xr:uid="{00000000-0005-0000-0000-0000BC3D0000}"/>
    <cellStyle name="inputDate 2 29 2 2" xfId="16826" xr:uid="{00000000-0005-0000-0000-0000BD3D0000}"/>
    <cellStyle name="inputDate 2 29 3" xfId="16827" xr:uid="{00000000-0005-0000-0000-0000BE3D0000}"/>
    <cellStyle name="inputDate 2 29 3 2" xfId="16828" xr:uid="{00000000-0005-0000-0000-0000BF3D0000}"/>
    <cellStyle name="inputDate 2 29 4" xfId="16829" xr:uid="{00000000-0005-0000-0000-0000C03D0000}"/>
    <cellStyle name="inputDate 2 29 4 2" xfId="16830" xr:uid="{00000000-0005-0000-0000-0000C13D0000}"/>
    <cellStyle name="inputDate 2 29 5" xfId="16831" xr:uid="{00000000-0005-0000-0000-0000C23D0000}"/>
    <cellStyle name="inputDate 2 29 5 2" xfId="16832" xr:uid="{00000000-0005-0000-0000-0000C33D0000}"/>
    <cellStyle name="inputDate 2 29 6" xfId="16833" xr:uid="{00000000-0005-0000-0000-0000C43D0000}"/>
    <cellStyle name="inputDate 2 29 6 2" xfId="16834" xr:uid="{00000000-0005-0000-0000-0000C53D0000}"/>
    <cellStyle name="inputDate 2 29 7" xfId="16835" xr:uid="{00000000-0005-0000-0000-0000C63D0000}"/>
    <cellStyle name="inputDate 2 29 7 2" xfId="16836" xr:uid="{00000000-0005-0000-0000-0000C73D0000}"/>
    <cellStyle name="inputDate 2 29 8" xfId="16837" xr:uid="{00000000-0005-0000-0000-0000C83D0000}"/>
    <cellStyle name="inputDate 2 29 8 2" xfId="16838" xr:uid="{00000000-0005-0000-0000-0000C93D0000}"/>
    <cellStyle name="inputDate 2 29 9" xfId="16839" xr:uid="{00000000-0005-0000-0000-0000CA3D0000}"/>
    <cellStyle name="inputDate 2 29 9 2" xfId="16840" xr:uid="{00000000-0005-0000-0000-0000CB3D0000}"/>
    <cellStyle name="inputDate 2 3" xfId="16841" xr:uid="{00000000-0005-0000-0000-0000CC3D0000}"/>
    <cellStyle name="inputDate 2 3 10" xfId="16842" xr:uid="{00000000-0005-0000-0000-0000CD3D0000}"/>
    <cellStyle name="inputDate 2 3 10 2" xfId="16843" xr:uid="{00000000-0005-0000-0000-0000CE3D0000}"/>
    <cellStyle name="inputDate 2 3 11" xfId="16844" xr:uid="{00000000-0005-0000-0000-0000CF3D0000}"/>
    <cellStyle name="inputDate 2 3 11 2" xfId="16845" xr:uid="{00000000-0005-0000-0000-0000D03D0000}"/>
    <cellStyle name="inputDate 2 3 12" xfId="16846" xr:uid="{00000000-0005-0000-0000-0000D13D0000}"/>
    <cellStyle name="inputDate 2 3 12 2" xfId="16847" xr:uid="{00000000-0005-0000-0000-0000D23D0000}"/>
    <cellStyle name="inputDate 2 3 13" xfId="16848" xr:uid="{00000000-0005-0000-0000-0000D33D0000}"/>
    <cellStyle name="inputDate 2 3 13 2" xfId="16849" xr:uid="{00000000-0005-0000-0000-0000D43D0000}"/>
    <cellStyle name="inputDate 2 3 14" xfId="16850" xr:uid="{00000000-0005-0000-0000-0000D53D0000}"/>
    <cellStyle name="inputDate 2 3 14 2" xfId="16851" xr:uid="{00000000-0005-0000-0000-0000D63D0000}"/>
    <cellStyle name="inputDate 2 3 15" xfId="16852" xr:uid="{00000000-0005-0000-0000-0000D73D0000}"/>
    <cellStyle name="inputDate 2 3 2" xfId="16853" xr:uid="{00000000-0005-0000-0000-0000D83D0000}"/>
    <cellStyle name="inputDate 2 3 2 2" xfId="16854" xr:uid="{00000000-0005-0000-0000-0000D93D0000}"/>
    <cellStyle name="inputDate 2 3 3" xfId="16855" xr:uid="{00000000-0005-0000-0000-0000DA3D0000}"/>
    <cellStyle name="inputDate 2 3 3 2" xfId="16856" xr:uid="{00000000-0005-0000-0000-0000DB3D0000}"/>
    <cellStyle name="inputDate 2 3 4" xfId="16857" xr:uid="{00000000-0005-0000-0000-0000DC3D0000}"/>
    <cellStyle name="inputDate 2 3 4 2" xfId="16858" xr:uid="{00000000-0005-0000-0000-0000DD3D0000}"/>
    <cellStyle name="inputDate 2 3 5" xfId="16859" xr:uid="{00000000-0005-0000-0000-0000DE3D0000}"/>
    <cellStyle name="inputDate 2 3 5 2" xfId="16860" xr:uid="{00000000-0005-0000-0000-0000DF3D0000}"/>
    <cellStyle name="inputDate 2 3 6" xfId="16861" xr:uid="{00000000-0005-0000-0000-0000E03D0000}"/>
    <cellStyle name="inputDate 2 3 6 2" xfId="16862" xr:uid="{00000000-0005-0000-0000-0000E13D0000}"/>
    <cellStyle name="inputDate 2 3 7" xfId="16863" xr:uid="{00000000-0005-0000-0000-0000E23D0000}"/>
    <cellStyle name="inputDate 2 3 7 2" xfId="16864" xr:uid="{00000000-0005-0000-0000-0000E33D0000}"/>
    <cellStyle name="inputDate 2 3 8" xfId="16865" xr:uid="{00000000-0005-0000-0000-0000E43D0000}"/>
    <cellStyle name="inputDate 2 3 8 2" xfId="16866" xr:uid="{00000000-0005-0000-0000-0000E53D0000}"/>
    <cellStyle name="inputDate 2 3 9" xfId="16867" xr:uid="{00000000-0005-0000-0000-0000E63D0000}"/>
    <cellStyle name="inputDate 2 3 9 2" xfId="16868" xr:uid="{00000000-0005-0000-0000-0000E73D0000}"/>
    <cellStyle name="inputDate 2 30" xfId="16869" xr:uid="{00000000-0005-0000-0000-0000E83D0000}"/>
    <cellStyle name="inputDate 2 30 10" xfId="16870" xr:uid="{00000000-0005-0000-0000-0000E93D0000}"/>
    <cellStyle name="inputDate 2 30 10 2" xfId="16871" xr:uid="{00000000-0005-0000-0000-0000EA3D0000}"/>
    <cellStyle name="inputDate 2 30 11" xfId="16872" xr:uid="{00000000-0005-0000-0000-0000EB3D0000}"/>
    <cellStyle name="inputDate 2 30 11 2" xfId="16873" xr:uid="{00000000-0005-0000-0000-0000EC3D0000}"/>
    <cellStyle name="inputDate 2 30 12" xfId="16874" xr:uid="{00000000-0005-0000-0000-0000ED3D0000}"/>
    <cellStyle name="inputDate 2 30 12 2" xfId="16875" xr:uid="{00000000-0005-0000-0000-0000EE3D0000}"/>
    <cellStyle name="inputDate 2 30 13" xfId="16876" xr:uid="{00000000-0005-0000-0000-0000EF3D0000}"/>
    <cellStyle name="inputDate 2 30 13 2" xfId="16877" xr:uid="{00000000-0005-0000-0000-0000F03D0000}"/>
    <cellStyle name="inputDate 2 30 14" xfId="16878" xr:uid="{00000000-0005-0000-0000-0000F13D0000}"/>
    <cellStyle name="inputDate 2 30 2" xfId="16879" xr:uid="{00000000-0005-0000-0000-0000F23D0000}"/>
    <cellStyle name="inputDate 2 30 2 2" xfId="16880" xr:uid="{00000000-0005-0000-0000-0000F33D0000}"/>
    <cellStyle name="inputDate 2 30 3" xfId="16881" xr:uid="{00000000-0005-0000-0000-0000F43D0000}"/>
    <cellStyle name="inputDate 2 30 3 2" xfId="16882" xr:uid="{00000000-0005-0000-0000-0000F53D0000}"/>
    <cellStyle name="inputDate 2 30 4" xfId="16883" xr:uid="{00000000-0005-0000-0000-0000F63D0000}"/>
    <cellStyle name="inputDate 2 30 4 2" xfId="16884" xr:uid="{00000000-0005-0000-0000-0000F73D0000}"/>
    <cellStyle name="inputDate 2 30 5" xfId="16885" xr:uid="{00000000-0005-0000-0000-0000F83D0000}"/>
    <cellStyle name="inputDate 2 30 5 2" xfId="16886" xr:uid="{00000000-0005-0000-0000-0000F93D0000}"/>
    <cellStyle name="inputDate 2 30 6" xfId="16887" xr:uid="{00000000-0005-0000-0000-0000FA3D0000}"/>
    <cellStyle name="inputDate 2 30 6 2" xfId="16888" xr:uid="{00000000-0005-0000-0000-0000FB3D0000}"/>
    <cellStyle name="inputDate 2 30 7" xfId="16889" xr:uid="{00000000-0005-0000-0000-0000FC3D0000}"/>
    <cellStyle name="inputDate 2 30 7 2" xfId="16890" xr:uid="{00000000-0005-0000-0000-0000FD3D0000}"/>
    <cellStyle name="inputDate 2 30 8" xfId="16891" xr:uid="{00000000-0005-0000-0000-0000FE3D0000}"/>
    <cellStyle name="inputDate 2 30 8 2" xfId="16892" xr:uid="{00000000-0005-0000-0000-0000FF3D0000}"/>
    <cellStyle name="inputDate 2 30 9" xfId="16893" xr:uid="{00000000-0005-0000-0000-0000003E0000}"/>
    <cellStyle name="inputDate 2 30 9 2" xfId="16894" xr:uid="{00000000-0005-0000-0000-0000013E0000}"/>
    <cellStyle name="inputDate 2 31" xfId="16895" xr:uid="{00000000-0005-0000-0000-0000023E0000}"/>
    <cellStyle name="inputDate 2 31 10" xfId="16896" xr:uid="{00000000-0005-0000-0000-0000033E0000}"/>
    <cellStyle name="inputDate 2 31 10 2" xfId="16897" xr:uid="{00000000-0005-0000-0000-0000043E0000}"/>
    <cellStyle name="inputDate 2 31 11" xfId="16898" xr:uid="{00000000-0005-0000-0000-0000053E0000}"/>
    <cellStyle name="inputDate 2 31 11 2" xfId="16899" xr:uid="{00000000-0005-0000-0000-0000063E0000}"/>
    <cellStyle name="inputDate 2 31 12" xfId="16900" xr:uid="{00000000-0005-0000-0000-0000073E0000}"/>
    <cellStyle name="inputDate 2 31 12 2" xfId="16901" xr:uid="{00000000-0005-0000-0000-0000083E0000}"/>
    <cellStyle name="inputDate 2 31 13" xfId="16902" xr:uid="{00000000-0005-0000-0000-0000093E0000}"/>
    <cellStyle name="inputDate 2 31 13 2" xfId="16903" xr:uid="{00000000-0005-0000-0000-00000A3E0000}"/>
    <cellStyle name="inputDate 2 31 14" xfId="16904" xr:uid="{00000000-0005-0000-0000-00000B3E0000}"/>
    <cellStyle name="inputDate 2 31 2" xfId="16905" xr:uid="{00000000-0005-0000-0000-00000C3E0000}"/>
    <cellStyle name="inputDate 2 31 2 2" xfId="16906" xr:uid="{00000000-0005-0000-0000-00000D3E0000}"/>
    <cellStyle name="inputDate 2 31 3" xfId="16907" xr:uid="{00000000-0005-0000-0000-00000E3E0000}"/>
    <cellStyle name="inputDate 2 31 3 2" xfId="16908" xr:uid="{00000000-0005-0000-0000-00000F3E0000}"/>
    <cellStyle name="inputDate 2 31 4" xfId="16909" xr:uid="{00000000-0005-0000-0000-0000103E0000}"/>
    <cellStyle name="inputDate 2 31 4 2" xfId="16910" xr:uid="{00000000-0005-0000-0000-0000113E0000}"/>
    <cellStyle name="inputDate 2 31 5" xfId="16911" xr:uid="{00000000-0005-0000-0000-0000123E0000}"/>
    <cellStyle name="inputDate 2 31 5 2" xfId="16912" xr:uid="{00000000-0005-0000-0000-0000133E0000}"/>
    <cellStyle name="inputDate 2 31 6" xfId="16913" xr:uid="{00000000-0005-0000-0000-0000143E0000}"/>
    <cellStyle name="inputDate 2 31 6 2" xfId="16914" xr:uid="{00000000-0005-0000-0000-0000153E0000}"/>
    <cellStyle name="inputDate 2 31 7" xfId="16915" xr:uid="{00000000-0005-0000-0000-0000163E0000}"/>
    <cellStyle name="inputDate 2 31 7 2" xfId="16916" xr:uid="{00000000-0005-0000-0000-0000173E0000}"/>
    <cellStyle name="inputDate 2 31 8" xfId="16917" xr:uid="{00000000-0005-0000-0000-0000183E0000}"/>
    <cellStyle name="inputDate 2 31 8 2" xfId="16918" xr:uid="{00000000-0005-0000-0000-0000193E0000}"/>
    <cellStyle name="inputDate 2 31 9" xfId="16919" xr:uid="{00000000-0005-0000-0000-00001A3E0000}"/>
    <cellStyle name="inputDate 2 31 9 2" xfId="16920" xr:uid="{00000000-0005-0000-0000-00001B3E0000}"/>
    <cellStyle name="inputDate 2 32" xfId="16921" xr:uid="{00000000-0005-0000-0000-00001C3E0000}"/>
    <cellStyle name="inputDate 2 32 10" xfId="16922" xr:uid="{00000000-0005-0000-0000-00001D3E0000}"/>
    <cellStyle name="inputDate 2 32 10 2" xfId="16923" xr:uid="{00000000-0005-0000-0000-00001E3E0000}"/>
    <cellStyle name="inputDate 2 32 11" xfId="16924" xr:uid="{00000000-0005-0000-0000-00001F3E0000}"/>
    <cellStyle name="inputDate 2 32 11 2" xfId="16925" xr:uid="{00000000-0005-0000-0000-0000203E0000}"/>
    <cellStyle name="inputDate 2 32 12" xfId="16926" xr:uid="{00000000-0005-0000-0000-0000213E0000}"/>
    <cellStyle name="inputDate 2 32 12 2" xfId="16927" xr:uid="{00000000-0005-0000-0000-0000223E0000}"/>
    <cellStyle name="inputDate 2 32 13" xfId="16928" xr:uid="{00000000-0005-0000-0000-0000233E0000}"/>
    <cellStyle name="inputDate 2 32 13 2" xfId="16929" xr:uid="{00000000-0005-0000-0000-0000243E0000}"/>
    <cellStyle name="inputDate 2 32 14" xfId="16930" xr:uid="{00000000-0005-0000-0000-0000253E0000}"/>
    <cellStyle name="inputDate 2 32 2" xfId="16931" xr:uid="{00000000-0005-0000-0000-0000263E0000}"/>
    <cellStyle name="inputDate 2 32 2 2" xfId="16932" xr:uid="{00000000-0005-0000-0000-0000273E0000}"/>
    <cellStyle name="inputDate 2 32 3" xfId="16933" xr:uid="{00000000-0005-0000-0000-0000283E0000}"/>
    <cellStyle name="inputDate 2 32 3 2" xfId="16934" xr:uid="{00000000-0005-0000-0000-0000293E0000}"/>
    <cellStyle name="inputDate 2 32 4" xfId="16935" xr:uid="{00000000-0005-0000-0000-00002A3E0000}"/>
    <cellStyle name="inputDate 2 32 4 2" xfId="16936" xr:uid="{00000000-0005-0000-0000-00002B3E0000}"/>
    <cellStyle name="inputDate 2 32 5" xfId="16937" xr:uid="{00000000-0005-0000-0000-00002C3E0000}"/>
    <cellStyle name="inputDate 2 32 5 2" xfId="16938" xr:uid="{00000000-0005-0000-0000-00002D3E0000}"/>
    <cellStyle name="inputDate 2 32 6" xfId="16939" xr:uid="{00000000-0005-0000-0000-00002E3E0000}"/>
    <cellStyle name="inputDate 2 32 6 2" xfId="16940" xr:uid="{00000000-0005-0000-0000-00002F3E0000}"/>
    <cellStyle name="inputDate 2 32 7" xfId="16941" xr:uid="{00000000-0005-0000-0000-0000303E0000}"/>
    <cellStyle name="inputDate 2 32 7 2" xfId="16942" xr:uid="{00000000-0005-0000-0000-0000313E0000}"/>
    <cellStyle name="inputDate 2 32 8" xfId="16943" xr:uid="{00000000-0005-0000-0000-0000323E0000}"/>
    <cellStyle name="inputDate 2 32 8 2" xfId="16944" xr:uid="{00000000-0005-0000-0000-0000333E0000}"/>
    <cellStyle name="inputDate 2 32 9" xfId="16945" xr:uid="{00000000-0005-0000-0000-0000343E0000}"/>
    <cellStyle name="inputDate 2 32 9 2" xfId="16946" xr:uid="{00000000-0005-0000-0000-0000353E0000}"/>
    <cellStyle name="inputDate 2 33" xfId="16947" xr:uid="{00000000-0005-0000-0000-0000363E0000}"/>
    <cellStyle name="inputDate 2 33 10" xfId="16948" xr:uid="{00000000-0005-0000-0000-0000373E0000}"/>
    <cellStyle name="inputDate 2 33 10 2" xfId="16949" xr:uid="{00000000-0005-0000-0000-0000383E0000}"/>
    <cellStyle name="inputDate 2 33 11" xfId="16950" xr:uid="{00000000-0005-0000-0000-0000393E0000}"/>
    <cellStyle name="inputDate 2 33 11 2" xfId="16951" xr:uid="{00000000-0005-0000-0000-00003A3E0000}"/>
    <cellStyle name="inputDate 2 33 12" xfId="16952" xr:uid="{00000000-0005-0000-0000-00003B3E0000}"/>
    <cellStyle name="inputDate 2 33 12 2" xfId="16953" xr:uid="{00000000-0005-0000-0000-00003C3E0000}"/>
    <cellStyle name="inputDate 2 33 13" xfId="16954" xr:uid="{00000000-0005-0000-0000-00003D3E0000}"/>
    <cellStyle name="inputDate 2 33 2" xfId="16955" xr:uid="{00000000-0005-0000-0000-00003E3E0000}"/>
    <cellStyle name="inputDate 2 33 2 2" xfId="16956" xr:uid="{00000000-0005-0000-0000-00003F3E0000}"/>
    <cellStyle name="inputDate 2 33 3" xfId="16957" xr:uid="{00000000-0005-0000-0000-0000403E0000}"/>
    <cellStyle name="inputDate 2 33 3 2" xfId="16958" xr:uid="{00000000-0005-0000-0000-0000413E0000}"/>
    <cellStyle name="inputDate 2 33 4" xfId="16959" xr:uid="{00000000-0005-0000-0000-0000423E0000}"/>
    <cellStyle name="inputDate 2 33 4 2" xfId="16960" xr:uid="{00000000-0005-0000-0000-0000433E0000}"/>
    <cellStyle name="inputDate 2 33 5" xfId="16961" xr:uid="{00000000-0005-0000-0000-0000443E0000}"/>
    <cellStyle name="inputDate 2 33 5 2" xfId="16962" xr:uid="{00000000-0005-0000-0000-0000453E0000}"/>
    <cellStyle name="inputDate 2 33 6" xfId="16963" xr:uid="{00000000-0005-0000-0000-0000463E0000}"/>
    <cellStyle name="inputDate 2 33 6 2" xfId="16964" xr:uid="{00000000-0005-0000-0000-0000473E0000}"/>
    <cellStyle name="inputDate 2 33 7" xfId="16965" xr:uid="{00000000-0005-0000-0000-0000483E0000}"/>
    <cellStyle name="inputDate 2 33 7 2" xfId="16966" xr:uid="{00000000-0005-0000-0000-0000493E0000}"/>
    <cellStyle name="inputDate 2 33 8" xfId="16967" xr:uid="{00000000-0005-0000-0000-00004A3E0000}"/>
    <cellStyle name="inputDate 2 33 8 2" xfId="16968" xr:uid="{00000000-0005-0000-0000-00004B3E0000}"/>
    <cellStyle name="inputDate 2 33 9" xfId="16969" xr:uid="{00000000-0005-0000-0000-00004C3E0000}"/>
    <cellStyle name="inputDate 2 33 9 2" xfId="16970" xr:uid="{00000000-0005-0000-0000-00004D3E0000}"/>
    <cellStyle name="inputDate 2 34" xfId="16971" xr:uid="{00000000-0005-0000-0000-00004E3E0000}"/>
    <cellStyle name="inputDate 2 34 10" xfId="16972" xr:uid="{00000000-0005-0000-0000-00004F3E0000}"/>
    <cellStyle name="inputDate 2 34 10 2" xfId="16973" xr:uid="{00000000-0005-0000-0000-0000503E0000}"/>
    <cellStyle name="inputDate 2 34 11" xfId="16974" xr:uid="{00000000-0005-0000-0000-0000513E0000}"/>
    <cellStyle name="inputDate 2 34 11 2" xfId="16975" xr:uid="{00000000-0005-0000-0000-0000523E0000}"/>
    <cellStyle name="inputDate 2 34 12" xfId="16976" xr:uid="{00000000-0005-0000-0000-0000533E0000}"/>
    <cellStyle name="inputDate 2 34 12 2" xfId="16977" xr:uid="{00000000-0005-0000-0000-0000543E0000}"/>
    <cellStyle name="inputDate 2 34 13" xfId="16978" xr:uid="{00000000-0005-0000-0000-0000553E0000}"/>
    <cellStyle name="inputDate 2 34 2" xfId="16979" xr:uid="{00000000-0005-0000-0000-0000563E0000}"/>
    <cellStyle name="inputDate 2 34 2 2" xfId="16980" xr:uid="{00000000-0005-0000-0000-0000573E0000}"/>
    <cellStyle name="inputDate 2 34 3" xfId="16981" xr:uid="{00000000-0005-0000-0000-0000583E0000}"/>
    <cellStyle name="inputDate 2 34 3 2" xfId="16982" xr:uid="{00000000-0005-0000-0000-0000593E0000}"/>
    <cellStyle name="inputDate 2 34 4" xfId="16983" xr:uid="{00000000-0005-0000-0000-00005A3E0000}"/>
    <cellStyle name="inputDate 2 34 4 2" xfId="16984" xr:uid="{00000000-0005-0000-0000-00005B3E0000}"/>
    <cellStyle name="inputDate 2 34 5" xfId="16985" xr:uid="{00000000-0005-0000-0000-00005C3E0000}"/>
    <cellStyle name="inputDate 2 34 5 2" xfId="16986" xr:uid="{00000000-0005-0000-0000-00005D3E0000}"/>
    <cellStyle name="inputDate 2 34 6" xfId="16987" xr:uid="{00000000-0005-0000-0000-00005E3E0000}"/>
    <cellStyle name="inputDate 2 34 6 2" xfId="16988" xr:uid="{00000000-0005-0000-0000-00005F3E0000}"/>
    <cellStyle name="inputDate 2 34 7" xfId="16989" xr:uid="{00000000-0005-0000-0000-0000603E0000}"/>
    <cellStyle name="inputDate 2 34 7 2" xfId="16990" xr:uid="{00000000-0005-0000-0000-0000613E0000}"/>
    <cellStyle name="inputDate 2 34 8" xfId="16991" xr:uid="{00000000-0005-0000-0000-0000623E0000}"/>
    <cellStyle name="inputDate 2 34 8 2" xfId="16992" xr:uid="{00000000-0005-0000-0000-0000633E0000}"/>
    <cellStyle name="inputDate 2 34 9" xfId="16993" xr:uid="{00000000-0005-0000-0000-0000643E0000}"/>
    <cellStyle name="inputDate 2 34 9 2" xfId="16994" xr:uid="{00000000-0005-0000-0000-0000653E0000}"/>
    <cellStyle name="inputDate 2 35" xfId="16995" xr:uid="{00000000-0005-0000-0000-0000663E0000}"/>
    <cellStyle name="inputDate 2 35 2" xfId="16996" xr:uid="{00000000-0005-0000-0000-0000673E0000}"/>
    <cellStyle name="inputDate 2 4" xfId="16997" xr:uid="{00000000-0005-0000-0000-0000683E0000}"/>
    <cellStyle name="inputDate 2 4 10" xfId="16998" xr:uid="{00000000-0005-0000-0000-0000693E0000}"/>
    <cellStyle name="inputDate 2 4 10 2" xfId="16999" xr:uid="{00000000-0005-0000-0000-00006A3E0000}"/>
    <cellStyle name="inputDate 2 4 11" xfId="17000" xr:uid="{00000000-0005-0000-0000-00006B3E0000}"/>
    <cellStyle name="inputDate 2 4 11 2" xfId="17001" xr:uid="{00000000-0005-0000-0000-00006C3E0000}"/>
    <cellStyle name="inputDate 2 4 12" xfId="17002" xr:uid="{00000000-0005-0000-0000-00006D3E0000}"/>
    <cellStyle name="inputDate 2 4 12 2" xfId="17003" xr:uid="{00000000-0005-0000-0000-00006E3E0000}"/>
    <cellStyle name="inputDate 2 4 13" xfId="17004" xr:uid="{00000000-0005-0000-0000-00006F3E0000}"/>
    <cellStyle name="inputDate 2 4 13 2" xfId="17005" xr:uid="{00000000-0005-0000-0000-0000703E0000}"/>
    <cellStyle name="inputDate 2 4 14" xfId="17006" xr:uid="{00000000-0005-0000-0000-0000713E0000}"/>
    <cellStyle name="inputDate 2 4 14 2" xfId="17007" xr:uid="{00000000-0005-0000-0000-0000723E0000}"/>
    <cellStyle name="inputDate 2 4 15" xfId="17008" xr:uid="{00000000-0005-0000-0000-0000733E0000}"/>
    <cellStyle name="inputDate 2 4 2" xfId="17009" xr:uid="{00000000-0005-0000-0000-0000743E0000}"/>
    <cellStyle name="inputDate 2 4 2 2" xfId="17010" xr:uid="{00000000-0005-0000-0000-0000753E0000}"/>
    <cellStyle name="inputDate 2 4 3" xfId="17011" xr:uid="{00000000-0005-0000-0000-0000763E0000}"/>
    <cellStyle name="inputDate 2 4 3 2" xfId="17012" xr:uid="{00000000-0005-0000-0000-0000773E0000}"/>
    <cellStyle name="inputDate 2 4 4" xfId="17013" xr:uid="{00000000-0005-0000-0000-0000783E0000}"/>
    <cellStyle name="inputDate 2 4 4 2" xfId="17014" xr:uid="{00000000-0005-0000-0000-0000793E0000}"/>
    <cellStyle name="inputDate 2 4 5" xfId="17015" xr:uid="{00000000-0005-0000-0000-00007A3E0000}"/>
    <cellStyle name="inputDate 2 4 5 2" xfId="17016" xr:uid="{00000000-0005-0000-0000-00007B3E0000}"/>
    <cellStyle name="inputDate 2 4 6" xfId="17017" xr:uid="{00000000-0005-0000-0000-00007C3E0000}"/>
    <cellStyle name="inputDate 2 4 6 2" xfId="17018" xr:uid="{00000000-0005-0000-0000-00007D3E0000}"/>
    <cellStyle name="inputDate 2 4 7" xfId="17019" xr:uid="{00000000-0005-0000-0000-00007E3E0000}"/>
    <cellStyle name="inputDate 2 4 7 2" xfId="17020" xr:uid="{00000000-0005-0000-0000-00007F3E0000}"/>
    <cellStyle name="inputDate 2 4 8" xfId="17021" xr:uid="{00000000-0005-0000-0000-0000803E0000}"/>
    <cellStyle name="inputDate 2 4 8 2" xfId="17022" xr:uid="{00000000-0005-0000-0000-0000813E0000}"/>
    <cellStyle name="inputDate 2 4 9" xfId="17023" xr:uid="{00000000-0005-0000-0000-0000823E0000}"/>
    <cellStyle name="inputDate 2 4 9 2" xfId="17024" xr:uid="{00000000-0005-0000-0000-0000833E0000}"/>
    <cellStyle name="inputDate 2 5" xfId="17025" xr:uid="{00000000-0005-0000-0000-0000843E0000}"/>
    <cellStyle name="inputDate 2 5 10" xfId="17026" xr:uid="{00000000-0005-0000-0000-0000853E0000}"/>
    <cellStyle name="inputDate 2 5 10 2" xfId="17027" xr:uid="{00000000-0005-0000-0000-0000863E0000}"/>
    <cellStyle name="inputDate 2 5 11" xfId="17028" xr:uid="{00000000-0005-0000-0000-0000873E0000}"/>
    <cellStyle name="inputDate 2 5 11 2" xfId="17029" xr:uid="{00000000-0005-0000-0000-0000883E0000}"/>
    <cellStyle name="inputDate 2 5 12" xfId="17030" xr:uid="{00000000-0005-0000-0000-0000893E0000}"/>
    <cellStyle name="inputDate 2 5 12 2" xfId="17031" xr:uid="{00000000-0005-0000-0000-00008A3E0000}"/>
    <cellStyle name="inputDate 2 5 13" xfId="17032" xr:uid="{00000000-0005-0000-0000-00008B3E0000}"/>
    <cellStyle name="inputDate 2 5 13 2" xfId="17033" xr:uid="{00000000-0005-0000-0000-00008C3E0000}"/>
    <cellStyle name="inputDate 2 5 14" xfId="17034" xr:uid="{00000000-0005-0000-0000-00008D3E0000}"/>
    <cellStyle name="inputDate 2 5 14 2" xfId="17035" xr:uid="{00000000-0005-0000-0000-00008E3E0000}"/>
    <cellStyle name="inputDate 2 5 15" xfId="17036" xr:uid="{00000000-0005-0000-0000-00008F3E0000}"/>
    <cellStyle name="inputDate 2 5 2" xfId="17037" xr:uid="{00000000-0005-0000-0000-0000903E0000}"/>
    <cellStyle name="inputDate 2 5 2 2" xfId="17038" xr:uid="{00000000-0005-0000-0000-0000913E0000}"/>
    <cellStyle name="inputDate 2 5 3" xfId="17039" xr:uid="{00000000-0005-0000-0000-0000923E0000}"/>
    <cellStyle name="inputDate 2 5 3 2" xfId="17040" xr:uid="{00000000-0005-0000-0000-0000933E0000}"/>
    <cellStyle name="inputDate 2 5 4" xfId="17041" xr:uid="{00000000-0005-0000-0000-0000943E0000}"/>
    <cellStyle name="inputDate 2 5 4 2" xfId="17042" xr:uid="{00000000-0005-0000-0000-0000953E0000}"/>
    <cellStyle name="inputDate 2 5 5" xfId="17043" xr:uid="{00000000-0005-0000-0000-0000963E0000}"/>
    <cellStyle name="inputDate 2 5 5 2" xfId="17044" xr:uid="{00000000-0005-0000-0000-0000973E0000}"/>
    <cellStyle name="inputDate 2 5 6" xfId="17045" xr:uid="{00000000-0005-0000-0000-0000983E0000}"/>
    <cellStyle name="inputDate 2 5 6 2" xfId="17046" xr:uid="{00000000-0005-0000-0000-0000993E0000}"/>
    <cellStyle name="inputDate 2 5 7" xfId="17047" xr:uid="{00000000-0005-0000-0000-00009A3E0000}"/>
    <cellStyle name="inputDate 2 5 7 2" xfId="17048" xr:uid="{00000000-0005-0000-0000-00009B3E0000}"/>
    <cellStyle name="inputDate 2 5 8" xfId="17049" xr:uid="{00000000-0005-0000-0000-00009C3E0000}"/>
    <cellStyle name="inputDate 2 5 8 2" xfId="17050" xr:uid="{00000000-0005-0000-0000-00009D3E0000}"/>
    <cellStyle name="inputDate 2 5 9" xfId="17051" xr:uid="{00000000-0005-0000-0000-00009E3E0000}"/>
    <cellStyle name="inputDate 2 5 9 2" xfId="17052" xr:uid="{00000000-0005-0000-0000-00009F3E0000}"/>
    <cellStyle name="inputDate 2 6" xfId="17053" xr:uid="{00000000-0005-0000-0000-0000A03E0000}"/>
    <cellStyle name="inputDate 2 6 10" xfId="17054" xr:uid="{00000000-0005-0000-0000-0000A13E0000}"/>
    <cellStyle name="inputDate 2 6 10 2" xfId="17055" xr:uid="{00000000-0005-0000-0000-0000A23E0000}"/>
    <cellStyle name="inputDate 2 6 11" xfId="17056" xr:uid="{00000000-0005-0000-0000-0000A33E0000}"/>
    <cellStyle name="inputDate 2 6 11 2" xfId="17057" xr:uid="{00000000-0005-0000-0000-0000A43E0000}"/>
    <cellStyle name="inputDate 2 6 12" xfId="17058" xr:uid="{00000000-0005-0000-0000-0000A53E0000}"/>
    <cellStyle name="inputDate 2 6 12 2" xfId="17059" xr:uid="{00000000-0005-0000-0000-0000A63E0000}"/>
    <cellStyle name="inputDate 2 6 13" xfId="17060" xr:uid="{00000000-0005-0000-0000-0000A73E0000}"/>
    <cellStyle name="inputDate 2 6 13 2" xfId="17061" xr:uid="{00000000-0005-0000-0000-0000A83E0000}"/>
    <cellStyle name="inputDate 2 6 14" xfId="17062" xr:uid="{00000000-0005-0000-0000-0000A93E0000}"/>
    <cellStyle name="inputDate 2 6 14 2" xfId="17063" xr:uid="{00000000-0005-0000-0000-0000AA3E0000}"/>
    <cellStyle name="inputDate 2 6 15" xfId="17064" xr:uid="{00000000-0005-0000-0000-0000AB3E0000}"/>
    <cellStyle name="inputDate 2 6 2" xfId="17065" xr:uid="{00000000-0005-0000-0000-0000AC3E0000}"/>
    <cellStyle name="inputDate 2 6 2 2" xfId="17066" xr:uid="{00000000-0005-0000-0000-0000AD3E0000}"/>
    <cellStyle name="inputDate 2 6 3" xfId="17067" xr:uid="{00000000-0005-0000-0000-0000AE3E0000}"/>
    <cellStyle name="inputDate 2 6 3 2" xfId="17068" xr:uid="{00000000-0005-0000-0000-0000AF3E0000}"/>
    <cellStyle name="inputDate 2 6 4" xfId="17069" xr:uid="{00000000-0005-0000-0000-0000B03E0000}"/>
    <cellStyle name="inputDate 2 6 4 2" xfId="17070" xr:uid="{00000000-0005-0000-0000-0000B13E0000}"/>
    <cellStyle name="inputDate 2 6 5" xfId="17071" xr:uid="{00000000-0005-0000-0000-0000B23E0000}"/>
    <cellStyle name="inputDate 2 6 5 2" xfId="17072" xr:uid="{00000000-0005-0000-0000-0000B33E0000}"/>
    <cellStyle name="inputDate 2 6 6" xfId="17073" xr:uid="{00000000-0005-0000-0000-0000B43E0000}"/>
    <cellStyle name="inputDate 2 6 6 2" xfId="17074" xr:uid="{00000000-0005-0000-0000-0000B53E0000}"/>
    <cellStyle name="inputDate 2 6 7" xfId="17075" xr:uid="{00000000-0005-0000-0000-0000B63E0000}"/>
    <cellStyle name="inputDate 2 6 7 2" xfId="17076" xr:uid="{00000000-0005-0000-0000-0000B73E0000}"/>
    <cellStyle name="inputDate 2 6 8" xfId="17077" xr:uid="{00000000-0005-0000-0000-0000B83E0000}"/>
    <cellStyle name="inputDate 2 6 8 2" xfId="17078" xr:uid="{00000000-0005-0000-0000-0000B93E0000}"/>
    <cellStyle name="inputDate 2 6 9" xfId="17079" xr:uid="{00000000-0005-0000-0000-0000BA3E0000}"/>
    <cellStyle name="inputDate 2 6 9 2" xfId="17080" xr:uid="{00000000-0005-0000-0000-0000BB3E0000}"/>
    <cellStyle name="inputDate 2 7" xfId="17081" xr:uid="{00000000-0005-0000-0000-0000BC3E0000}"/>
    <cellStyle name="inputDate 2 7 10" xfId="17082" xr:uid="{00000000-0005-0000-0000-0000BD3E0000}"/>
    <cellStyle name="inputDate 2 7 10 2" xfId="17083" xr:uid="{00000000-0005-0000-0000-0000BE3E0000}"/>
    <cellStyle name="inputDate 2 7 11" xfId="17084" xr:uid="{00000000-0005-0000-0000-0000BF3E0000}"/>
    <cellStyle name="inputDate 2 7 11 2" xfId="17085" xr:uid="{00000000-0005-0000-0000-0000C03E0000}"/>
    <cellStyle name="inputDate 2 7 12" xfId="17086" xr:uid="{00000000-0005-0000-0000-0000C13E0000}"/>
    <cellStyle name="inputDate 2 7 12 2" xfId="17087" xr:uid="{00000000-0005-0000-0000-0000C23E0000}"/>
    <cellStyle name="inputDate 2 7 13" xfId="17088" xr:uid="{00000000-0005-0000-0000-0000C33E0000}"/>
    <cellStyle name="inputDate 2 7 13 2" xfId="17089" xr:uid="{00000000-0005-0000-0000-0000C43E0000}"/>
    <cellStyle name="inputDate 2 7 14" xfId="17090" xr:uid="{00000000-0005-0000-0000-0000C53E0000}"/>
    <cellStyle name="inputDate 2 7 14 2" xfId="17091" xr:uid="{00000000-0005-0000-0000-0000C63E0000}"/>
    <cellStyle name="inputDate 2 7 15" xfId="17092" xr:uid="{00000000-0005-0000-0000-0000C73E0000}"/>
    <cellStyle name="inputDate 2 7 2" xfId="17093" xr:uid="{00000000-0005-0000-0000-0000C83E0000}"/>
    <cellStyle name="inputDate 2 7 2 2" xfId="17094" xr:uid="{00000000-0005-0000-0000-0000C93E0000}"/>
    <cellStyle name="inputDate 2 7 3" xfId="17095" xr:uid="{00000000-0005-0000-0000-0000CA3E0000}"/>
    <cellStyle name="inputDate 2 7 3 2" xfId="17096" xr:uid="{00000000-0005-0000-0000-0000CB3E0000}"/>
    <cellStyle name="inputDate 2 7 4" xfId="17097" xr:uid="{00000000-0005-0000-0000-0000CC3E0000}"/>
    <cellStyle name="inputDate 2 7 4 2" xfId="17098" xr:uid="{00000000-0005-0000-0000-0000CD3E0000}"/>
    <cellStyle name="inputDate 2 7 5" xfId="17099" xr:uid="{00000000-0005-0000-0000-0000CE3E0000}"/>
    <cellStyle name="inputDate 2 7 5 2" xfId="17100" xr:uid="{00000000-0005-0000-0000-0000CF3E0000}"/>
    <cellStyle name="inputDate 2 7 6" xfId="17101" xr:uid="{00000000-0005-0000-0000-0000D03E0000}"/>
    <cellStyle name="inputDate 2 7 6 2" xfId="17102" xr:uid="{00000000-0005-0000-0000-0000D13E0000}"/>
    <cellStyle name="inputDate 2 7 7" xfId="17103" xr:uid="{00000000-0005-0000-0000-0000D23E0000}"/>
    <cellStyle name="inputDate 2 7 7 2" xfId="17104" xr:uid="{00000000-0005-0000-0000-0000D33E0000}"/>
    <cellStyle name="inputDate 2 7 8" xfId="17105" xr:uid="{00000000-0005-0000-0000-0000D43E0000}"/>
    <cellStyle name="inputDate 2 7 8 2" xfId="17106" xr:uid="{00000000-0005-0000-0000-0000D53E0000}"/>
    <cellStyle name="inputDate 2 7 9" xfId="17107" xr:uid="{00000000-0005-0000-0000-0000D63E0000}"/>
    <cellStyle name="inputDate 2 7 9 2" xfId="17108" xr:uid="{00000000-0005-0000-0000-0000D73E0000}"/>
    <cellStyle name="inputDate 2 8" xfId="17109" xr:uid="{00000000-0005-0000-0000-0000D83E0000}"/>
    <cellStyle name="inputDate 2 8 10" xfId="17110" xr:uid="{00000000-0005-0000-0000-0000D93E0000}"/>
    <cellStyle name="inputDate 2 8 10 2" xfId="17111" xr:uid="{00000000-0005-0000-0000-0000DA3E0000}"/>
    <cellStyle name="inputDate 2 8 11" xfId="17112" xr:uid="{00000000-0005-0000-0000-0000DB3E0000}"/>
    <cellStyle name="inputDate 2 8 11 2" xfId="17113" xr:uid="{00000000-0005-0000-0000-0000DC3E0000}"/>
    <cellStyle name="inputDate 2 8 12" xfId="17114" xr:uid="{00000000-0005-0000-0000-0000DD3E0000}"/>
    <cellStyle name="inputDate 2 8 12 2" xfId="17115" xr:uid="{00000000-0005-0000-0000-0000DE3E0000}"/>
    <cellStyle name="inputDate 2 8 13" xfId="17116" xr:uid="{00000000-0005-0000-0000-0000DF3E0000}"/>
    <cellStyle name="inputDate 2 8 13 2" xfId="17117" xr:uid="{00000000-0005-0000-0000-0000E03E0000}"/>
    <cellStyle name="inputDate 2 8 14" xfId="17118" xr:uid="{00000000-0005-0000-0000-0000E13E0000}"/>
    <cellStyle name="inputDate 2 8 14 2" xfId="17119" xr:uid="{00000000-0005-0000-0000-0000E23E0000}"/>
    <cellStyle name="inputDate 2 8 15" xfId="17120" xr:uid="{00000000-0005-0000-0000-0000E33E0000}"/>
    <cellStyle name="inputDate 2 8 2" xfId="17121" xr:uid="{00000000-0005-0000-0000-0000E43E0000}"/>
    <cellStyle name="inputDate 2 8 2 2" xfId="17122" xr:uid="{00000000-0005-0000-0000-0000E53E0000}"/>
    <cellStyle name="inputDate 2 8 3" xfId="17123" xr:uid="{00000000-0005-0000-0000-0000E63E0000}"/>
    <cellStyle name="inputDate 2 8 3 2" xfId="17124" xr:uid="{00000000-0005-0000-0000-0000E73E0000}"/>
    <cellStyle name="inputDate 2 8 4" xfId="17125" xr:uid="{00000000-0005-0000-0000-0000E83E0000}"/>
    <cellStyle name="inputDate 2 8 4 2" xfId="17126" xr:uid="{00000000-0005-0000-0000-0000E93E0000}"/>
    <cellStyle name="inputDate 2 8 5" xfId="17127" xr:uid="{00000000-0005-0000-0000-0000EA3E0000}"/>
    <cellStyle name="inputDate 2 8 5 2" xfId="17128" xr:uid="{00000000-0005-0000-0000-0000EB3E0000}"/>
    <cellStyle name="inputDate 2 8 6" xfId="17129" xr:uid="{00000000-0005-0000-0000-0000EC3E0000}"/>
    <cellStyle name="inputDate 2 8 6 2" xfId="17130" xr:uid="{00000000-0005-0000-0000-0000ED3E0000}"/>
    <cellStyle name="inputDate 2 8 7" xfId="17131" xr:uid="{00000000-0005-0000-0000-0000EE3E0000}"/>
    <cellStyle name="inputDate 2 8 7 2" xfId="17132" xr:uid="{00000000-0005-0000-0000-0000EF3E0000}"/>
    <cellStyle name="inputDate 2 8 8" xfId="17133" xr:uid="{00000000-0005-0000-0000-0000F03E0000}"/>
    <cellStyle name="inputDate 2 8 8 2" xfId="17134" xr:uid="{00000000-0005-0000-0000-0000F13E0000}"/>
    <cellStyle name="inputDate 2 8 9" xfId="17135" xr:uid="{00000000-0005-0000-0000-0000F23E0000}"/>
    <cellStyle name="inputDate 2 8 9 2" xfId="17136" xr:uid="{00000000-0005-0000-0000-0000F33E0000}"/>
    <cellStyle name="inputDate 2 9" xfId="17137" xr:uid="{00000000-0005-0000-0000-0000F43E0000}"/>
    <cellStyle name="inputDate 2 9 10" xfId="17138" xr:uid="{00000000-0005-0000-0000-0000F53E0000}"/>
    <cellStyle name="inputDate 2 9 10 2" xfId="17139" xr:uid="{00000000-0005-0000-0000-0000F63E0000}"/>
    <cellStyle name="inputDate 2 9 11" xfId="17140" xr:uid="{00000000-0005-0000-0000-0000F73E0000}"/>
    <cellStyle name="inputDate 2 9 11 2" xfId="17141" xr:uid="{00000000-0005-0000-0000-0000F83E0000}"/>
    <cellStyle name="inputDate 2 9 12" xfId="17142" xr:uid="{00000000-0005-0000-0000-0000F93E0000}"/>
    <cellStyle name="inputDate 2 9 12 2" xfId="17143" xr:uid="{00000000-0005-0000-0000-0000FA3E0000}"/>
    <cellStyle name="inputDate 2 9 13" xfId="17144" xr:uid="{00000000-0005-0000-0000-0000FB3E0000}"/>
    <cellStyle name="inputDate 2 9 13 2" xfId="17145" xr:uid="{00000000-0005-0000-0000-0000FC3E0000}"/>
    <cellStyle name="inputDate 2 9 14" xfId="17146" xr:uid="{00000000-0005-0000-0000-0000FD3E0000}"/>
    <cellStyle name="inputDate 2 9 14 2" xfId="17147" xr:uid="{00000000-0005-0000-0000-0000FE3E0000}"/>
    <cellStyle name="inputDate 2 9 15" xfId="17148" xr:uid="{00000000-0005-0000-0000-0000FF3E0000}"/>
    <cellStyle name="inputDate 2 9 2" xfId="17149" xr:uid="{00000000-0005-0000-0000-0000003F0000}"/>
    <cellStyle name="inputDate 2 9 2 2" xfId="17150" xr:uid="{00000000-0005-0000-0000-0000013F0000}"/>
    <cellStyle name="inputDate 2 9 3" xfId="17151" xr:uid="{00000000-0005-0000-0000-0000023F0000}"/>
    <cellStyle name="inputDate 2 9 3 2" xfId="17152" xr:uid="{00000000-0005-0000-0000-0000033F0000}"/>
    <cellStyle name="inputDate 2 9 4" xfId="17153" xr:uid="{00000000-0005-0000-0000-0000043F0000}"/>
    <cellStyle name="inputDate 2 9 4 2" xfId="17154" xr:uid="{00000000-0005-0000-0000-0000053F0000}"/>
    <cellStyle name="inputDate 2 9 5" xfId="17155" xr:uid="{00000000-0005-0000-0000-0000063F0000}"/>
    <cellStyle name="inputDate 2 9 5 2" xfId="17156" xr:uid="{00000000-0005-0000-0000-0000073F0000}"/>
    <cellStyle name="inputDate 2 9 6" xfId="17157" xr:uid="{00000000-0005-0000-0000-0000083F0000}"/>
    <cellStyle name="inputDate 2 9 6 2" xfId="17158" xr:uid="{00000000-0005-0000-0000-0000093F0000}"/>
    <cellStyle name="inputDate 2 9 7" xfId="17159" xr:uid="{00000000-0005-0000-0000-00000A3F0000}"/>
    <cellStyle name="inputDate 2 9 7 2" xfId="17160" xr:uid="{00000000-0005-0000-0000-00000B3F0000}"/>
    <cellStyle name="inputDate 2 9 8" xfId="17161" xr:uid="{00000000-0005-0000-0000-00000C3F0000}"/>
    <cellStyle name="inputDate 2 9 8 2" xfId="17162" xr:uid="{00000000-0005-0000-0000-00000D3F0000}"/>
    <cellStyle name="inputDate 2 9 9" xfId="17163" xr:uid="{00000000-0005-0000-0000-00000E3F0000}"/>
    <cellStyle name="inputDate 2 9 9 2" xfId="17164" xr:uid="{00000000-0005-0000-0000-00000F3F0000}"/>
    <cellStyle name="inputExposure" xfId="17165" xr:uid="{00000000-0005-0000-0000-0000103F0000}"/>
    <cellStyle name="inputExposure 10" xfId="17166" xr:uid="{00000000-0005-0000-0000-0000113F0000}"/>
    <cellStyle name="inputExposure 10 10" xfId="17167" xr:uid="{00000000-0005-0000-0000-0000123F0000}"/>
    <cellStyle name="inputExposure 10 10 2" xfId="17168" xr:uid="{00000000-0005-0000-0000-0000133F0000}"/>
    <cellStyle name="inputExposure 10 11" xfId="17169" xr:uid="{00000000-0005-0000-0000-0000143F0000}"/>
    <cellStyle name="inputExposure 10 11 2" xfId="17170" xr:uid="{00000000-0005-0000-0000-0000153F0000}"/>
    <cellStyle name="inputExposure 10 12" xfId="17171" xr:uid="{00000000-0005-0000-0000-0000163F0000}"/>
    <cellStyle name="inputExposure 10 12 2" xfId="17172" xr:uid="{00000000-0005-0000-0000-0000173F0000}"/>
    <cellStyle name="inputExposure 10 13" xfId="17173" xr:uid="{00000000-0005-0000-0000-0000183F0000}"/>
    <cellStyle name="inputExposure 10 13 2" xfId="17174" xr:uid="{00000000-0005-0000-0000-0000193F0000}"/>
    <cellStyle name="inputExposure 10 14" xfId="17175" xr:uid="{00000000-0005-0000-0000-00001A3F0000}"/>
    <cellStyle name="inputExposure 10 14 2" xfId="17176" xr:uid="{00000000-0005-0000-0000-00001B3F0000}"/>
    <cellStyle name="inputExposure 10 15" xfId="17177" xr:uid="{00000000-0005-0000-0000-00001C3F0000}"/>
    <cellStyle name="inputExposure 10 2" xfId="17178" xr:uid="{00000000-0005-0000-0000-00001D3F0000}"/>
    <cellStyle name="inputExposure 10 2 2" xfId="17179" xr:uid="{00000000-0005-0000-0000-00001E3F0000}"/>
    <cellStyle name="inputExposure 10 3" xfId="17180" xr:uid="{00000000-0005-0000-0000-00001F3F0000}"/>
    <cellStyle name="inputExposure 10 3 2" xfId="17181" xr:uid="{00000000-0005-0000-0000-0000203F0000}"/>
    <cellStyle name="inputExposure 10 4" xfId="17182" xr:uid="{00000000-0005-0000-0000-0000213F0000}"/>
    <cellStyle name="inputExposure 10 4 2" xfId="17183" xr:uid="{00000000-0005-0000-0000-0000223F0000}"/>
    <cellStyle name="inputExposure 10 5" xfId="17184" xr:uid="{00000000-0005-0000-0000-0000233F0000}"/>
    <cellStyle name="inputExposure 10 5 2" xfId="17185" xr:uid="{00000000-0005-0000-0000-0000243F0000}"/>
    <cellStyle name="inputExposure 10 6" xfId="17186" xr:uid="{00000000-0005-0000-0000-0000253F0000}"/>
    <cellStyle name="inputExposure 10 6 2" xfId="17187" xr:uid="{00000000-0005-0000-0000-0000263F0000}"/>
    <cellStyle name="inputExposure 10 7" xfId="17188" xr:uid="{00000000-0005-0000-0000-0000273F0000}"/>
    <cellStyle name="inputExposure 10 7 2" xfId="17189" xr:uid="{00000000-0005-0000-0000-0000283F0000}"/>
    <cellStyle name="inputExposure 10 8" xfId="17190" xr:uid="{00000000-0005-0000-0000-0000293F0000}"/>
    <cellStyle name="inputExposure 10 8 2" xfId="17191" xr:uid="{00000000-0005-0000-0000-00002A3F0000}"/>
    <cellStyle name="inputExposure 10 9" xfId="17192" xr:uid="{00000000-0005-0000-0000-00002B3F0000}"/>
    <cellStyle name="inputExposure 10 9 2" xfId="17193" xr:uid="{00000000-0005-0000-0000-00002C3F0000}"/>
    <cellStyle name="inputExposure 11" xfId="17194" xr:uid="{00000000-0005-0000-0000-00002D3F0000}"/>
    <cellStyle name="inputExposure 11 10" xfId="17195" xr:uid="{00000000-0005-0000-0000-00002E3F0000}"/>
    <cellStyle name="inputExposure 11 10 2" xfId="17196" xr:uid="{00000000-0005-0000-0000-00002F3F0000}"/>
    <cellStyle name="inputExposure 11 11" xfId="17197" xr:uid="{00000000-0005-0000-0000-0000303F0000}"/>
    <cellStyle name="inputExposure 11 11 2" xfId="17198" xr:uid="{00000000-0005-0000-0000-0000313F0000}"/>
    <cellStyle name="inputExposure 11 12" xfId="17199" xr:uid="{00000000-0005-0000-0000-0000323F0000}"/>
    <cellStyle name="inputExposure 11 12 2" xfId="17200" xr:uid="{00000000-0005-0000-0000-0000333F0000}"/>
    <cellStyle name="inputExposure 11 13" xfId="17201" xr:uid="{00000000-0005-0000-0000-0000343F0000}"/>
    <cellStyle name="inputExposure 11 13 2" xfId="17202" xr:uid="{00000000-0005-0000-0000-0000353F0000}"/>
    <cellStyle name="inputExposure 11 14" xfId="17203" xr:uid="{00000000-0005-0000-0000-0000363F0000}"/>
    <cellStyle name="inputExposure 11 14 2" xfId="17204" xr:uid="{00000000-0005-0000-0000-0000373F0000}"/>
    <cellStyle name="inputExposure 11 15" xfId="17205" xr:uid="{00000000-0005-0000-0000-0000383F0000}"/>
    <cellStyle name="inputExposure 11 2" xfId="17206" xr:uid="{00000000-0005-0000-0000-0000393F0000}"/>
    <cellStyle name="inputExposure 11 2 2" xfId="17207" xr:uid="{00000000-0005-0000-0000-00003A3F0000}"/>
    <cellStyle name="inputExposure 11 3" xfId="17208" xr:uid="{00000000-0005-0000-0000-00003B3F0000}"/>
    <cellStyle name="inputExposure 11 3 2" xfId="17209" xr:uid="{00000000-0005-0000-0000-00003C3F0000}"/>
    <cellStyle name="inputExposure 11 4" xfId="17210" xr:uid="{00000000-0005-0000-0000-00003D3F0000}"/>
    <cellStyle name="inputExposure 11 4 2" xfId="17211" xr:uid="{00000000-0005-0000-0000-00003E3F0000}"/>
    <cellStyle name="inputExposure 11 5" xfId="17212" xr:uid="{00000000-0005-0000-0000-00003F3F0000}"/>
    <cellStyle name="inputExposure 11 5 2" xfId="17213" xr:uid="{00000000-0005-0000-0000-0000403F0000}"/>
    <cellStyle name="inputExposure 11 6" xfId="17214" xr:uid="{00000000-0005-0000-0000-0000413F0000}"/>
    <cellStyle name="inputExposure 11 6 2" xfId="17215" xr:uid="{00000000-0005-0000-0000-0000423F0000}"/>
    <cellStyle name="inputExposure 11 7" xfId="17216" xr:uid="{00000000-0005-0000-0000-0000433F0000}"/>
    <cellStyle name="inputExposure 11 7 2" xfId="17217" xr:uid="{00000000-0005-0000-0000-0000443F0000}"/>
    <cellStyle name="inputExposure 11 8" xfId="17218" xr:uid="{00000000-0005-0000-0000-0000453F0000}"/>
    <cellStyle name="inputExposure 11 8 2" xfId="17219" xr:uid="{00000000-0005-0000-0000-0000463F0000}"/>
    <cellStyle name="inputExposure 11 9" xfId="17220" xr:uid="{00000000-0005-0000-0000-0000473F0000}"/>
    <cellStyle name="inputExposure 11 9 2" xfId="17221" xr:uid="{00000000-0005-0000-0000-0000483F0000}"/>
    <cellStyle name="inputExposure 12" xfId="17222" xr:uid="{00000000-0005-0000-0000-0000493F0000}"/>
    <cellStyle name="inputExposure 12 10" xfId="17223" xr:uid="{00000000-0005-0000-0000-00004A3F0000}"/>
    <cellStyle name="inputExposure 12 10 2" xfId="17224" xr:uid="{00000000-0005-0000-0000-00004B3F0000}"/>
    <cellStyle name="inputExposure 12 11" xfId="17225" xr:uid="{00000000-0005-0000-0000-00004C3F0000}"/>
    <cellStyle name="inputExposure 12 11 2" xfId="17226" xr:uid="{00000000-0005-0000-0000-00004D3F0000}"/>
    <cellStyle name="inputExposure 12 12" xfId="17227" xr:uid="{00000000-0005-0000-0000-00004E3F0000}"/>
    <cellStyle name="inputExposure 12 12 2" xfId="17228" xr:uid="{00000000-0005-0000-0000-00004F3F0000}"/>
    <cellStyle name="inputExposure 12 13" xfId="17229" xr:uid="{00000000-0005-0000-0000-0000503F0000}"/>
    <cellStyle name="inputExposure 12 13 2" xfId="17230" xr:uid="{00000000-0005-0000-0000-0000513F0000}"/>
    <cellStyle name="inputExposure 12 14" xfId="17231" xr:uid="{00000000-0005-0000-0000-0000523F0000}"/>
    <cellStyle name="inputExposure 12 14 2" xfId="17232" xr:uid="{00000000-0005-0000-0000-0000533F0000}"/>
    <cellStyle name="inputExposure 12 15" xfId="17233" xr:uid="{00000000-0005-0000-0000-0000543F0000}"/>
    <cellStyle name="inputExposure 12 2" xfId="17234" xr:uid="{00000000-0005-0000-0000-0000553F0000}"/>
    <cellStyle name="inputExposure 12 2 2" xfId="17235" xr:uid="{00000000-0005-0000-0000-0000563F0000}"/>
    <cellStyle name="inputExposure 12 3" xfId="17236" xr:uid="{00000000-0005-0000-0000-0000573F0000}"/>
    <cellStyle name="inputExposure 12 3 2" xfId="17237" xr:uid="{00000000-0005-0000-0000-0000583F0000}"/>
    <cellStyle name="inputExposure 12 4" xfId="17238" xr:uid="{00000000-0005-0000-0000-0000593F0000}"/>
    <cellStyle name="inputExposure 12 4 2" xfId="17239" xr:uid="{00000000-0005-0000-0000-00005A3F0000}"/>
    <cellStyle name="inputExposure 12 5" xfId="17240" xr:uid="{00000000-0005-0000-0000-00005B3F0000}"/>
    <cellStyle name="inputExposure 12 5 2" xfId="17241" xr:uid="{00000000-0005-0000-0000-00005C3F0000}"/>
    <cellStyle name="inputExposure 12 6" xfId="17242" xr:uid="{00000000-0005-0000-0000-00005D3F0000}"/>
    <cellStyle name="inputExposure 12 6 2" xfId="17243" xr:uid="{00000000-0005-0000-0000-00005E3F0000}"/>
    <cellStyle name="inputExposure 12 7" xfId="17244" xr:uid="{00000000-0005-0000-0000-00005F3F0000}"/>
    <cellStyle name="inputExposure 12 7 2" xfId="17245" xr:uid="{00000000-0005-0000-0000-0000603F0000}"/>
    <cellStyle name="inputExposure 12 8" xfId="17246" xr:uid="{00000000-0005-0000-0000-0000613F0000}"/>
    <cellStyle name="inputExposure 12 8 2" xfId="17247" xr:uid="{00000000-0005-0000-0000-0000623F0000}"/>
    <cellStyle name="inputExposure 12 9" xfId="17248" xr:uid="{00000000-0005-0000-0000-0000633F0000}"/>
    <cellStyle name="inputExposure 12 9 2" xfId="17249" xr:uid="{00000000-0005-0000-0000-0000643F0000}"/>
    <cellStyle name="inputExposure 13" xfId="17250" xr:uid="{00000000-0005-0000-0000-0000653F0000}"/>
    <cellStyle name="inputExposure 13 10" xfId="17251" xr:uid="{00000000-0005-0000-0000-0000663F0000}"/>
    <cellStyle name="inputExposure 13 10 2" xfId="17252" xr:uid="{00000000-0005-0000-0000-0000673F0000}"/>
    <cellStyle name="inputExposure 13 11" xfId="17253" xr:uid="{00000000-0005-0000-0000-0000683F0000}"/>
    <cellStyle name="inputExposure 13 11 2" xfId="17254" xr:uid="{00000000-0005-0000-0000-0000693F0000}"/>
    <cellStyle name="inputExposure 13 12" xfId="17255" xr:uid="{00000000-0005-0000-0000-00006A3F0000}"/>
    <cellStyle name="inputExposure 13 12 2" xfId="17256" xr:uid="{00000000-0005-0000-0000-00006B3F0000}"/>
    <cellStyle name="inputExposure 13 13" xfId="17257" xr:uid="{00000000-0005-0000-0000-00006C3F0000}"/>
    <cellStyle name="inputExposure 13 13 2" xfId="17258" xr:uid="{00000000-0005-0000-0000-00006D3F0000}"/>
    <cellStyle name="inputExposure 13 14" xfId="17259" xr:uid="{00000000-0005-0000-0000-00006E3F0000}"/>
    <cellStyle name="inputExposure 13 14 2" xfId="17260" xr:uid="{00000000-0005-0000-0000-00006F3F0000}"/>
    <cellStyle name="inputExposure 13 15" xfId="17261" xr:uid="{00000000-0005-0000-0000-0000703F0000}"/>
    <cellStyle name="inputExposure 13 2" xfId="17262" xr:uid="{00000000-0005-0000-0000-0000713F0000}"/>
    <cellStyle name="inputExposure 13 2 2" xfId="17263" xr:uid="{00000000-0005-0000-0000-0000723F0000}"/>
    <cellStyle name="inputExposure 13 3" xfId="17264" xr:uid="{00000000-0005-0000-0000-0000733F0000}"/>
    <cellStyle name="inputExposure 13 3 2" xfId="17265" xr:uid="{00000000-0005-0000-0000-0000743F0000}"/>
    <cellStyle name="inputExposure 13 4" xfId="17266" xr:uid="{00000000-0005-0000-0000-0000753F0000}"/>
    <cellStyle name="inputExposure 13 4 2" xfId="17267" xr:uid="{00000000-0005-0000-0000-0000763F0000}"/>
    <cellStyle name="inputExposure 13 5" xfId="17268" xr:uid="{00000000-0005-0000-0000-0000773F0000}"/>
    <cellStyle name="inputExposure 13 5 2" xfId="17269" xr:uid="{00000000-0005-0000-0000-0000783F0000}"/>
    <cellStyle name="inputExposure 13 6" xfId="17270" xr:uid="{00000000-0005-0000-0000-0000793F0000}"/>
    <cellStyle name="inputExposure 13 6 2" xfId="17271" xr:uid="{00000000-0005-0000-0000-00007A3F0000}"/>
    <cellStyle name="inputExposure 13 7" xfId="17272" xr:uid="{00000000-0005-0000-0000-00007B3F0000}"/>
    <cellStyle name="inputExposure 13 7 2" xfId="17273" xr:uid="{00000000-0005-0000-0000-00007C3F0000}"/>
    <cellStyle name="inputExposure 13 8" xfId="17274" xr:uid="{00000000-0005-0000-0000-00007D3F0000}"/>
    <cellStyle name="inputExposure 13 8 2" xfId="17275" xr:uid="{00000000-0005-0000-0000-00007E3F0000}"/>
    <cellStyle name="inputExposure 13 9" xfId="17276" xr:uid="{00000000-0005-0000-0000-00007F3F0000}"/>
    <cellStyle name="inputExposure 13 9 2" xfId="17277" xr:uid="{00000000-0005-0000-0000-0000803F0000}"/>
    <cellStyle name="inputExposure 14" xfId="17278" xr:uid="{00000000-0005-0000-0000-0000813F0000}"/>
    <cellStyle name="inputExposure 14 2" xfId="17279" xr:uid="{00000000-0005-0000-0000-0000823F0000}"/>
    <cellStyle name="inputExposure 15" xfId="17280" xr:uid="{00000000-0005-0000-0000-0000833F0000}"/>
    <cellStyle name="inputExposure 15 2" xfId="17281" xr:uid="{00000000-0005-0000-0000-0000843F0000}"/>
    <cellStyle name="inputExposure 16" xfId="17282" xr:uid="{00000000-0005-0000-0000-0000853F0000}"/>
    <cellStyle name="inputExposure 16 2" xfId="17283" xr:uid="{00000000-0005-0000-0000-0000863F0000}"/>
    <cellStyle name="inputExposure 2" xfId="17284" xr:uid="{00000000-0005-0000-0000-0000873F0000}"/>
    <cellStyle name="inputExposure 2 10" xfId="17285" xr:uid="{00000000-0005-0000-0000-0000883F0000}"/>
    <cellStyle name="inputExposure 2 10 10" xfId="17286" xr:uid="{00000000-0005-0000-0000-0000893F0000}"/>
    <cellStyle name="inputExposure 2 10 10 2" xfId="17287" xr:uid="{00000000-0005-0000-0000-00008A3F0000}"/>
    <cellStyle name="inputExposure 2 10 11" xfId="17288" xr:uid="{00000000-0005-0000-0000-00008B3F0000}"/>
    <cellStyle name="inputExposure 2 10 11 2" xfId="17289" xr:uid="{00000000-0005-0000-0000-00008C3F0000}"/>
    <cellStyle name="inputExposure 2 10 12" xfId="17290" xr:uid="{00000000-0005-0000-0000-00008D3F0000}"/>
    <cellStyle name="inputExposure 2 10 12 2" xfId="17291" xr:uid="{00000000-0005-0000-0000-00008E3F0000}"/>
    <cellStyle name="inputExposure 2 10 13" xfId="17292" xr:uid="{00000000-0005-0000-0000-00008F3F0000}"/>
    <cellStyle name="inputExposure 2 10 13 2" xfId="17293" xr:uid="{00000000-0005-0000-0000-0000903F0000}"/>
    <cellStyle name="inputExposure 2 10 14" xfId="17294" xr:uid="{00000000-0005-0000-0000-0000913F0000}"/>
    <cellStyle name="inputExposure 2 10 14 2" xfId="17295" xr:uid="{00000000-0005-0000-0000-0000923F0000}"/>
    <cellStyle name="inputExposure 2 10 15" xfId="17296" xr:uid="{00000000-0005-0000-0000-0000933F0000}"/>
    <cellStyle name="inputExposure 2 10 2" xfId="17297" xr:uid="{00000000-0005-0000-0000-0000943F0000}"/>
    <cellStyle name="inputExposure 2 10 2 2" xfId="17298" xr:uid="{00000000-0005-0000-0000-0000953F0000}"/>
    <cellStyle name="inputExposure 2 10 3" xfId="17299" xr:uid="{00000000-0005-0000-0000-0000963F0000}"/>
    <cellStyle name="inputExposure 2 10 3 2" xfId="17300" xr:uid="{00000000-0005-0000-0000-0000973F0000}"/>
    <cellStyle name="inputExposure 2 10 4" xfId="17301" xr:uid="{00000000-0005-0000-0000-0000983F0000}"/>
    <cellStyle name="inputExposure 2 10 4 2" xfId="17302" xr:uid="{00000000-0005-0000-0000-0000993F0000}"/>
    <cellStyle name="inputExposure 2 10 5" xfId="17303" xr:uid="{00000000-0005-0000-0000-00009A3F0000}"/>
    <cellStyle name="inputExposure 2 10 5 2" xfId="17304" xr:uid="{00000000-0005-0000-0000-00009B3F0000}"/>
    <cellStyle name="inputExposure 2 10 6" xfId="17305" xr:uid="{00000000-0005-0000-0000-00009C3F0000}"/>
    <cellStyle name="inputExposure 2 10 6 2" xfId="17306" xr:uid="{00000000-0005-0000-0000-00009D3F0000}"/>
    <cellStyle name="inputExposure 2 10 7" xfId="17307" xr:uid="{00000000-0005-0000-0000-00009E3F0000}"/>
    <cellStyle name="inputExposure 2 10 7 2" xfId="17308" xr:uid="{00000000-0005-0000-0000-00009F3F0000}"/>
    <cellStyle name="inputExposure 2 10 8" xfId="17309" xr:uid="{00000000-0005-0000-0000-0000A03F0000}"/>
    <cellStyle name="inputExposure 2 10 8 2" xfId="17310" xr:uid="{00000000-0005-0000-0000-0000A13F0000}"/>
    <cellStyle name="inputExposure 2 10 9" xfId="17311" xr:uid="{00000000-0005-0000-0000-0000A23F0000}"/>
    <cellStyle name="inputExposure 2 10 9 2" xfId="17312" xr:uid="{00000000-0005-0000-0000-0000A33F0000}"/>
    <cellStyle name="inputExposure 2 11" xfId="17313" xr:uid="{00000000-0005-0000-0000-0000A43F0000}"/>
    <cellStyle name="inputExposure 2 11 10" xfId="17314" xr:uid="{00000000-0005-0000-0000-0000A53F0000}"/>
    <cellStyle name="inputExposure 2 11 10 2" xfId="17315" xr:uid="{00000000-0005-0000-0000-0000A63F0000}"/>
    <cellStyle name="inputExposure 2 11 11" xfId="17316" xr:uid="{00000000-0005-0000-0000-0000A73F0000}"/>
    <cellStyle name="inputExposure 2 11 11 2" xfId="17317" xr:uid="{00000000-0005-0000-0000-0000A83F0000}"/>
    <cellStyle name="inputExposure 2 11 12" xfId="17318" xr:uid="{00000000-0005-0000-0000-0000A93F0000}"/>
    <cellStyle name="inputExposure 2 11 12 2" xfId="17319" xr:uid="{00000000-0005-0000-0000-0000AA3F0000}"/>
    <cellStyle name="inputExposure 2 11 13" xfId="17320" xr:uid="{00000000-0005-0000-0000-0000AB3F0000}"/>
    <cellStyle name="inputExposure 2 11 13 2" xfId="17321" xr:uid="{00000000-0005-0000-0000-0000AC3F0000}"/>
    <cellStyle name="inputExposure 2 11 14" xfId="17322" xr:uid="{00000000-0005-0000-0000-0000AD3F0000}"/>
    <cellStyle name="inputExposure 2 11 14 2" xfId="17323" xr:uid="{00000000-0005-0000-0000-0000AE3F0000}"/>
    <cellStyle name="inputExposure 2 11 15" xfId="17324" xr:uid="{00000000-0005-0000-0000-0000AF3F0000}"/>
    <cellStyle name="inputExposure 2 11 2" xfId="17325" xr:uid="{00000000-0005-0000-0000-0000B03F0000}"/>
    <cellStyle name="inputExposure 2 11 2 2" xfId="17326" xr:uid="{00000000-0005-0000-0000-0000B13F0000}"/>
    <cellStyle name="inputExposure 2 11 3" xfId="17327" xr:uid="{00000000-0005-0000-0000-0000B23F0000}"/>
    <cellStyle name="inputExposure 2 11 3 2" xfId="17328" xr:uid="{00000000-0005-0000-0000-0000B33F0000}"/>
    <cellStyle name="inputExposure 2 11 4" xfId="17329" xr:uid="{00000000-0005-0000-0000-0000B43F0000}"/>
    <cellStyle name="inputExposure 2 11 4 2" xfId="17330" xr:uid="{00000000-0005-0000-0000-0000B53F0000}"/>
    <cellStyle name="inputExposure 2 11 5" xfId="17331" xr:uid="{00000000-0005-0000-0000-0000B63F0000}"/>
    <cellStyle name="inputExposure 2 11 5 2" xfId="17332" xr:uid="{00000000-0005-0000-0000-0000B73F0000}"/>
    <cellStyle name="inputExposure 2 11 6" xfId="17333" xr:uid="{00000000-0005-0000-0000-0000B83F0000}"/>
    <cellStyle name="inputExposure 2 11 6 2" xfId="17334" xr:uid="{00000000-0005-0000-0000-0000B93F0000}"/>
    <cellStyle name="inputExposure 2 11 7" xfId="17335" xr:uid="{00000000-0005-0000-0000-0000BA3F0000}"/>
    <cellStyle name="inputExposure 2 11 7 2" xfId="17336" xr:uid="{00000000-0005-0000-0000-0000BB3F0000}"/>
    <cellStyle name="inputExposure 2 11 8" xfId="17337" xr:uid="{00000000-0005-0000-0000-0000BC3F0000}"/>
    <cellStyle name="inputExposure 2 11 8 2" xfId="17338" xr:uid="{00000000-0005-0000-0000-0000BD3F0000}"/>
    <cellStyle name="inputExposure 2 11 9" xfId="17339" xr:uid="{00000000-0005-0000-0000-0000BE3F0000}"/>
    <cellStyle name="inputExposure 2 11 9 2" xfId="17340" xr:uid="{00000000-0005-0000-0000-0000BF3F0000}"/>
    <cellStyle name="inputExposure 2 12" xfId="17341" xr:uid="{00000000-0005-0000-0000-0000C03F0000}"/>
    <cellStyle name="inputExposure 2 12 10" xfId="17342" xr:uid="{00000000-0005-0000-0000-0000C13F0000}"/>
    <cellStyle name="inputExposure 2 12 10 2" xfId="17343" xr:uid="{00000000-0005-0000-0000-0000C23F0000}"/>
    <cellStyle name="inputExposure 2 12 11" xfId="17344" xr:uid="{00000000-0005-0000-0000-0000C33F0000}"/>
    <cellStyle name="inputExposure 2 12 11 2" xfId="17345" xr:uid="{00000000-0005-0000-0000-0000C43F0000}"/>
    <cellStyle name="inputExposure 2 12 12" xfId="17346" xr:uid="{00000000-0005-0000-0000-0000C53F0000}"/>
    <cellStyle name="inputExposure 2 12 12 2" xfId="17347" xr:uid="{00000000-0005-0000-0000-0000C63F0000}"/>
    <cellStyle name="inputExposure 2 12 13" xfId="17348" xr:uid="{00000000-0005-0000-0000-0000C73F0000}"/>
    <cellStyle name="inputExposure 2 12 13 2" xfId="17349" xr:uid="{00000000-0005-0000-0000-0000C83F0000}"/>
    <cellStyle name="inputExposure 2 12 14" xfId="17350" xr:uid="{00000000-0005-0000-0000-0000C93F0000}"/>
    <cellStyle name="inputExposure 2 12 14 2" xfId="17351" xr:uid="{00000000-0005-0000-0000-0000CA3F0000}"/>
    <cellStyle name="inputExposure 2 12 15" xfId="17352" xr:uid="{00000000-0005-0000-0000-0000CB3F0000}"/>
    <cellStyle name="inputExposure 2 12 2" xfId="17353" xr:uid="{00000000-0005-0000-0000-0000CC3F0000}"/>
    <cellStyle name="inputExposure 2 12 2 2" xfId="17354" xr:uid="{00000000-0005-0000-0000-0000CD3F0000}"/>
    <cellStyle name="inputExposure 2 12 3" xfId="17355" xr:uid="{00000000-0005-0000-0000-0000CE3F0000}"/>
    <cellStyle name="inputExposure 2 12 3 2" xfId="17356" xr:uid="{00000000-0005-0000-0000-0000CF3F0000}"/>
    <cellStyle name="inputExposure 2 12 4" xfId="17357" xr:uid="{00000000-0005-0000-0000-0000D03F0000}"/>
    <cellStyle name="inputExposure 2 12 4 2" xfId="17358" xr:uid="{00000000-0005-0000-0000-0000D13F0000}"/>
    <cellStyle name="inputExposure 2 12 5" xfId="17359" xr:uid="{00000000-0005-0000-0000-0000D23F0000}"/>
    <cellStyle name="inputExposure 2 12 5 2" xfId="17360" xr:uid="{00000000-0005-0000-0000-0000D33F0000}"/>
    <cellStyle name="inputExposure 2 12 6" xfId="17361" xr:uid="{00000000-0005-0000-0000-0000D43F0000}"/>
    <cellStyle name="inputExposure 2 12 6 2" xfId="17362" xr:uid="{00000000-0005-0000-0000-0000D53F0000}"/>
    <cellStyle name="inputExposure 2 12 7" xfId="17363" xr:uid="{00000000-0005-0000-0000-0000D63F0000}"/>
    <cellStyle name="inputExposure 2 12 7 2" xfId="17364" xr:uid="{00000000-0005-0000-0000-0000D73F0000}"/>
    <cellStyle name="inputExposure 2 12 8" xfId="17365" xr:uid="{00000000-0005-0000-0000-0000D83F0000}"/>
    <cellStyle name="inputExposure 2 12 8 2" xfId="17366" xr:uid="{00000000-0005-0000-0000-0000D93F0000}"/>
    <cellStyle name="inputExposure 2 12 9" xfId="17367" xr:uid="{00000000-0005-0000-0000-0000DA3F0000}"/>
    <cellStyle name="inputExposure 2 12 9 2" xfId="17368" xr:uid="{00000000-0005-0000-0000-0000DB3F0000}"/>
    <cellStyle name="inputExposure 2 13" xfId="17369" xr:uid="{00000000-0005-0000-0000-0000DC3F0000}"/>
    <cellStyle name="inputExposure 2 13 10" xfId="17370" xr:uid="{00000000-0005-0000-0000-0000DD3F0000}"/>
    <cellStyle name="inputExposure 2 13 10 2" xfId="17371" xr:uid="{00000000-0005-0000-0000-0000DE3F0000}"/>
    <cellStyle name="inputExposure 2 13 11" xfId="17372" xr:uid="{00000000-0005-0000-0000-0000DF3F0000}"/>
    <cellStyle name="inputExposure 2 13 11 2" xfId="17373" xr:uid="{00000000-0005-0000-0000-0000E03F0000}"/>
    <cellStyle name="inputExposure 2 13 12" xfId="17374" xr:uid="{00000000-0005-0000-0000-0000E13F0000}"/>
    <cellStyle name="inputExposure 2 13 12 2" xfId="17375" xr:uid="{00000000-0005-0000-0000-0000E23F0000}"/>
    <cellStyle name="inputExposure 2 13 13" xfId="17376" xr:uid="{00000000-0005-0000-0000-0000E33F0000}"/>
    <cellStyle name="inputExposure 2 13 13 2" xfId="17377" xr:uid="{00000000-0005-0000-0000-0000E43F0000}"/>
    <cellStyle name="inputExposure 2 13 14" xfId="17378" xr:uid="{00000000-0005-0000-0000-0000E53F0000}"/>
    <cellStyle name="inputExposure 2 13 14 2" xfId="17379" xr:uid="{00000000-0005-0000-0000-0000E63F0000}"/>
    <cellStyle name="inputExposure 2 13 15" xfId="17380" xr:uid="{00000000-0005-0000-0000-0000E73F0000}"/>
    <cellStyle name="inputExposure 2 13 2" xfId="17381" xr:uid="{00000000-0005-0000-0000-0000E83F0000}"/>
    <cellStyle name="inputExposure 2 13 2 2" xfId="17382" xr:uid="{00000000-0005-0000-0000-0000E93F0000}"/>
    <cellStyle name="inputExposure 2 13 3" xfId="17383" xr:uid="{00000000-0005-0000-0000-0000EA3F0000}"/>
    <cellStyle name="inputExposure 2 13 3 2" xfId="17384" xr:uid="{00000000-0005-0000-0000-0000EB3F0000}"/>
    <cellStyle name="inputExposure 2 13 4" xfId="17385" xr:uid="{00000000-0005-0000-0000-0000EC3F0000}"/>
    <cellStyle name="inputExposure 2 13 4 2" xfId="17386" xr:uid="{00000000-0005-0000-0000-0000ED3F0000}"/>
    <cellStyle name="inputExposure 2 13 5" xfId="17387" xr:uid="{00000000-0005-0000-0000-0000EE3F0000}"/>
    <cellStyle name="inputExposure 2 13 5 2" xfId="17388" xr:uid="{00000000-0005-0000-0000-0000EF3F0000}"/>
    <cellStyle name="inputExposure 2 13 6" xfId="17389" xr:uid="{00000000-0005-0000-0000-0000F03F0000}"/>
    <cellStyle name="inputExposure 2 13 6 2" xfId="17390" xr:uid="{00000000-0005-0000-0000-0000F13F0000}"/>
    <cellStyle name="inputExposure 2 13 7" xfId="17391" xr:uid="{00000000-0005-0000-0000-0000F23F0000}"/>
    <cellStyle name="inputExposure 2 13 7 2" xfId="17392" xr:uid="{00000000-0005-0000-0000-0000F33F0000}"/>
    <cellStyle name="inputExposure 2 13 8" xfId="17393" xr:uid="{00000000-0005-0000-0000-0000F43F0000}"/>
    <cellStyle name="inputExposure 2 13 8 2" xfId="17394" xr:uid="{00000000-0005-0000-0000-0000F53F0000}"/>
    <cellStyle name="inputExposure 2 13 9" xfId="17395" xr:uid="{00000000-0005-0000-0000-0000F63F0000}"/>
    <cellStyle name="inputExposure 2 13 9 2" xfId="17396" xr:uid="{00000000-0005-0000-0000-0000F73F0000}"/>
    <cellStyle name="inputExposure 2 14" xfId="17397" xr:uid="{00000000-0005-0000-0000-0000F83F0000}"/>
    <cellStyle name="inputExposure 2 14 10" xfId="17398" xr:uid="{00000000-0005-0000-0000-0000F93F0000}"/>
    <cellStyle name="inputExposure 2 14 10 2" xfId="17399" xr:uid="{00000000-0005-0000-0000-0000FA3F0000}"/>
    <cellStyle name="inputExposure 2 14 11" xfId="17400" xr:uid="{00000000-0005-0000-0000-0000FB3F0000}"/>
    <cellStyle name="inputExposure 2 14 11 2" xfId="17401" xr:uid="{00000000-0005-0000-0000-0000FC3F0000}"/>
    <cellStyle name="inputExposure 2 14 12" xfId="17402" xr:uid="{00000000-0005-0000-0000-0000FD3F0000}"/>
    <cellStyle name="inputExposure 2 14 12 2" xfId="17403" xr:uid="{00000000-0005-0000-0000-0000FE3F0000}"/>
    <cellStyle name="inputExposure 2 14 13" xfId="17404" xr:uid="{00000000-0005-0000-0000-0000FF3F0000}"/>
    <cellStyle name="inputExposure 2 14 13 2" xfId="17405" xr:uid="{00000000-0005-0000-0000-000000400000}"/>
    <cellStyle name="inputExposure 2 14 14" xfId="17406" xr:uid="{00000000-0005-0000-0000-000001400000}"/>
    <cellStyle name="inputExposure 2 14 14 2" xfId="17407" xr:uid="{00000000-0005-0000-0000-000002400000}"/>
    <cellStyle name="inputExposure 2 14 15" xfId="17408" xr:uid="{00000000-0005-0000-0000-000003400000}"/>
    <cellStyle name="inputExposure 2 14 2" xfId="17409" xr:uid="{00000000-0005-0000-0000-000004400000}"/>
    <cellStyle name="inputExposure 2 14 2 2" xfId="17410" xr:uid="{00000000-0005-0000-0000-000005400000}"/>
    <cellStyle name="inputExposure 2 14 3" xfId="17411" xr:uid="{00000000-0005-0000-0000-000006400000}"/>
    <cellStyle name="inputExposure 2 14 3 2" xfId="17412" xr:uid="{00000000-0005-0000-0000-000007400000}"/>
    <cellStyle name="inputExposure 2 14 4" xfId="17413" xr:uid="{00000000-0005-0000-0000-000008400000}"/>
    <cellStyle name="inputExposure 2 14 4 2" xfId="17414" xr:uid="{00000000-0005-0000-0000-000009400000}"/>
    <cellStyle name="inputExposure 2 14 5" xfId="17415" xr:uid="{00000000-0005-0000-0000-00000A400000}"/>
    <cellStyle name="inputExposure 2 14 5 2" xfId="17416" xr:uid="{00000000-0005-0000-0000-00000B400000}"/>
    <cellStyle name="inputExposure 2 14 6" xfId="17417" xr:uid="{00000000-0005-0000-0000-00000C400000}"/>
    <cellStyle name="inputExposure 2 14 6 2" xfId="17418" xr:uid="{00000000-0005-0000-0000-00000D400000}"/>
    <cellStyle name="inputExposure 2 14 7" xfId="17419" xr:uid="{00000000-0005-0000-0000-00000E400000}"/>
    <cellStyle name="inputExposure 2 14 7 2" xfId="17420" xr:uid="{00000000-0005-0000-0000-00000F400000}"/>
    <cellStyle name="inputExposure 2 14 8" xfId="17421" xr:uid="{00000000-0005-0000-0000-000010400000}"/>
    <cellStyle name="inputExposure 2 14 8 2" xfId="17422" xr:uid="{00000000-0005-0000-0000-000011400000}"/>
    <cellStyle name="inputExposure 2 14 9" xfId="17423" xr:uid="{00000000-0005-0000-0000-000012400000}"/>
    <cellStyle name="inputExposure 2 14 9 2" xfId="17424" xr:uid="{00000000-0005-0000-0000-000013400000}"/>
    <cellStyle name="inputExposure 2 15" xfId="17425" xr:uid="{00000000-0005-0000-0000-000014400000}"/>
    <cellStyle name="inputExposure 2 15 10" xfId="17426" xr:uid="{00000000-0005-0000-0000-000015400000}"/>
    <cellStyle name="inputExposure 2 15 10 2" xfId="17427" xr:uid="{00000000-0005-0000-0000-000016400000}"/>
    <cellStyle name="inputExposure 2 15 11" xfId="17428" xr:uid="{00000000-0005-0000-0000-000017400000}"/>
    <cellStyle name="inputExposure 2 15 11 2" xfId="17429" xr:uid="{00000000-0005-0000-0000-000018400000}"/>
    <cellStyle name="inputExposure 2 15 12" xfId="17430" xr:uid="{00000000-0005-0000-0000-000019400000}"/>
    <cellStyle name="inputExposure 2 15 12 2" xfId="17431" xr:uid="{00000000-0005-0000-0000-00001A400000}"/>
    <cellStyle name="inputExposure 2 15 13" xfId="17432" xr:uid="{00000000-0005-0000-0000-00001B400000}"/>
    <cellStyle name="inputExposure 2 15 13 2" xfId="17433" xr:uid="{00000000-0005-0000-0000-00001C400000}"/>
    <cellStyle name="inputExposure 2 15 14" xfId="17434" xr:uid="{00000000-0005-0000-0000-00001D400000}"/>
    <cellStyle name="inputExposure 2 15 14 2" xfId="17435" xr:uid="{00000000-0005-0000-0000-00001E400000}"/>
    <cellStyle name="inputExposure 2 15 15" xfId="17436" xr:uid="{00000000-0005-0000-0000-00001F400000}"/>
    <cellStyle name="inputExposure 2 15 2" xfId="17437" xr:uid="{00000000-0005-0000-0000-000020400000}"/>
    <cellStyle name="inputExposure 2 15 2 2" xfId="17438" xr:uid="{00000000-0005-0000-0000-000021400000}"/>
    <cellStyle name="inputExposure 2 15 3" xfId="17439" xr:uid="{00000000-0005-0000-0000-000022400000}"/>
    <cellStyle name="inputExposure 2 15 3 2" xfId="17440" xr:uid="{00000000-0005-0000-0000-000023400000}"/>
    <cellStyle name="inputExposure 2 15 4" xfId="17441" xr:uid="{00000000-0005-0000-0000-000024400000}"/>
    <cellStyle name="inputExposure 2 15 4 2" xfId="17442" xr:uid="{00000000-0005-0000-0000-000025400000}"/>
    <cellStyle name="inputExposure 2 15 5" xfId="17443" xr:uid="{00000000-0005-0000-0000-000026400000}"/>
    <cellStyle name="inputExposure 2 15 5 2" xfId="17444" xr:uid="{00000000-0005-0000-0000-000027400000}"/>
    <cellStyle name="inputExposure 2 15 6" xfId="17445" xr:uid="{00000000-0005-0000-0000-000028400000}"/>
    <cellStyle name="inputExposure 2 15 6 2" xfId="17446" xr:uid="{00000000-0005-0000-0000-000029400000}"/>
    <cellStyle name="inputExposure 2 15 7" xfId="17447" xr:uid="{00000000-0005-0000-0000-00002A400000}"/>
    <cellStyle name="inputExposure 2 15 7 2" xfId="17448" xr:uid="{00000000-0005-0000-0000-00002B400000}"/>
    <cellStyle name="inputExposure 2 15 8" xfId="17449" xr:uid="{00000000-0005-0000-0000-00002C400000}"/>
    <cellStyle name="inputExposure 2 15 8 2" xfId="17450" xr:uid="{00000000-0005-0000-0000-00002D400000}"/>
    <cellStyle name="inputExposure 2 15 9" xfId="17451" xr:uid="{00000000-0005-0000-0000-00002E400000}"/>
    <cellStyle name="inputExposure 2 15 9 2" xfId="17452" xr:uid="{00000000-0005-0000-0000-00002F400000}"/>
    <cellStyle name="inputExposure 2 16" xfId="17453" xr:uid="{00000000-0005-0000-0000-000030400000}"/>
    <cellStyle name="inputExposure 2 16 10" xfId="17454" xr:uid="{00000000-0005-0000-0000-000031400000}"/>
    <cellStyle name="inputExposure 2 16 10 2" xfId="17455" xr:uid="{00000000-0005-0000-0000-000032400000}"/>
    <cellStyle name="inputExposure 2 16 11" xfId="17456" xr:uid="{00000000-0005-0000-0000-000033400000}"/>
    <cellStyle name="inputExposure 2 16 11 2" xfId="17457" xr:uid="{00000000-0005-0000-0000-000034400000}"/>
    <cellStyle name="inputExposure 2 16 12" xfId="17458" xr:uid="{00000000-0005-0000-0000-000035400000}"/>
    <cellStyle name="inputExposure 2 16 12 2" xfId="17459" xr:uid="{00000000-0005-0000-0000-000036400000}"/>
    <cellStyle name="inputExposure 2 16 13" xfId="17460" xr:uid="{00000000-0005-0000-0000-000037400000}"/>
    <cellStyle name="inputExposure 2 16 13 2" xfId="17461" xr:uid="{00000000-0005-0000-0000-000038400000}"/>
    <cellStyle name="inputExposure 2 16 14" xfId="17462" xr:uid="{00000000-0005-0000-0000-000039400000}"/>
    <cellStyle name="inputExposure 2 16 14 2" xfId="17463" xr:uid="{00000000-0005-0000-0000-00003A400000}"/>
    <cellStyle name="inputExposure 2 16 15" xfId="17464" xr:uid="{00000000-0005-0000-0000-00003B400000}"/>
    <cellStyle name="inputExposure 2 16 2" xfId="17465" xr:uid="{00000000-0005-0000-0000-00003C400000}"/>
    <cellStyle name="inputExposure 2 16 2 2" xfId="17466" xr:uid="{00000000-0005-0000-0000-00003D400000}"/>
    <cellStyle name="inputExposure 2 16 3" xfId="17467" xr:uid="{00000000-0005-0000-0000-00003E400000}"/>
    <cellStyle name="inputExposure 2 16 3 2" xfId="17468" xr:uid="{00000000-0005-0000-0000-00003F400000}"/>
    <cellStyle name="inputExposure 2 16 4" xfId="17469" xr:uid="{00000000-0005-0000-0000-000040400000}"/>
    <cellStyle name="inputExposure 2 16 4 2" xfId="17470" xr:uid="{00000000-0005-0000-0000-000041400000}"/>
    <cellStyle name="inputExposure 2 16 5" xfId="17471" xr:uid="{00000000-0005-0000-0000-000042400000}"/>
    <cellStyle name="inputExposure 2 16 5 2" xfId="17472" xr:uid="{00000000-0005-0000-0000-000043400000}"/>
    <cellStyle name="inputExposure 2 16 6" xfId="17473" xr:uid="{00000000-0005-0000-0000-000044400000}"/>
    <cellStyle name="inputExposure 2 16 6 2" xfId="17474" xr:uid="{00000000-0005-0000-0000-000045400000}"/>
    <cellStyle name="inputExposure 2 16 7" xfId="17475" xr:uid="{00000000-0005-0000-0000-000046400000}"/>
    <cellStyle name="inputExposure 2 16 7 2" xfId="17476" xr:uid="{00000000-0005-0000-0000-000047400000}"/>
    <cellStyle name="inputExposure 2 16 8" xfId="17477" xr:uid="{00000000-0005-0000-0000-000048400000}"/>
    <cellStyle name="inputExposure 2 16 8 2" xfId="17478" xr:uid="{00000000-0005-0000-0000-000049400000}"/>
    <cellStyle name="inputExposure 2 16 9" xfId="17479" xr:uid="{00000000-0005-0000-0000-00004A400000}"/>
    <cellStyle name="inputExposure 2 16 9 2" xfId="17480" xr:uid="{00000000-0005-0000-0000-00004B400000}"/>
    <cellStyle name="inputExposure 2 17" xfId="17481" xr:uid="{00000000-0005-0000-0000-00004C400000}"/>
    <cellStyle name="inputExposure 2 17 10" xfId="17482" xr:uid="{00000000-0005-0000-0000-00004D400000}"/>
    <cellStyle name="inputExposure 2 17 10 2" xfId="17483" xr:uid="{00000000-0005-0000-0000-00004E400000}"/>
    <cellStyle name="inputExposure 2 17 11" xfId="17484" xr:uid="{00000000-0005-0000-0000-00004F400000}"/>
    <cellStyle name="inputExposure 2 17 11 2" xfId="17485" xr:uid="{00000000-0005-0000-0000-000050400000}"/>
    <cellStyle name="inputExposure 2 17 12" xfId="17486" xr:uid="{00000000-0005-0000-0000-000051400000}"/>
    <cellStyle name="inputExposure 2 17 12 2" xfId="17487" xr:uid="{00000000-0005-0000-0000-000052400000}"/>
    <cellStyle name="inputExposure 2 17 13" xfId="17488" xr:uid="{00000000-0005-0000-0000-000053400000}"/>
    <cellStyle name="inputExposure 2 17 13 2" xfId="17489" xr:uid="{00000000-0005-0000-0000-000054400000}"/>
    <cellStyle name="inputExposure 2 17 14" xfId="17490" xr:uid="{00000000-0005-0000-0000-000055400000}"/>
    <cellStyle name="inputExposure 2 17 14 2" xfId="17491" xr:uid="{00000000-0005-0000-0000-000056400000}"/>
    <cellStyle name="inputExposure 2 17 15" xfId="17492" xr:uid="{00000000-0005-0000-0000-000057400000}"/>
    <cellStyle name="inputExposure 2 17 2" xfId="17493" xr:uid="{00000000-0005-0000-0000-000058400000}"/>
    <cellStyle name="inputExposure 2 17 2 2" xfId="17494" xr:uid="{00000000-0005-0000-0000-000059400000}"/>
    <cellStyle name="inputExposure 2 17 3" xfId="17495" xr:uid="{00000000-0005-0000-0000-00005A400000}"/>
    <cellStyle name="inputExposure 2 17 3 2" xfId="17496" xr:uid="{00000000-0005-0000-0000-00005B400000}"/>
    <cellStyle name="inputExposure 2 17 4" xfId="17497" xr:uid="{00000000-0005-0000-0000-00005C400000}"/>
    <cellStyle name="inputExposure 2 17 4 2" xfId="17498" xr:uid="{00000000-0005-0000-0000-00005D400000}"/>
    <cellStyle name="inputExposure 2 17 5" xfId="17499" xr:uid="{00000000-0005-0000-0000-00005E400000}"/>
    <cellStyle name="inputExposure 2 17 5 2" xfId="17500" xr:uid="{00000000-0005-0000-0000-00005F400000}"/>
    <cellStyle name="inputExposure 2 17 6" xfId="17501" xr:uid="{00000000-0005-0000-0000-000060400000}"/>
    <cellStyle name="inputExposure 2 17 6 2" xfId="17502" xr:uid="{00000000-0005-0000-0000-000061400000}"/>
    <cellStyle name="inputExposure 2 17 7" xfId="17503" xr:uid="{00000000-0005-0000-0000-000062400000}"/>
    <cellStyle name="inputExposure 2 17 7 2" xfId="17504" xr:uid="{00000000-0005-0000-0000-000063400000}"/>
    <cellStyle name="inputExposure 2 17 8" xfId="17505" xr:uid="{00000000-0005-0000-0000-000064400000}"/>
    <cellStyle name="inputExposure 2 17 8 2" xfId="17506" xr:uid="{00000000-0005-0000-0000-000065400000}"/>
    <cellStyle name="inputExposure 2 17 9" xfId="17507" xr:uid="{00000000-0005-0000-0000-000066400000}"/>
    <cellStyle name="inputExposure 2 17 9 2" xfId="17508" xr:uid="{00000000-0005-0000-0000-000067400000}"/>
    <cellStyle name="inputExposure 2 18" xfId="17509" xr:uid="{00000000-0005-0000-0000-000068400000}"/>
    <cellStyle name="inputExposure 2 18 10" xfId="17510" xr:uid="{00000000-0005-0000-0000-000069400000}"/>
    <cellStyle name="inputExposure 2 18 10 2" xfId="17511" xr:uid="{00000000-0005-0000-0000-00006A400000}"/>
    <cellStyle name="inputExposure 2 18 11" xfId="17512" xr:uid="{00000000-0005-0000-0000-00006B400000}"/>
    <cellStyle name="inputExposure 2 18 11 2" xfId="17513" xr:uid="{00000000-0005-0000-0000-00006C400000}"/>
    <cellStyle name="inputExposure 2 18 12" xfId="17514" xr:uid="{00000000-0005-0000-0000-00006D400000}"/>
    <cellStyle name="inputExposure 2 18 12 2" xfId="17515" xr:uid="{00000000-0005-0000-0000-00006E400000}"/>
    <cellStyle name="inputExposure 2 18 13" xfId="17516" xr:uid="{00000000-0005-0000-0000-00006F400000}"/>
    <cellStyle name="inputExposure 2 18 13 2" xfId="17517" xr:uid="{00000000-0005-0000-0000-000070400000}"/>
    <cellStyle name="inputExposure 2 18 14" xfId="17518" xr:uid="{00000000-0005-0000-0000-000071400000}"/>
    <cellStyle name="inputExposure 2 18 14 2" xfId="17519" xr:uid="{00000000-0005-0000-0000-000072400000}"/>
    <cellStyle name="inputExposure 2 18 15" xfId="17520" xr:uid="{00000000-0005-0000-0000-000073400000}"/>
    <cellStyle name="inputExposure 2 18 2" xfId="17521" xr:uid="{00000000-0005-0000-0000-000074400000}"/>
    <cellStyle name="inputExposure 2 18 2 2" xfId="17522" xr:uid="{00000000-0005-0000-0000-000075400000}"/>
    <cellStyle name="inputExposure 2 18 3" xfId="17523" xr:uid="{00000000-0005-0000-0000-000076400000}"/>
    <cellStyle name="inputExposure 2 18 3 2" xfId="17524" xr:uid="{00000000-0005-0000-0000-000077400000}"/>
    <cellStyle name="inputExposure 2 18 4" xfId="17525" xr:uid="{00000000-0005-0000-0000-000078400000}"/>
    <cellStyle name="inputExposure 2 18 4 2" xfId="17526" xr:uid="{00000000-0005-0000-0000-000079400000}"/>
    <cellStyle name="inputExposure 2 18 5" xfId="17527" xr:uid="{00000000-0005-0000-0000-00007A400000}"/>
    <cellStyle name="inputExposure 2 18 5 2" xfId="17528" xr:uid="{00000000-0005-0000-0000-00007B400000}"/>
    <cellStyle name="inputExposure 2 18 6" xfId="17529" xr:uid="{00000000-0005-0000-0000-00007C400000}"/>
    <cellStyle name="inputExposure 2 18 6 2" xfId="17530" xr:uid="{00000000-0005-0000-0000-00007D400000}"/>
    <cellStyle name="inputExposure 2 18 7" xfId="17531" xr:uid="{00000000-0005-0000-0000-00007E400000}"/>
    <cellStyle name="inputExposure 2 18 7 2" xfId="17532" xr:uid="{00000000-0005-0000-0000-00007F400000}"/>
    <cellStyle name="inputExposure 2 18 8" xfId="17533" xr:uid="{00000000-0005-0000-0000-000080400000}"/>
    <cellStyle name="inputExposure 2 18 8 2" xfId="17534" xr:uid="{00000000-0005-0000-0000-000081400000}"/>
    <cellStyle name="inputExposure 2 18 9" xfId="17535" xr:uid="{00000000-0005-0000-0000-000082400000}"/>
    <cellStyle name="inputExposure 2 18 9 2" xfId="17536" xr:uid="{00000000-0005-0000-0000-000083400000}"/>
    <cellStyle name="inputExposure 2 19" xfId="17537" xr:uid="{00000000-0005-0000-0000-000084400000}"/>
    <cellStyle name="inputExposure 2 19 10" xfId="17538" xr:uid="{00000000-0005-0000-0000-000085400000}"/>
    <cellStyle name="inputExposure 2 19 10 2" xfId="17539" xr:uid="{00000000-0005-0000-0000-000086400000}"/>
    <cellStyle name="inputExposure 2 19 11" xfId="17540" xr:uid="{00000000-0005-0000-0000-000087400000}"/>
    <cellStyle name="inputExposure 2 19 11 2" xfId="17541" xr:uid="{00000000-0005-0000-0000-000088400000}"/>
    <cellStyle name="inputExposure 2 19 12" xfId="17542" xr:uid="{00000000-0005-0000-0000-000089400000}"/>
    <cellStyle name="inputExposure 2 19 12 2" xfId="17543" xr:uid="{00000000-0005-0000-0000-00008A400000}"/>
    <cellStyle name="inputExposure 2 19 13" xfId="17544" xr:uid="{00000000-0005-0000-0000-00008B400000}"/>
    <cellStyle name="inputExposure 2 19 13 2" xfId="17545" xr:uid="{00000000-0005-0000-0000-00008C400000}"/>
    <cellStyle name="inputExposure 2 19 14" xfId="17546" xr:uid="{00000000-0005-0000-0000-00008D400000}"/>
    <cellStyle name="inputExposure 2 19 14 2" xfId="17547" xr:uid="{00000000-0005-0000-0000-00008E400000}"/>
    <cellStyle name="inputExposure 2 19 15" xfId="17548" xr:uid="{00000000-0005-0000-0000-00008F400000}"/>
    <cellStyle name="inputExposure 2 19 2" xfId="17549" xr:uid="{00000000-0005-0000-0000-000090400000}"/>
    <cellStyle name="inputExposure 2 19 2 2" xfId="17550" xr:uid="{00000000-0005-0000-0000-000091400000}"/>
    <cellStyle name="inputExposure 2 19 3" xfId="17551" xr:uid="{00000000-0005-0000-0000-000092400000}"/>
    <cellStyle name="inputExposure 2 19 3 2" xfId="17552" xr:uid="{00000000-0005-0000-0000-000093400000}"/>
    <cellStyle name="inputExposure 2 19 4" xfId="17553" xr:uid="{00000000-0005-0000-0000-000094400000}"/>
    <cellStyle name="inputExposure 2 19 4 2" xfId="17554" xr:uid="{00000000-0005-0000-0000-000095400000}"/>
    <cellStyle name="inputExposure 2 19 5" xfId="17555" xr:uid="{00000000-0005-0000-0000-000096400000}"/>
    <cellStyle name="inputExposure 2 19 5 2" xfId="17556" xr:uid="{00000000-0005-0000-0000-000097400000}"/>
    <cellStyle name="inputExposure 2 19 6" xfId="17557" xr:uid="{00000000-0005-0000-0000-000098400000}"/>
    <cellStyle name="inputExposure 2 19 6 2" xfId="17558" xr:uid="{00000000-0005-0000-0000-000099400000}"/>
    <cellStyle name="inputExposure 2 19 7" xfId="17559" xr:uid="{00000000-0005-0000-0000-00009A400000}"/>
    <cellStyle name="inputExposure 2 19 7 2" xfId="17560" xr:uid="{00000000-0005-0000-0000-00009B400000}"/>
    <cellStyle name="inputExposure 2 19 8" xfId="17561" xr:uid="{00000000-0005-0000-0000-00009C400000}"/>
    <cellStyle name="inputExposure 2 19 8 2" xfId="17562" xr:uid="{00000000-0005-0000-0000-00009D400000}"/>
    <cellStyle name="inputExposure 2 19 9" xfId="17563" xr:uid="{00000000-0005-0000-0000-00009E400000}"/>
    <cellStyle name="inputExposure 2 19 9 2" xfId="17564" xr:uid="{00000000-0005-0000-0000-00009F400000}"/>
    <cellStyle name="inputExposure 2 2" xfId="17565" xr:uid="{00000000-0005-0000-0000-0000A0400000}"/>
    <cellStyle name="inputExposure 2 2 10" xfId="17566" xr:uid="{00000000-0005-0000-0000-0000A1400000}"/>
    <cellStyle name="inputExposure 2 2 10 10" xfId="17567" xr:uid="{00000000-0005-0000-0000-0000A2400000}"/>
    <cellStyle name="inputExposure 2 2 10 10 2" xfId="17568" xr:uid="{00000000-0005-0000-0000-0000A3400000}"/>
    <cellStyle name="inputExposure 2 2 10 11" xfId="17569" xr:uid="{00000000-0005-0000-0000-0000A4400000}"/>
    <cellStyle name="inputExposure 2 2 10 11 2" xfId="17570" xr:uid="{00000000-0005-0000-0000-0000A5400000}"/>
    <cellStyle name="inputExposure 2 2 10 12" xfId="17571" xr:uid="{00000000-0005-0000-0000-0000A6400000}"/>
    <cellStyle name="inputExposure 2 2 10 12 2" xfId="17572" xr:uid="{00000000-0005-0000-0000-0000A7400000}"/>
    <cellStyle name="inputExposure 2 2 10 13" xfId="17573" xr:uid="{00000000-0005-0000-0000-0000A8400000}"/>
    <cellStyle name="inputExposure 2 2 10 13 2" xfId="17574" xr:uid="{00000000-0005-0000-0000-0000A9400000}"/>
    <cellStyle name="inputExposure 2 2 10 14" xfId="17575" xr:uid="{00000000-0005-0000-0000-0000AA400000}"/>
    <cellStyle name="inputExposure 2 2 10 14 2" xfId="17576" xr:uid="{00000000-0005-0000-0000-0000AB400000}"/>
    <cellStyle name="inputExposure 2 2 10 15" xfId="17577" xr:uid="{00000000-0005-0000-0000-0000AC400000}"/>
    <cellStyle name="inputExposure 2 2 10 2" xfId="17578" xr:uid="{00000000-0005-0000-0000-0000AD400000}"/>
    <cellStyle name="inputExposure 2 2 10 2 2" xfId="17579" xr:uid="{00000000-0005-0000-0000-0000AE400000}"/>
    <cellStyle name="inputExposure 2 2 10 3" xfId="17580" xr:uid="{00000000-0005-0000-0000-0000AF400000}"/>
    <cellStyle name="inputExposure 2 2 10 3 2" xfId="17581" xr:uid="{00000000-0005-0000-0000-0000B0400000}"/>
    <cellStyle name="inputExposure 2 2 10 4" xfId="17582" xr:uid="{00000000-0005-0000-0000-0000B1400000}"/>
    <cellStyle name="inputExposure 2 2 10 4 2" xfId="17583" xr:uid="{00000000-0005-0000-0000-0000B2400000}"/>
    <cellStyle name="inputExposure 2 2 10 5" xfId="17584" xr:uid="{00000000-0005-0000-0000-0000B3400000}"/>
    <cellStyle name="inputExposure 2 2 10 5 2" xfId="17585" xr:uid="{00000000-0005-0000-0000-0000B4400000}"/>
    <cellStyle name="inputExposure 2 2 10 6" xfId="17586" xr:uid="{00000000-0005-0000-0000-0000B5400000}"/>
    <cellStyle name="inputExposure 2 2 10 6 2" xfId="17587" xr:uid="{00000000-0005-0000-0000-0000B6400000}"/>
    <cellStyle name="inputExposure 2 2 10 7" xfId="17588" xr:uid="{00000000-0005-0000-0000-0000B7400000}"/>
    <cellStyle name="inputExposure 2 2 10 7 2" xfId="17589" xr:uid="{00000000-0005-0000-0000-0000B8400000}"/>
    <cellStyle name="inputExposure 2 2 10 8" xfId="17590" xr:uid="{00000000-0005-0000-0000-0000B9400000}"/>
    <cellStyle name="inputExposure 2 2 10 8 2" xfId="17591" xr:uid="{00000000-0005-0000-0000-0000BA400000}"/>
    <cellStyle name="inputExposure 2 2 10 9" xfId="17592" xr:uid="{00000000-0005-0000-0000-0000BB400000}"/>
    <cellStyle name="inputExposure 2 2 10 9 2" xfId="17593" xr:uid="{00000000-0005-0000-0000-0000BC400000}"/>
    <cellStyle name="inputExposure 2 2 11" xfId="17594" xr:uid="{00000000-0005-0000-0000-0000BD400000}"/>
    <cellStyle name="inputExposure 2 2 11 10" xfId="17595" xr:uid="{00000000-0005-0000-0000-0000BE400000}"/>
    <cellStyle name="inputExposure 2 2 11 10 2" xfId="17596" xr:uid="{00000000-0005-0000-0000-0000BF400000}"/>
    <cellStyle name="inputExposure 2 2 11 11" xfId="17597" xr:uid="{00000000-0005-0000-0000-0000C0400000}"/>
    <cellStyle name="inputExposure 2 2 11 11 2" xfId="17598" xr:uid="{00000000-0005-0000-0000-0000C1400000}"/>
    <cellStyle name="inputExposure 2 2 11 12" xfId="17599" xr:uid="{00000000-0005-0000-0000-0000C2400000}"/>
    <cellStyle name="inputExposure 2 2 11 12 2" xfId="17600" xr:uid="{00000000-0005-0000-0000-0000C3400000}"/>
    <cellStyle name="inputExposure 2 2 11 13" xfId="17601" xr:uid="{00000000-0005-0000-0000-0000C4400000}"/>
    <cellStyle name="inputExposure 2 2 11 13 2" xfId="17602" xr:uid="{00000000-0005-0000-0000-0000C5400000}"/>
    <cellStyle name="inputExposure 2 2 11 14" xfId="17603" xr:uid="{00000000-0005-0000-0000-0000C6400000}"/>
    <cellStyle name="inputExposure 2 2 11 14 2" xfId="17604" xr:uid="{00000000-0005-0000-0000-0000C7400000}"/>
    <cellStyle name="inputExposure 2 2 11 15" xfId="17605" xr:uid="{00000000-0005-0000-0000-0000C8400000}"/>
    <cellStyle name="inputExposure 2 2 11 2" xfId="17606" xr:uid="{00000000-0005-0000-0000-0000C9400000}"/>
    <cellStyle name="inputExposure 2 2 11 2 2" xfId="17607" xr:uid="{00000000-0005-0000-0000-0000CA400000}"/>
    <cellStyle name="inputExposure 2 2 11 3" xfId="17608" xr:uid="{00000000-0005-0000-0000-0000CB400000}"/>
    <cellStyle name="inputExposure 2 2 11 3 2" xfId="17609" xr:uid="{00000000-0005-0000-0000-0000CC400000}"/>
    <cellStyle name="inputExposure 2 2 11 4" xfId="17610" xr:uid="{00000000-0005-0000-0000-0000CD400000}"/>
    <cellStyle name="inputExposure 2 2 11 4 2" xfId="17611" xr:uid="{00000000-0005-0000-0000-0000CE400000}"/>
    <cellStyle name="inputExposure 2 2 11 5" xfId="17612" xr:uid="{00000000-0005-0000-0000-0000CF400000}"/>
    <cellStyle name="inputExposure 2 2 11 5 2" xfId="17613" xr:uid="{00000000-0005-0000-0000-0000D0400000}"/>
    <cellStyle name="inputExposure 2 2 11 6" xfId="17614" xr:uid="{00000000-0005-0000-0000-0000D1400000}"/>
    <cellStyle name="inputExposure 2 2 11 6 2" xfId="17615" xr:uid="{00000000-0005-0000-0000-0000D2400000}"/>
    <cellStyle name="inputExposure 2 2 11 7" xfId="17616" xr:uid="{00000000-0005-0000-0000-0000D3400000}"/>
    <cellStyle name="inputExposure 2 2 11 7 2" xfId="17617" xr:uid="{00000000-0005-0000-0000-0000D4400000}"/>
    <cellStyle name="inputExposure 2 2 11 8" xfId="17618" xr:uid="{00000000-0005-0000-0000-0000D5400000}"/>
    <cellStyle name="inputExposure 2 2 11 8 2" xfId="17619" xr:uid="{00000000-0005-0000-0000-0000D6400000}"/>
    <cellStyle name="inputExposure 2 2 11 9" xfId="17620" xr:uid="{00000000-0005-0000-0000-0000D7400000}"/>
    <cellStyle name="inputExposure 2 2 11 9 2" xfId="17621" xr:uid="{00000000-0005-0000-0000-0000D8400000}"/>
    <cellStyle name="inputExposure 2 2 12" xfId="17622" xr:uid="{00000000-0005-0000-0000-0000D9400000}"/>
    <cellStyle name="inputExposure 2 2 12 10" xfId="17623" xr:uid="{00000000-0005-0000-0000-0000DA400000}"/>
    <cellStyle name="inputExposure 2 2 12 10 2" xfId="17624" xr:uid="{00000000-0005-0000-0000-0000DB400000}"/>
    <cellStyle name="inputExposure 2 2 12 11" xfId="17625" xr:uid="{00000000-0005-0000-0000-0000DC400000}"/>
    <cellStyle name="inputExposure 2 2 12 11 2" xfId="17626" xr:uid="{00000000-0005-0000-0000-0000DD400000}"/>
    <cellStyle name="inputExposure 2 2 12 12" xfId="17627" xr:uid="{00000000-0005-0000-0000-0000DE400000}"/>
    <cellStyle name="inputExposure 2 2 12 12 2" xfId="17628" xr:uid="{00000000-0005-0000-0000-0000DF400000}"/>
    <cellStyle name="inputExposure 2 2 12 13" xfId="17629" xr:uid="{00000000-0005-0000-0000-0000E0400000}"/>
    <cellStyle name="inputExposure 2 2 12 13 2" xfId="17630" xr:uid="{00000000-0005-0000-0000-0000E1400000}"/>
    <cellStyle name="inputExposure 2 2 12 14" xfId="17631" xr:uid="{00000000-0005-0000-0000-0000E2400000}"/>
    <cellStyle name="inputExposure 2 2 12 14 2" xfId="17632" xr:uid="{00000000-0005-0000-0000-0000E3400000}"/>
    <cellStyle name="inputExposure 2 2 12 15" xfId="17633" xr:uid="{00000000-0005-0000-0000-0000E4400000}"/>
    <cellStyle name="inputExposure 2 2 12 2" xfId="17634" xr:uid="{00000000-0005-0000-0000-0000E5400000}"/>
    <cellStyle name="inputExposure 2 2 12 2 2" xfId="17635" xr:uid="{00000000-0005-0000-0000-0000E6400000}"/>
    <cellStyle name="inputExposure 2 2 12 3" xfId="17636" xr:uid="{00000000-0005-0000-0000-0000E7400000}"/>
    <cellStyle name="inputExposure 2 2 12 3 2" xfId="17637" xr:uid="{00000000-0005-0000-0000-0000E8400000}"/>
    <cellStyle name="inputExposure 2 2 12 4" xfId="17638" xr:uid="{00000000-0005-0000-0000-0000E9400000}"/>
    <cellStyle name="inputExposure 2 2 12 4 2" xfId="17639" xr:uid="{00000000-0005-0000-0000-0000EA400000}"/>
    <cellStyle name="inputExposure 2 2 12 5" xfId="17640" xr:uid="{00000000-0005-0000-0000-0000EB400000}"/>
    <cellStyle name="inputExposure 2 2 12 5 2" xfId="17641" xr:uid="{00000000-0005-0000-0000-0000EC400000}"/>
    <cellStyle name="inputExposure 2 2 12 6" xfId="17642" xr:uid="{00000000-0005-0000-0000-0000ED400000}"/>
    <cellStyle name="inputExposure 2 2 12 6 2" xfId="17643" xr:uid="{00000000-0005-0000-0000-0000EE400000}"/>
    <cellStyle name="inputExposure 2 2 12 7" xfId="17644" xr:uid="{00000000-0005-0000-0000-0000EF400000}"/>
    <cellStyle name="inputExposure 2 2 12 7 2" xfId="17645" xr:uid="{00000000-0005-0000-0000-0000F0400000}"/>
    <cellStyle name="inputExposure 2 2 12 8" xfId="17646" xr:uid="{00000000-0005-0000-0000-0000F1400000}"/>
    <cellStyle name="inputExposure 2 2 12 8 2" xfId="17647" xr:uid="{00000000-0005-0000-0000-0000F2400000}"/>
    <cellStyle name="inputExposure 2 2 12 9" xfId="17648" xr:uid="{00000000-0005-0000-0000-0000F3400000}"/>
    <cellStyle name="inputExposure 2 2 12 9 2" xfId="17649" xr:uid="{00000000-0005-0000-0000-0000F4400000}"/>
    <cellStyle name="inputExposure 2 2 13" xfId="17650" xr:uid="{00000000-0005-0000-0000-0000F5400000}"/>
    <cellStyle name="inputExposure 2 2 13 10" xfId="17651" xr:uid="{00000000-0005-0000-0000-0000F6400000}"/>
    <cellStyle name="inputExposure 2 2 13 10 2" xfId="17652" xr:uid="{00000000-0005-0000-0000-0000F7400000}"/>
    <cellStyle name="inputExposure 2 2 13 11" xfId="17653" xr:uid="{00000000-0005-0000-0000-0000F8400000}"/>
    <cellStyle name="inputExposure 2 2 13 11 2" xfId="17654" xr:uid="{00000000-0005-0000-0000-0000F9400000}"/>
    <cellStyle name="inputExposure 2 2 13 12" xfId="17655" xr:uid="{00000000-0005-0000-0000-0000FA400000}"/>
    <cellStyle name="inputExposure 2 2 13 12 2" xfId="17656" xr:uid="{00000000-0005-0000-0000-0000FB400000}"/>
    <cellStyle name="inputExposure 2 2 13 13" xfId="17657" xr:uid="{00000000-0005-0000-0000-0000FC400000}"/>
    <cellStyle name="inputExposure 2 2 13 13 2" xfId="17658" xr:uid="{00000000-0005-0000-0000-0000FD400000}"/>
    <cellStyle name="inputExposure 2 2 13 14" xfId="17659" xr:uid="{00000000-0005-0000-0000-0000FE400000}"/>
    <cellStyle name="inputExposure 2 2 13 14 2" xfId="17660" xr:uid="{00000000-0005-0000-0000-0000FF400000}"/>
    <cellStyle name="inputExposure 2 2 13 15" xfId="17661" xr:uid="{00000000-0005-0000-0000-000000410000}"/>
    <cellStyle name="inputExposure 2 2 13 2" xfId="17662" xr:uid="{00000000-0005-0000-0000-000001410000}"/>
    <cellStyle name="inputExposure 2 2 13 2 2" xfId="17663" xr:uid="{00000000-0005-0000-0000-000002410000}"/>
    <cellStyle name="inputExposure 2 2 13 3" xfId="17664" xr:uid="{00000000-0005-0000-0000-000003410000}"/>
    <cellStyle name="inputExposure 2 2 13 3 2" xfId="17665" xr:uid="{00000000-0005-0000-0000-000004410000}"/>
    <cellStyle name="inputExposure 2 2 13 4" xfId="17666" xr:uid="{00000000-0005-0000-0000-000005410000}"/>
    <cellStyle name="inputExposure 2 2 13 4 2" xfId="17667" xr:uid="{00000000-0005-0000-0000-000006410000}"/>
    <cellStyle name="inputExposure 2 2 13 5" xfId="17668" xr:uid="{00000000-0005-0000-0000-000007410000}"/>
    <cellStyle name="inputExposure 2 2 13 5 2" xfId="17669" xr:uid="{00000000-0005-0000-0000-000008410000}"/>
    <cellStyle name="inputExposure 2 2 13 6" xfId="17670" xr:uid="{00000000-0005-0000-0000-000009410000}"/>
    <cellStyle name="inputExposure 2 2 13 6 2" xfId="17671" xr:uid="{00000000-0005-0000-0000-00000A410000}"/>
    <cellStyle name="inputExposure 2 2 13 7" xfId="17672" xr:uid="{00000000-0005-0000-0000-00000B410000}"/>
    <cellStyle name="inputExposure 2 2 13 7 2" xfId="17673" xr:uid="{00000000-0005-0000-0000-00000C410000}"/>
    <cellStyle name="inputExposure 2 2 13 8" xfId="17674" xr:uid="{00000000-0005-0000-0000-00000D410000}"/>
    <cellStyle name="inputExposure 2 2 13 8 2" xfId="17675" xr:uid="{00000000-0005-0000-0000-00000E410000}"/>
    <cellStyle name="inputExposure 2 2 13 9" xfId="17676" xr:uid="{00000000-0005-0000-0000-00000F410000}"/>
    <cellStyle name="inputExposure 2 2 13 9 2" xfId="17677" xr:uid="{00000000-0005-0000-0000-000010410000}"/>
    <cellStyle name="inputExposure 2 2 14" xfId="17678" xr:uid="{00000000-0005-0000-0000-000011410000}"/>
    <cellStyle name="inputExposure 2 2 14 10" xfId="17679" xr:uid="{00000000-0005-0000-0000-000012410000}"/>
    <cellStyle name="inputExposure 2 2 14 10 2" xfId="17680" xr:uid="{00000000-0005-0000-0000-000013410000}"/>
    <cellStyle name="inputExposure 2 2 14 11" xfId="17681" xr:uid="{00000000-0005-0000-0000-000014410000}"/>
    <cellStyle name="inputExposure 2 2 14 11 2" xfId="17682" xr:uid="{00000000-0005-0000-0000-000015410000}"/>
    <cellStyle name="inputExposure 2 2 14 12" xfId="17683" xr:uid="{00000000-0005-0000-0000-000016410000}"/>
    <cellStyle name="inputExposure 2 2 14 12 2" xfId="17684" xr:uid="{00000000-0005-0000-0000-000017410000}"/>
    <cellStyle name="inputExposure 2 2 14 13" xfId="17685" xr:uid="{00000000-0005-0000-0000-000018410000}"/>
    <cellStyle name="inputExposure 2 2 14 13 2" xfId="17686" xr:uid="{00000000-0005-0000-0000-000019410000}"/>
    <cellStyle name="inputExposure 2 2 14 14" xfId="17687" xr:uid="{00000000-0005-0000-0000-00001A410000}"/>
    <cellStyle name="inputExposure 2 2 14 14 2" xfId="17688" xr:uid="{00000000-0005-0000-0000-00001B410000}"/>
    <cellStyle name="inputExposure 2 2 14 15" xfId="17689" xr:uid="{00000000-0005-0000-0000-00001C410000}"/>
    <cellStyle name="inputExposure 2 2 14 2" xfId="17690" xr:uid="{00000000-0005-0000-0000-00001D410000}"/>
    <cellStyle name="inputExposure 2 2 14 2 2" xfId="17691" xr:uid="{00000000-0005-0000-0000-00001E410000}"/>
    <cellStyle name="inputExposure 2 2 14 3" xfId="17692" xr:uid="{00000000-0005-0000-0000-00001F410000}"/>
    <cellStyle name="inputExposure 2 2 14 3 2" xfId="17693" xr:uid="{00000000-0005-0000-0000-000020410000}"/>
    <cellStyle name="inputExposure 2 2 14 4" xfId="17694" xr:uid="{00000000-0005-0000-0000-000021410000}"/>
    <cellStyle name="inputExposure 2 2 14 4 2" xfId="17695" xr:uid="{00000000-0005-0000-0000-000022410000}"/>
    <cellStyle name="inputExposure 2 2 14 5" xfId="17696" xr:uid="{00000000-0005-0000-0000-000023410000}"/>
    <cellStyle name="inputExposure 2 2 14 5 2" xfId="17697" xr:uid="{00000000-0005-0000-0000-000024410000}"/>
    <cellStyle name="inputExposure 2 2 14 6" xfId="17698" xr:uid="{00000000-0005-0000-0000-000025410000}"/>
    <cellStyle name="inputExposure 2 2 14 6 2" xfId="17699" xr:uid="{00000000-0005-0000-0000-000026410000}"/>
    <cellStyle name="inputExposure 2 2 14 7" xfId="17700" xr:uid="{00000000-0005-0000-0000-000027410000}"/>
    <cellStyle name="inputExposure 2 2 14 7 2" xfId="17701" xr:uid="{00000000-0005-0000-0000-000028410000}"/>
    <cellStyle name="inputExposure 2 2 14 8" xfId="17702" xr:uid="{00000000-0005-0000-0000-000029410000}"/>
    <cellStyle name="inputExposure 2 2 14 8 2" xfId="17703" xr:uid="{00000000-0005-0000-0000-00002A410000}"/>
    <cellStyle name="inputExposure 2 2 14 9" xfId="17704" xr:uid="{00000000-0005-0000-0000-00002B410000}"/>
    <cellStyle name="inputExposure 2 2 14 9 2" xfId="17705" xr:uid="{00000000-0005-0000-0000-00002C410000}"/>
    <cellStyle name="inputExposure 2 2 15" xfId="17706" xr:uid="{00000000-0005-0000-0000-00002D410000}"/>
    <cellStyle name="inputExposure 2 2 15 10" xfId="17707" xr:uid="{00000000-0005-0000-0000-00002E410000}"/>
    <cellStyle name="inputExposure 2 2 15 10 2" xfId="17708" xr:uid="{00000000-0005-0000-0000-00002F410000}"/>
    <cellStyle name="inputExposure 2 2 15 11" xfId="17709" xr:uid="{00000000-0005-0000-0000-000030410000}"/>
    <cellStyle name="inputExposure 2 2 15 11 2" xfId="17710" xr:uid="{00000000-0005-0000-0000-000031410000}"/>
    <cellStyle name="inputExposure 2 2 15 12" xfId="17711" xr:uid="{00000000-0005-0000-0000-000032410000}"/>
    <cellStyle name="inputExposure 2 2 15 12 2" xfId="17712" xr:uid="{00000000-0005-0000-0000-000033410000}"/>
    <cellStyle name="inputExposure 2 2 15 13" xfId="17713" xr:uid="{00000000-0005-0000-0000-000034410000}"/>
    <cellStyle name="inputExposure 2 2 15 13 2" xfId="17714" xr:uid="{00000000-0005-0000-0000-000035410000}"/>
    <cellStyle name="inputExposure 2 2 15 14" xfId="17715" xr:uid="{00000000-0005-0000-0000-000036410000}"/>
    <cellStyle name="inputExposure 2 2 15 14 2" xfId="17716" xr:uid="{00000000-0005-0000-0000-000037410000}"/>
    <cellStyle name="inputExposure 2 2 15 15" xfId="17717" xr:uid="{00000000-0005-0000-0000-000038410000}"/>
    <cellStyle name="inputExposure 2 2 15 2" xfId="17718" xr:uid="{00000000-0005-0000-0000-000039410000}"/>
    <cellStyle name="inputExposure 2 2 15 2 2" xfId="17719" xr:uid="{00000000-0005-0000-0000-00003A410000}"/>
    <cellStyle name="inputExposure 2 2 15 3" xfId="17720" xr:uid="{00000000-0005-0000-0000-00003B410000}"/>
    <cellStyle name="inputExposure 2 2 15 3 2" xfId="17721" xr:uid="{00000000-0005-0000-0000-00003C410000}"/>
    <cellStyle name="inputExposure 2 2 15 4" xfId="17722" xr:uid="{00000000-0005-0000-0000-00003D410000}"/>
    <cellStyle name="inputExposure 2 2 15 4 2" xfId="17723" xr:uid="{00000000-0005-0000-0000-00003E410000}"/>
    <cellStyle name="inputExposure 2 2 15 5" xfId="17724" xr:uid="{00000000-0005-0000-0000-00003F410000}"/>
    <cellStyle name="inputExposure 2 2 15 5 2" xfId="17725" xr:uid="{00000000-0005-0000-0000-000040410000}"/>
    <cellStyle name="inputExposure 2 2 15 6" xfId="17726" xr:uid="{00000000-0005-0000-0000-000041410000}"/>
    <cellStyle name="inputExposure 2 2 15 6 2" xfId="17727" xr:uid="{00000000-0005-0000-0000-000042410000}"/>
    <cellStyle name="inputExposure 2 2 15 7" xfId="17728" xr:uid="{00000000-0005-0000-0000-000043410000}"/>
    <cellStyle name="inputExposure 2 2 15 7 2" xfId="17729" xr:uid="{00000000-0005-0000-0000-000044410000}"/>
    <cellStyle name="inputExposure 2 2 15 8" xfId="17730" xr:uid="{00000000-0005-0000-0000-000045410000}"/>
    <cellStyle name="inputExposure 2 2 15 8 2" xfId="17731" xr:uid="{00000000-0005-0000-0000-000046410000}"/>
    <cellStyle name="inputExposure 2 2 15 9" xfId="17732" xr:uid="{00000000-0005-0000-0000-000047410000}"/>
    <cellStyle name="inputExposure 2 2 15 9 2" xfId="17733" xr:uid="{00000000-0005-0000-0000-000048410000}"/>
    <cellStyle name="inputExposure 2 2 16" xfId="17734" xr:uid="{00000000-0005-0000-0000-000049410000}"/>
    <cellStyle name="inputExposure 2 2 16 10" xfId="17735" xr:uid="{00000000-0005-0000-0000-00004A410000}"/>
    <cellStyle name="inputExposure 2 2 16 10 2" xfId="17736" xr:uid="{00000000-0005-0000-0000-00004B410000}"/>
    <cellStyle name="inputExposure 2 2 16 11" xfId="17737" xr:uid="{00000000-0005-0000-0000-00004C410000}"/>
    <cellStyle name="inputExposure 2 2 16 11 2" xfId="17738" xr:uid="{00000000-0005-0000-0000-00004D410000}"/>
    <cellStyle name="inputExposure 2 2 16 12" xfId="17739" xr:uid="{00000000-0005-0000-0000-00004E410000}"/>
    <cellStyle name="inputExposure 2 2 16 12 2" xfId="17740" xr:uid="{00000000-0005-0000-0000-00004F410000}"/>
    <cellStyle name="inputExposure 2 2 16 13" xfId="17741" xr:uid="{00000000-0005-0000-0000-000050410000}"/>
    <cellStyle name="inputExposure 2 2 16 13 2" xfId="17742" xr:uid="{00000000-0005-0000-0000-000051410000}"/>
    <cellStyle name="inputExposure 2 2 16 14" xfId="17743" xr:uid="{00000000-0005-0000-0000-000052410000}"/>
    <cellStyle name="inputExposure 2 2 16 14 2" xfId="17744" xr:uid="{00000000-0005-0000-0000-000053410000}"/>
    <cellStyle name="inputExposure 2 2 16 15" xfId="17745" xr:uid="{00000000-0005-0000-0000-000054410000}"/>
    <cellStyle name="inputExposure 2 2 16 2" xfId="17746" xr:uid="{00000000-0005-0000-0000-000055410000}"/>
    <cellStyle name="inputExposure 2 2 16 2 2" xfId="17747" xr:uid="{00000000-0005-0000-0000-000056410000}"/>
    <cellStyle name="inputExposure 2 2 16 3" xfId="17748" xr:uid="{00000000-0005-0000-0000-000057410000}"/>
    <cellStyle name="inputExposure 2 2 16 3 2" xfId="17749" xr:uid="{00000000-0005-0000-0000-000058410000}"/>
    <cellStyle name="inputExposure 2 2 16 4" xfId="17750" xr:uid="{00000000-0005-0000-0000-000059410000}"/>
    <cellStyle name="inputExposure 2 2 16 4 2" xfId="17751" xr:uid="{00000000-0005-0000-0000-00005A410000}"/>
    <cellStyle name="inputExposure 2 2 16 5" xfId="17752" xr:uid="{00000000-0005-0000-0000-00005B410000}"/>
    <cellStyle name="inputExposure 2 2 16 5 2" xfId="17753" xr:uid="{00000000-0005-0000-0000-00005C410000}"/>
    <cellStyle name="inputExposure 2 2 16 6" xfId="17754" xr:uid="{00000000-0005-0000-0000-00005D410000}"/>
    <cellStyle name="inputExposure 2 2 16 6 2" xfId="17755" xr:uid="{00000000-0005-0000-0000-00005E410000}"/>
    <cellStyle name="inputExposure 2 2 16 7" xfId="17756" xr:uid="{00000000-0005-0000-0000-00005F410000}"/>
    <cellStyle name="inputExposure 2 2 16 7 2" xfId="17757" xr:uid="{00000000-0005-0000-0000-000060410000}"/>
    <cellStyle name="inputExposure 2 2 16 8" xfId="17758" xr:uid="{00000000-0005-0000-0000-000061410000}"/>
    <cellStyle name="inputExposure 2 2 16 8 2" xfId="17759" xr:uid="{00000000-0005-0000-0000-000062410000}"/>
    <cellStyle name="inputExposure 2 2 16 9" xfId="17760" xr:uid="{00000000-0005-0000-0000-000063410000}"/>
    <cellStyle name="inputExposure 2 2 16 9 2" xfId="17761" xr:uid="{00000000-0005-0000-0000-000064410000}"/>
    <cellStyle name="inputExposure 2 2 17" xfId="17762" xr:uid="{00000000-0005-0000-0000-000065410000}"/>
    <cellStyle name="inputExposure 2 2 17 10" xfId="17763" xr:uid="{00000000-0005-0000-0000-000066410000}"/>
    <cellStyle name="inputExposure 2 2 17 10 2" xfId="17764" xr:uid="{00000000-0005-0000-0000-000067410000}"/>
    <cellStyle name="inputExposure 2 2 17 11" xfId="17765" xr:uid="{00000000-0005-0000-0000-000068410000}"/>
    <cellStyle name="inputExposure 2 2 17 11 2" xfId="17766" xr:uid="{00000000-0005-0000-0000-000069410000}"/>
    <cellStyle name="inputExposure 2 2 17 12" xfId="17767" xr:uid="{00000000-0005-0000-0000-00006A410000}"/>
    <cellStyle name="inputExposure 2 2 17 12 2" xfId="17768" xr:uid="{00000000-0005-0000-0000-00006B410000}"/>
    <cellStyle name="inputExposure 2 2 17 13" xfId="17769" xr:uid="{00000000-0005-0000-0000-00006C410000}"/>
    <cellStyle name="inputExposure 2 2 17 13 2" xfId="17770" xr:uid="{00000000-0005-0000-0000-00006D410000}"/>
    <cellStyle name="inputExposure 2 2 17 14" xfId="17771" xr:uid="{00000000-0005-0000-0000-00006E410000}"/>
    <cellStyle name="inputExposure 2 2 17 14 2" xfId="17772" xr:uid="{00000000-0005-0000-0000-00006F410000}"/>
    <cellStyle name="inputExposure 2 2 17 15" xfId="17773" xr:uid="{00000000-0005-0000-0000-000070410000}"/>
    <cellStyle name="inputExposure 2 2 17 2" xfId="17774" xr:uid="{00000000-0005-0000-0000-000071410000}"/>
    <cellStyle name="inputExposure 2 2 17 2 2" xfId="17775" xr:uid="{00000000-0005-0000-0000-000072410000}"/>
    <cellStyle name="inputExposure 2 2 17 3" xfId="17776" xr:uid="{00000000-0005-0000-0000-000073410000}"/>
    <cellStyle name="inputExposure 2 2 17 3 2" xfId="17777" xr:uid="{00000000-0005-0000-0000-000074410000}"/>
    <cellStyle name="inputExposure 2 2 17 4" xfId="17778" xr:uid="{00000000-0005-0000-0000-000075410000}"/>
    <cellStyle name="inputExposure 2 2 17 4 2" xfId="17779" xr:uid="{00000000-0005-0000-0000-000076410000}"/>
    <cellStyle name="inputExposure 2 2 17 5" xfId="17780" xr:uid="{00000000-0005-0000-0000-000077410000}"/>
    <cellStyle name="inputExposure 2 2 17 5 2" xfId="17781" xr:uid="{00000000-0005-0000-0000-000078410000}"/>
    <cellStyle name="inputExposure 2 2 17 6" xfId="17782" xr:uid="{00000000-0005-0000-0000-000079410000}"/>
    <cellStyle name="inputExposure 2 2 17 6 2" xfId="17783" xr:uid="{00000000-0005-0000-0000-00007A410000}"/>
    <cellStyle name="inputExposure 2 2 17 7" xfId="17784" xr:uid="{00000000-0005-0000-0000-00007B410000}"/>
    <cellStyle name="inputExposure 2 2 17 7 2" xfId="17785" xr:uid="{00000000-0005-0000-0000-00007C410000}"/>
    <cellStyle name="inputExposure 2 2 17 8" xfId="17786" xr:uid="{00000000-0005-0000-0000-00007D410000}"/>
    <cellStyle name="inputExposure 2 2 17 8 2" xfId="17787" xr:uid="{00000000-0005-0000-0000-00007E410000}"/>
    <cellStyle name="inputExposure 2 2 17 9" xfId="17788" xr:uid="{00000000-0005-0000-0000-00007F410000}"/>
    <cellStyle name="inputExposure 2 2 17 9 2" xfId="17789" xr:uid="{00000000-0005-0000-0000-000080410000}"/>
    <cellStyle name="inputExposure 2 2 18" xfId="17790" xr:uid="{00000000-0005-0000-0000-000081410000}"/>
    <cellStyle name="inputExposure 2 2 18 10" xfId="17791" xr:uid="{00000000-0005-0000-0000-000082410000}"/>
    <cellStyle name="inputExposure 2 2 18 10 2" xfId="17792" xr:uid="{00000000-0005-0000-0000-000083410000}"/>
    <cellStyle name="inputExposure 2 2 18 11" xfId="17793" xr:uid="{00000000-0005-0000-0000-000084410000}"/>
    <cellStyle name="inputExposure 2 2 18 11 2" xfId="17794" xr:uid="{00000000-0005-0000-0000-000085410000}"/>
    <cellStyle name="inputExposure 2 2 18 12" xfId="17795" xr:uid="{00000000-0005-0000-0000-000086410000}"/>
    <cellStyle name="inputExposure 2 2 18 12 2" xfId="17796" xr:uid="{00000000-0005-0000-0000-000087410000}"/>
    <cellStyle name="inputExposure 2 2 18 13" xfId="17797" xr:uid="{00000000-0005-0000-0000-000088410000}"/>
    <cellStyle name="inputExposure 2 2 18 13 2" xfId="17798" xr:uid="{00000000-0005-0000-0000-000089410000}"/>
    <cellStyle name="inputExposure 2 2 18 14" xfId="17799" xr:uid="{00000000-0005-0000-0000-00008A410000}"/>
    <cellStyle name="inputExposure 2 2 18 14 2" xfId="17800" xr:uid="{00000000-0005-0000-0000-00008B410000}"/>
    <cellStyle name="inputExposure 2 2 18 15" xfId="17801" xr:uid="{00000000-0005-0000-0000-00008C410000}"/>
    <cellStyle name="inputExposure 2 2 18 2" xfId="17802" xr:uid="{00000000-0005-0000-0000-00008D410000}"/>
    <cellStyle name="inputExposure 2 2 18 2 2" xfId="17803" xr:uid="{00000000-0005-0000-0000-00008E410000}"/>
    <cellStyle name="inputExposure 2 2 18 3" xfId="17804" xr:uid="{00000000-0005-0000-0000-00008F410000}"/>
    <cellStyle name="inputExposure 2 2 18 3 2" xfId="17805" xr:uid="{00000000-0005-0000-0000-000090410000}"/>
    <cellStyle name="inputExposure 2 2 18 4" xfId="17806" xr:uid="{00000000-0005-0000-0000-000091410000}"/>
    <cellStyle name="inputExposure 2 2 18 4 2" xfId="17807" xr:uid="{00000000-0005-0000-0000-000092410000}"/>
    <cellStyle name="inputExposure 2 2 18 5" xfId="17808" xr:uid="{00000000-0005-0000-0000-000093410000}"/>
    <cellStyle name="inputExposure 2 2 18 5 2" xfId="17809" xr:uid="{00000000-0005-0000-0000-000094410000}"/>
    <cellStyle name="inputExposure 2 2 18 6" xfId="17810" xr:uid="{00000000-0005-0000-0000-000095410000}"/>
    <cellStyle name="inputExposure 2 2 18 6 2" xfId="17811" xr:uid="{00000000-0005-0000-0000-000096410000}"/>
    <cellStyle name="inputExposure 2 2 18 7" xfId="17812" xr:uid="{00000000-0005-0000-0000-000097410000}"/>
    <cellStyle name="inputExposure 2 2 18 7 2" xfId="17813" xr:uid="{00000000-0005-0000-0000-000098410000}"/>
    <cellStyle name="inputExposure 2 2 18 8" xfId="17814" xr:uid="{00000000-0005-0000-0000-000099410000}"/>
    <cellStyle name="inputExposure 2 2 18 8 2" xfId="17815" xr:uid="{00000000-0005-0000-0000-00009A410000}"/>
    <cellStyle name="inputExposure 2 2 18 9" xfId="17816" xr:uid="{00000000-0005-0000-0000-00009B410000}"/>
    <cellStyle name="inputExposure 2 2 18 9 2" xfId="17817" xr:uid="{00000000-0005-0000-0000-00009C410000}"/>
    <cellStyle name="inputExposure 2 2 19" xfId="17818" xr:uid="{00000000-0005-0000-0000-00009D410000}"/>
    <cellStyle name="inputExposure 2 2 19 10" xfId="17819" xr:uid="{00000000-0005-0000-0000-00009E410000}"/>
    <cellStyle name="inputExposure 2 2 19 10 2" xfId="17820" xr:uid="{00000000-0005-0000-0000-00009F410000}"/>
    <cellStyle name="inputExposure 2 2 19 11" xfId="17821" xr:uid="{00000000-0005-0000-0000-0000A0410000}"/>
    <cellStyle name="inputExposure 2 2 19 11 2" xfId="17822" xr:uid="{00000000-0005-0000-0000-0000A1410000}"/>
    <cellStyle name="inputExposure 2 2 19 12" xfId="17823" xr:uid="{00000000-0005-0000-0000-0000A2410000}"/>
    <cellStyle name="inputExposure 2 2 19 12 2" xfId="17824" xr:uid="{00000000-0005-0000-0000-0000A3410000}"/>
    <cellStyle name="inputExposure 2 2 19 13" xfId="17825" xr:uid="{00000000-0005-0000-0000-0000A4410000}"/>
    <cellStyle name="inputExposure 2 2 19 13 2" xfId="17826" xr:uid="{00000000-0005-0000-0000-0000A5410000}"/>
    <cellStyle name="inputExposure 2 2 19 14" xfId="17827" xr:uid="{00000000-0005-0000-0000-0000A6410000}"/>
    <cellStyle name="inputExposure 2 2 19 14 2" xfId="17828" xr:uid="{00000000-0005-0000-0000-0000A7410000}"/>
    <cellStyle name="inputExposure 2 2 19 15" xfId="17829" xr:uid="{00000000-0005-0000-0000-0000A8410000}"/>
    <cellStyle name="inputExposure 2 2 19 2" xfId="17830" xr:uid="{00000000-0005-0000-0000-0000A9410000}"/>
    <cellStyle name="inputExposure 2 2 19 2 2" xfId="17831" xr:uid="{00000000-0005-0000-0000-0000AA410000}"/>
    <cellStyle name="inputExposure 2 2 19 3" xfId="17832" xr:uid="{00000000-0005-0000-0000-0000AB410000}"/>
    <cellStyle name="inputExposure 2 2 19 3 2" xfId="17833" xr:uid="{00000000-0005-0000-0000-0000AC410000}"/>
    <cellStyle name="inputExposure 2 2 19 4" xfId="17834" xr:uid="{00000000-0005-0000-0000-0000AD410000}"/>
    <cellStyle name="inputExposure 2 2 19 4 2" xfId="17835" xr:uid="{00000000-0005-0000-0000-0000AE410000}"/>
    <cellStyle name="inputExposure 2 2 19 5" xfId="17836" xr:uid="{00000000-0005-0000-0000-0000AF410000}"/>
    <cellStyle name="inputExposure 2 2 19 5 2" xfId="17837" xr:uid="{00000000-0005-0000-0000-0000B0410000}"/>
    <cellStyle name="inputExposure 2 2 19 6" xfId="17838" xr:uid="{00000000-0005-0000-0000-0000B1410000}"/>
    <cellStyle name="inputExposure 2 2 19 6 2" xfId="17839" xr:uid="{00000000-0005-0000-0000-0000B2410000}"/>
    <cellStyle name="inputExposure 2 2 19 7" xfId="17840" xr:uid="{00000000-0005-0000-0000-0000B3410000}"/>
    <cellStyle name="inputExposure 2 2 19 7 2" xfId="17841" xr:uid="{00000000-0005-0000-0000-0000B4410000}"/>
    <cellStyle name="inputExposure 2 2 19 8" xfId="17842" xr:uid="{00000000-0005-0000-0000-0000B5410000}"/>
    <cellStyle name="inputExposure 2 2 19 8 2" xfId="17843" xr:uid="{00000000-0005-0000-0000-0000B6410000}"/>
    <cellStyle name="inputExposure 2 2 19 9" xfId="17844" xr:uid="{00000000-0005-0000-0000-0000B7410000}"/>
    <cellStyle name="inputExposure 2 2 19 9 2" xfId="17845" xr:uid="{00000000-0005-0000-0000-0000B8410000}"/>
    <cellStyle name="inputExposure 2 2 2" xfId="17846" xr:uid="{00000000-0005-0000-0000-0000B9410000}"/>
    <cellStyle name="inputExposure 2 2 2 10" xfId="17847" xr:uid="{00000000-0005-0000-0000-0000BA410000}"/>
    <cellStyle name="inputExposure 2 2 2 10 2" xfId="17848" xr:uid="{00000000-0005-0000-0000-0000BB410000}"/>
    <cellStyle name="inputExposure 2 2 2 11" xfId="17849" xr:uid="{00000000-0005-0000-0000-0000BC410000}"/>
    <cellStyle name="inputExposure 2 2 2 11 2" xfId="17850" xr:uid="{00000000-0005-0000-0000-0000BD410000}"/>
    <cellStyle name="inputExposure 2 2 2 12" xfId="17851" xr:uid="{00000000-0005-0000-0000-0000BE410000}"/>
    <cellStyle name="inputExposure 2 2 2 12 2" xfId="17852" xr:uid="{00000000-0005-0000-0000-0000BF410000}"/>
    <cellStyle name="inputExposure 2 2 2 13" xfId="17853" xr:uid="{00000000-0005-0000-0000-0000C0410000}"/>
    <cellStyle name="inputExposure 2 2 2 13 2" xfId="17854" xr:uid="{00000000-0005-0000-0000-0000C1410000}"/>
    <cellStyle name="inputExposure 2 2 2 14" xfId="17855" xr:uid="{00000000-0005-0000-0000-0000C2410000}"/>
    <cellStyle name="inputExposure 2 2 2 14 2" xfId="17856" xr:uid="{00000000-0005-0000-0000-0000C3410000}"/>
    <cellStyle name="inputExposure 2 2 2 15" xfId="17857" xr:uid="{00000000-0005-0000-0000-0000C4410000}"/>
    <cellStyle name="inputExposure 2 2 2 2" xfId="17858" xr:uid="{00000000-0005-0000-0000-0000C5410000}"/>
    <cellStyle name="inputExposure 2 2 2 2 2" xfId="17859" xr:uid="{00000000-0005-0000-0000-0000C6410000}"/>
    <cellStyle name="inputExposure 2 2 2 3" xfId="17860" xr:uid="{00000000-0005-0000-0000-0000C7410000}"/>
    <cellStyle name="inputExposure 2 2 2 3 2" xfId="17861" xr:uid="{00000000-0005-0000-0000-0000C8410000}"/>
    <cellStyle name="inputExposure 2 2 2 4" xfId="17862" xr:uid="{00000000-0005-0000-0000-0000C9410000}"/>
    <cellStyle name="inputExposure 2 2 2 4 2" xfId="17863" xr:uid="{00000000-0005-0000-0000-0000CA410000}"/>
    <cellStyle name="inputExposure 2 2 2 5" xfId="17864" xr:uid="{00000000-0005-0000-0000-0000CB410000}"/>
    <cellStyle name="inputExposure 2 2 2 5 2" xfId="17865" xr:uid="{00000000-0005-0000-0000-0000CC410000}"/>
    <cellStyle name="inputExposure 2 2 2 6" xfId="17866" xr:uid="{00000000-0005-0000-0000-0000CD410000}"/>
    <cellStyle name="inputExposure 2 2 2 6 2" xfId="17867" xr:uid="{00000000-0005-0000-0000-0000CE410000}"/>
    <cellStyle name="inputExposure 2 2 2 7" xfId="17868" xr:uid="{00000000-0005-0000-0000-0000CF410000}"/>
    <cellStyle name="inputExposure 2 2 2 7 2" xfId="17869" xr:uid="{00000000-0005-0000-0000-0000D0410000}"/>
    <cellStyle name="inputExposure 2 2 2 8" xfId="17870" xr:uid="{00000000-0005-0000-0000-0000D1410000}"/>
    <cellStyle name="inputExposure 2 2 2 8 2" xfId="17871" xr:uid="{00000000-0005-0000-0000-0000D2410000}"/>
    <cellStyle name="inputExposure 2 2 2 9" xfId="17872" xr:uid="{00000000-0005-0000-0000-0000D3410000}"/>
    <cellStyle name="inputExposure 2 2 2 9 2" xfId="17873" xr:uid="{00000000-0005-0000-0000-0000D4410000}"/>
    <cellStyle name="inputExposure 2 2 20" xfId="17874" xr:uid="{00000000-0005-0000-0000-0000D5410000}"/>
    <cellStyle name="inputExposure 2 2 20 10" xfId="17875" xr:uid="{00000000-0005-0000-0000-0000D6410000}"/>
    <cellStyle name="inputExposure 2 2 20 10 2" xfId="17876" xr:uid="{00000000-0005-0000-0000-0000D7410000}"/>
    <cellStyle name="inputExposure 2 2 20 11" xfId="17877" xr:uid="{00000000-0005-0000-0000-0000D8410000}"/>
    <cellStyle name="inputExposure 2 2 20 11 2" xfId="17878" xr:uid="{00000000-0005-0000-0000-0000D9410000}"/>
    <cellStyle name="inputExposure 2 2 20 12" xfId="17879" xr:uid="{00000000-0005-0000-0000-0000DA410000}"/>
    <cellStyle name="inputExposure 2 2 20 12 2" xfId="17880" xr:uid="{00000000-0005-0000-0000-0000DB410000}"/>
    <cellStyle name="inputExposure 2 2 20 13" xfId="17881" xr:uid="{00000000-0005-0000-0000-0000DC410000}"/>
    <cellStyle name="inputExposure 2 2 20 13 2" xfId="17882" xr:uid="{00000000-0005-0000-0000-0000DD410000}"/>
    <cellStyle name="inputExposure 2 2 20 14" xfId="17883" xr:uid="{00000000-0005-0000-0000-0000DE410000}"/>
    <cellStyle name="inputExposure 2 2 20 14 2" xfId="17884" xr:uid="{00000000-0005-0000-0000-0000DF410000}"/>
    <cellStyle name="inputExposure 2 2 20 15" xfId="17885" xr:uid="{00000000-0005-0000-0000-0000E0410000}"/>
    <cellStyle name="inputExposure 2 2 20 2" xfId="17886" xr:uid="{00000000-0005-0000-0000-0000E1410000}"/>
    <cellStyle name="inputExposure 2 2 20 2 2" xfId="17887" xr:uid="{00000000-0005-0000-0000-0000E2410000}"/>
    <cellStyle name="inputExposure 2 2 20 3" xfId="17888" xr:uid="{00000000-0005-0000-0000-0000E3410000}"/>
    <cellStyle name="inputExposure 2 2 20 3 2" xfId="17889" xr:uid="{00000000-0005-0000-0000-0000E4410000}"/>
    <cellStyle name="inputExposure 2 2 20 4" xfId="17890" xr:uid="{00000000-0005-0000-0000-0000E5410000}"/>
    <cellStyle name="inputExposure 2 2 20 4 2" xfId="17891" xr:uid="{00000000-0005-0000-0000-0000E6410000}"/>
    <cellStyle name="inputExposure 2 2 20 5" xfId="17892" xr:uid="{00000000-0005-0000-0000-0000E7410000}"/>
    <cellStyle name="inputExposure 2 2 20 5 2" xfId="17893" xr:uid="{00000000-0005-0000-0000-0000E8410000}"/>
    <cellStyle name="inputExposure 2 2 20 6" xfId="17894" xr:uid="{00000000-0005-0000-0000-0000E9410000}"/>
    <cellStyle name="inputExposure 2 2 20 6 2" xfId="17895" xr:uid="{00000000-0005-0000-0000-0000EA410000}"/>
    <cellStyle name="inputExposure 2 2 20 7" xfId="17896" xr:uid="{00000000-0005-0000-0000-0000EB410000}"/>
    <cellStyle name="inputExposure 2 2 20 7 2" xfId="17897" xr:uid="{00000000-0005-0000-0000-0000EC410000}"/>
    <cellStyle name="inputExposure 2 2 20 8" xfId="17898" xr:uid="{00000000-0005-0000-0000-0000ED410000}"/>
    <cellStyle name="inputExposure 2 2 20 8 2" xfId="17899" xr:uid="{00000000-0005-0000-0000-0000EE410000}"/>
    <cellStyle name="inputExposure 2 2 20 9" xfId="17900" xr:uid="{00000000-0005-0000-0000-0000EF410000}"/>
    <cellStyle name="inputExposure 2 2 20 9 2" xfId="17901" xr:uid="{00000000-0005-0000-0000-0000F0410000}"/>
    <cellStyle name="inputExposure 2 2 21" xfId="17902" xr:uid="{00000000-0005-0000-0000-0000F1410000}"/>
    <cellStyle name="inputExposure 2 2 21 10" xfId="17903" xr:uid="{00000000-0005-0000-0000-0000F2410000}"/>
    <cellStyle name="inputExposure 2 2 21 10 2" xfId="17904" xr:uid="{00000000-0005-0000-0000-0000F3410000}"/>
    <cellStyle name="inputExposure 2 2 21 11" xfId="17905" xr:uid="{00000000-0005-0000-0000-0000F4410000}"/>
    <cellStyle name="inputExposure 2 2 21 11 2" xfId="17906" xr:uid="{00000000-0005-0000-0000-0000F5410000}"/>
    <cellStyle name="inputExposure 2 2 21 12" xfId="17907" xr:uid="{00000000-0005-0000-0000-0000F6410000}"/>
    <cellStyle name="inputExposure 2 2 21 12 2" xfId="17908" xr:uid="{00000000-0005-0000-0000-0000F7410000}"/>
    <cellStyle name="inputExposure 2 2 21 13" xfId="17909" xr:uid="{00000000-0005-0000-0000-0000F8410000}"/>
    <cellStyle name="inputExposure 2 2 21 13 2" xfId="17910" xr:uid="{00000000-0005-0000-0000-0000F9410000}"/>
    <cellStyle name="inputExposure 2 2 21 14" xfId="17911" xr:uid="{00000000-0005-0000-0000-0000FA410000}"/>
    <cellStyle name="inputExposure 2 2 21 14 2" xfId="17912" xr:uid="{00000000-0005-0000-0000-0000FB410000}"/>
    <cellStyle name="inputExposure 2 2 21 15" xfId="17913" xr:uid="{00000000-0005-0000-0000-0000FC410000}"/>
    <cellStyle name="inputExposure 2 2 21 2" xfId="17914" xr:uid="{00000000-0005-0000-0000-0000FD410000}"/>
    <cellStyle name="inputExposure 2 2 21 2 2" xfId="17915" xr:uid="{00000000-0005-0000-0000-0000FE410000}"/>
    <cellStyle name="inputExposure 2 2 21 3" xfId="17916" xr:uid="{00000000-0005-0000-0000-0000FF410000}"/>
    <cellStyle name="inputExposure 2 2 21 3 2" xfId="17917" xr:uid="{00000000-0005-0000-0000-000000420000}"/>
    <cellStyle name="inputExposure 2 2 21 4" xfId="17918" xr:uid="{00000000-0005-0000-0000-000001420000}"/>
    <cellStyle name="inputExposure 2 2 21 4 2" xfId="17919" xr:uid="{00000000-0005-0000-0000-000002420000}"/>
    <cellStyle name="inputExposure 2 2 21 5" xfId="17920" xr:uid="{00000000-0005-0000-0000-000003420000}"/>
    <cellStyle name="inputExposure 2 2 21 5 2" xfId="17921" xr:uid="{00000000-0005-0000-0000-000004420000}"/>
    <cellStyle name="inputExposure 2 2 21 6" xfId="17922" xr:uid="{00000000-0005-0000-0000-000005420000}"/>
    <cellStyle name="inputExposure 2 2 21 6 2" xfId="17923" xr:uid="{00000000-0005-0000-0000-000006420000}"/>
    <cellStyle name="inputExposure 2 2 21 7" xfId="17924" xr:uid="{00000000-0005-0000-0000-000007420000}"/>
    <cellStyle name="inputExposure 2 2 21 7 2" xfId="17925" xr:uid="{00000000-0005-0000-0000-000008420000}"/>
    <cellStyle name="inputExposure 2 2 21 8" xfId="17926" xr:uid="{00000000-0005-0000-0000-000009420000}"/>
    <cellStyle name="inputExposure 2 2 21 8 2" xfId="17927" xr:uid="{00000000-0005-0000-0000-00000A420000}"/>
    <cellStyle name="inputExposure 2 2 21 9" xfId="17928" xr:uid="{00000000-0005-0000-0000-00000B420000}"/>
    <cellStyle name="inputExposure 2 2 21 9 2" xfId="17929" xr:uid="{00000000-0005-0000-0000-00000C420000}"/>
    <cellStyle name="inputExposure 2 2 22" xfId="17930" xr:uid="{00000000-0005-0000-0000-00000D420000}"/>
    <cellStyle name="inputExposure 2 2 22 10" xfId="17931" xr:uid="{00000000-0005-0000-0000-00000E420000}"/>
    <cellStyle name="inputExposure 2 2 22 10 2" xfId="17932" xr:uid="{00000000-0005-0000-0000-00000F420000}"/>
    <cellStyle name="inputExposure 2 2 22 11" xfId="17933" xr:uid="{00000000-0005-0000-0000-000010420000}"/>
    <cellStyle name="inputExposure 2 2 22 11 2" xfId="17934" xr:uid="{00000000-0005-0000-0000-000011420000}"/>
    <cellStyle name="inputExposure 2 2 22 12" xfId="17935" xr:uid="{00000000-0005-0000-0000-000012420000}"/>
    <cellStyle name="inputExposure 2 2 22 12 2" xfId="17936" xr:uid="{00000000-0005-0000-0000-000013420000}"/>
    <cellStyle name="inputExposure 2 2 22 13" xfId="17937" xr:uid="{00000000-0005-0000-0000-000014420000}"/>
    <cellStyle name="inputExposure 2 2 22 13 2" xfId="17938" xr:uid="{00000000-0005-0000-0000-000015420000}"/>
    <cellStyle name="inputExposure 2 2 22 14" xfId="17939" xr:uid="{00000000-0005-0000-0000-000016420000}"/>
    <cellStyle name="inputExposure 2 2 22 14 2" xfId="17940" xr:uid="{00000000-0005-0000-0000-000017420000}"/>
    <cellStyle name="inputExposure 2 2 22 15" xfId="17941" xr:uid="{00000000-0005-0000-0000-000018420000}"/>
    <cellStyle name="inputExposure 2 2 22 2" xfId="17942" xr:uid="{00000000-0005-0000-0000-000019420000}"/>
    <cellStyle name="inputExposure 2 2 22 2 2" xfId="17943" xr:uid="{00000000-0005-0000-0000-00001A420000}"/>
    <cellStyle name="inputExposure 2 2 22 3" xfId="17944" xr:uid="{00000000-0005-0000-0000-00001B420000}"/>
    <cellStyle name="inputExposure 2 2 22 3 2" xfId="17945" xr:uid="{00000000-0005-0000-0000-00001C420000}"/>
    <cellStyle name="inputExposure 2 2 22 4" xfId="17946" xr:uid="{00000000-0005-0000-0000-00001D420000}"/>
    <cellStyle name="inputExposure 2 2 22 4 2" xfId="17947" xr:uid="{00000000-0005-0000-0000-00001E420000}"/>
    <cellStyle name="inputExposure 2 2 22 5" xfId="17948" xr:uid="{00000000-0005-0000-0000-00001F420000}"/>
    <cellStyle name="inputExposure 2 2 22 5 2" xfId="17949" xr:uid="{00000000-0005-0000-0000-000020420000}"/>
    <cellStyle name="inputExposure 2 2 22 6" xfId="17950" xr:uid="{00000000-0005-0000-0000-000021420000}"/>
    <cellStyle name="inputExposure 2 2 22 6 2" xfId="17951" xr:uid="{00000000-0005-0000-0000-000022420000}"/>
    <cellStyle name="inputExposure 2 2 22 7" xfId="17952" xr:uid="{00000000-0005-0000-0000-000023420000}"/>
    <cellStyle name="inputExposure 2 2 22 7 2" xfId="17953" xr:uid="{00000000-0005-0000-0000-000024420000}"/>
    <cellStyle name="inputExposure 2 2 22 8" xfId="17954" xr:uid="{00000000-0005-0000-0000-000025420000}"/>
    <cellStyle name="inputExposure 2 2 22 8 2" xfId="17955" xr:uid="{00000000-0005-0000-0000-000026420000}"/>
    <cellStyle name="inputExposure 2 2 22 9" xfId="17956" xr:uid="{00000000-0005-0000-0000-000027420000}"/>
    <cellStyle name="inputExposure 2 2 22 9 2" xfId="17957" xr:uid="{00000000-0005-0000-0000-000028420000}"/>
    <cellStyle name="inputExposure 2 2 23" xfId="17958" xr:uid="{00000000-0005-0000-0000-000029420000}"/>
    <cellStyle name="inputExposure 2 2 23 10" xfId="17959" xr:uid="{00000000-0005-0000-0000-00002A420000}"/>
    <cellStyle name="inputExposure 2 2 23 10 2" xfId="17960" xr:uid="{00000000-0005-0000-0000-00002B420000}"/>
    <cellStyle name="inputExposure 2 2 23 11" xfId="17961" xr:uid="{00000000-0005-0000-0000-00002C420000}"/>
    <cellStyle name="inputExposure 2 2 23 11 2" xfId="17962" xr:uid="{00000000-0005-0000-0000-00002D420000}"/>
    <cellStyle name="inputExposure 2 2 23 12" xfId="17963" xr:uid="{00000000-0005-0000-0000-00002E420000}"/>
    <cellStyle name="inputExposure 2 2 23 12 2" xfId="17964" xr:uid="{00000000-0005-0000-0000-00002F420000}"/>
    <cellStyle name="inputExposure 2 2 23 13" xfId="17965" xr:uid="{00000000-0005-0000-0000-000030420000}"/>
    <cellStyle name="inputExposure 2 2 23 13 2" xfId="17966" xr:uid="{00000000-0005-0000-0000-000031420000}"/>
    <cellStyle name="inputExposure 2 2 23 14" xfId="17967" xr:uid="{00000000-0005-0000-0000-000032420000}"/>
    <cellStyle name="inputExposure 2 2 23 14 2" xfId="17968" xr:uid="{00000000-0005-0000-0000-000033420000}"/>
    <cellStyle name="inputExposure 2 2 23 15" xfId="17969" xr:uid="{00000000-0005-0000-0000-000034420000}"/>
    <cellStyle name="inputExposure 2 2 23 2" xfId="17970" xr:uid="{00000000-0005-0000-0000-000035420000}"/>
    <cellStyle name="inputExposure 2 2 23 2 2" xfId="17971" xr:uid="{00000000-0005-0000-0000-000036420000}"/>
    <cellStyle name="inputExposure 2 2 23 3" xfId="17972" xr:uid="{00000000-0005-0000-0000-000037420000}"/>
    <cellStyle name="inputExposure 2 2 23 3 2" xfId="17973" xr:uid="{00000000-0005-0000-0000-000038420000}"/>
    <cellStyle name="inputExposure 2 2 23 4" xfId="17974" xr:uid="{00000000-0005-0000-0000-000039420000}"/>
    <cellStyle name="inputExposure 2 2 23 4 2" xfId="17975" xr:uid="{00000000-0005-0000-0000-00003A420000}"/>
    <cellStyle name="inputExposure 2 2 23 5" xfId="17976" xr:uid="{00000000-0005-0000-0000-00003B420000}"/>
    <cellStyle name="inputExposure 2 2 23 5 2" xfId="17977" xr:uid="{00000000-0005-0000-0000-00003C420000}"/>
    <cellStyle name="inputExposure 2 2 23 6" xfId="17978" xr:uid="{00000000-0005-0000-0000-00003D420000}"/>
    <cellStyle name="inputExposure 2 2 23 6 2" xfId="17979" xr:uid="{00000000-0005-0000-0000-00003E420000}"/>
    <cellStyle name="inputExposure 2 2 23 7" xfId="17980" xr:uid="{00000000-0005-0000-0000-00003F420000}"/>
    <cellStyle name="inputExposure 2 2 23 7 2" xfId="17981" xr:uid="{00000000-0005-0000-0000-000040420000}"/>
    <cellStyle name="inputExposure 2 2 23 8" xfId="17982" xr:uid="{00000000-0005-0000-0000-000041420000}"/>
    <cellStyle name="inputExposure 2 2 23 8 2" xfId="17983" xr:uid="{00000000-0005-0000-0000-000042420000}"/>
    <cellStyle name="inputExposure 2 2 23 9" xfId="17984" xr:uid="{00000000-0005-0000-0000-000043420000}"/>
    <cellStyle name="inputExposure 2 2 23 9 2" xfId="17985" xr:uid="{00000000-0005-0000-0000-000044420000}"/>
    <cellStyle name="inputExposure 2 2 24" xfId="17986" xr:uid="{00000000-0005-0000-0000-000045420000}"/>
    <cellStyle name="inputExposure 2 2 24 10" xfId="17987" xr:uid="{00000000-0005-0000-0000-000046420000}"/>
    <cellStyle name="inputExposure 2 2 24 10 2" xfId="17988" xr:uid="{00000000-0005-0000-0000-000047420000}"/>
    <cellStyle name="inputExposure 2 2 24 11" xfId="17989" xr:uid="{00000000-0005-0000-0000-000048420000}"/>
    <cellStyle name="inputExposure 2 2 24 11 2" xfId="17990" xr:uid="{00000000-0005-0000-0000-000049420000}"/>
    <cellStyle name="inputExposure 2 2 24 12" xfId="17991" xr:uid="{00000000-0005-0000-0000-00004A420000}"/>
    <cellStyle name="inputExposure 2 2 24 12 2" xfId="17992" xr:uid="{00000000-0005-0000-0000-00004B420000}"/>
    <cellStyle name="inputExposure 2 2 24 13" xfId="17993" xr:uid="{00000000-0005-0000-0000-00004C420000}"/>
    <cellStyle name="inputExposure 2 2 24 13 2" xfId="17994" xr:uid="{00000000-0005-0000-0000-00004D420000}"/>
    <cellStyle name="inputExposure 2 2 24 14" xfId="17995" xr:uid="{00000000-0005-0000-0000-00004E420000}"/>
    <cellStyle name="inputExposure 2 2 24 14 2" xfId="17996" xr:uid="{00000000-0005-0000-0000-00004F420000}"/>
    <cellStyle name="inputExposure 2 2 24 15" xfId="17997" xr:uid="{00000000-0005-0000-0000-000050420000}"/>
    <cellStyle name="inputExposure 2 2 24 2" xfId="17998" xr:uid="{00000000-0005-0000-0000-000051420000}"/>
    <cellStyle name="inputExposure 2 2 24 2 2" xfId="17999" xr:uid="{00000000-0005-0000-0000-000052420000}"/>
    <cellStyle name="inputExposure 2 2 24 3" xfId="18000" xr:uid="{00000000-0005-0000-0000-000053420000}"/>
    <cellStyle name="inputExposure 2 2 24 3 2" xfId="18001" xr:uid="{00000000-0005-0000-0000-000054420000}"/>
    <cellStyle name="inputExposure 2 2 24 4" xfId="18002" xr:uid="{00000000-0005-0000-0000-000055420000}"/>
    <cellStyle name="inputExposure 2 2 24 4 2" xfId="18003" xr:uid="{00000000-0005-0000-0000-000056420000}"/>
    <cellStyle name="inputExposure 2 2 24 5" xfId="18004" xr:uid="{00000000-0005-0000-0000-000057420000}"/>
    <cellStyle name="inputExposure 2 2 24 5 2" xfId="18005" xr:uid="{00000000-0005-0000-0000-000058420000}"/>
    <cellStyle name="inputExposure 2 2 24 6" xfId="18006" xr:uid="{00000000-0005-0000-0000-000059420000}"/>
    <cellStyle name="inputExposure 2 2 24 6 2" xfId="18007" xr:uid="{00000000-0005-0000-0000-00005A420000}"/>
    <cellStyle name="inputExposure 2 2 24 7" xfId="18008" xr:uid="{00000000-0005-0000-0000-00005B420000}"/>
    <cellStyle name="inputExposure 2 2 24 7 2" xfId="18009" xr:uid="{00000000-0005-0000-0000-00005C420000}"/>
    <cellStyle name="inputExposure 2 2 24 8" xfId="18010" xr:uid="{00000000-0005-0000-0000-00005D420000}"/>
    <cellStyle name="inputExposure 2 2 24 8 2" xfId="18011" xr:uid="{00000000-0005-0000-0000-00005E420000}"/>
    <cellStyle name="inputExposure 2 2 24 9" xfId="18012" xr:uid="{00000000-0005-0000-0000-00005F420000}"/>
    <cellStyle name="inputExposure 2 2 24 9 2" xfId="18013" xr:uid="{00000000-0005-0000-0000-000060420000}"/>
    <cellStyle name="inputExposure 2 2 25" xfId="18014" xr:uid="{00000000-0005-0000-0000-000061420000}"/>
    <cellStyle name="inputExposure 2 2 25 10" xfId="18015" xr:uid="{00000000-0005-0000-0000-000062420000}"/>
    <cellStyle name="inputExposure 2 2 25 10 2" xfId="18016" xr:uid="{00000000-0005-0000-0000-000063420000}"/>
    <cellStyle name="inputExposure 2 2 25 11" xfId="18017" xr:uid="{00000000-0005-0000-0000-000064420000}"/>
    <cellStyle name="inputExposure 2 2 25 11 2" xfId="18018" xr:uid="{00000000-0005-0000-0000-000065420000}"/>
    <cellStyle name="inputExposure 2 2 25 12" xfId="18019" xr:uid="{00000000-0005-0000-0000-000066420000}"/>
    <cellStyle name="inputExposure 2 2 25 12 2" xfId="18020" xr:uid="{00000000-0005-0000-0000-000067420000}"/>
    <cellStyle name="inputExposure 2 2 25 13" xfId="18021" xr:uid="{00000000-0005-0000-0000-000068420000}"/>
    <cellStyle name="inputExposure 2 2 25 13 2" xfId="18022" xr:uid="{00000000-0005-0000-0000-000069420000}"/>
    <cellStyle name="inputExposure 2 2 25 14" xfId="18023" xr:uid="{00000000-0005-0000-0000-00006A420000}"/>
    <cellStyle name="inputExposure 2 2 25 2" xfId="18024" xr:uid="{00000000-0005-0000-0000-00006B420000}"/>
    <cellStyle name="inputExposure 2 2 25 2 2" xfId="18025" xr:uid="{00000000-0005-0000-0000-00006C420000}"/>
    <cellStyle name="inputExposure 2 2 25 3" xfId="18026" xr:uid="{00000000-0005-0000-0000-00006D420000}"/>
    <cellStyle name="inputExposure 2 2 25 3 2" xfId="18027" xr:uid="{00000000-0005-0000-0000-00006E420000}"/>
    <cellStyle name="inputExposure 2 2 25 4" xfId="18028" xr:uid="{00000000-0005-0000-0000-00006F420000}"/>
    <cellStyle name="inputExposure 2 2 25 4 2" xfId="18029" xr:uid="{00000000-0005-0000-0000-000070420000}"/>
    <cellStyle name="inputExposure 2 2 25 5" xfId="18030" xr:uid="{00000000-0005-0000-0000-000071420000}"/>
    <cellStyle name="inputExposure 2 2 25 5 2" xfId="18031" xr:uid="{00000000-0005-0000-0000-000072420000}"/>
    <cellStyle name="inputExposure 2 2 25 6" xfId="18032" xr:uid="{00000000-0005-0000-0000-000073420000}"/>
    <cellStyle name="inputExposure 2 2 25 6 2" xfId="18033" xr:uid="{00000000-0005-0000-0000-000074420000}"/>
    <cellStyle name="inputExposure 2 2 25 7" xfId="18034" xr:uid="{00000000-0005-0000-0000-000075420000}"/>
    <cellStyle name="inputExposure 2 2 25 7 2" xfId="18035" xr:uid="{00000000-0005-0000-0000-000076420000}"/>
    <cellStyle name="inputExposure 2 2 25 8" xfId="18036" xr:uid="{00000000-0005-0000-0000-000077420000}"/>
    <cellStyle name="inputExposure 2 2 25 8 2" xfId="18037" xr:uid="{00000000-0005-0000-0000-000078420000}"/>
    <cellStyle name="inputExposure 2 2 25 9" xfId="18038" xr:uid="{00000000-0005-0000-0000-000079420000}"/>
    <cellStyle name="inputExposure 2 2 25 9 2" xfId="18039" xr:uid="{00000000-0005-0000-0000-00007A420000}"/>
    <cellStyle name="inputExposure 2 2 26" xfId="18040" xr:uid="{00000000-0005-0000-0000-00007B420000}"/>
    <cellStyle name="inputExposure 2 2 26 10" xfId="18041" xr:uid="{00000000-0005-0000-0000-00007C420000}"/>
    <cellStyle name="inputExposure 2 2 26 10 2" xfId="18042" xr:uid="{00000000-0005-0000-0000-00007D420000}"/>
    <cellStyle name="inputExposure 2 2 26 11" xfId="18043" xr:uid="{00000000-0005-0000-0000-00007E420000}"/>
    <cellStyle name="inputExposure 2 2 26 11 2" xfId="18044" xr:uid="{00000000-0005-0000-0000-00007F420000}"/>
    <cellStyle name="inputExposure 2 2 26 12" xfId="18045" xr:uid="{00000000-0005-0000-0000-000080420000}"/>
    <cellStyle name="inputExposure 2 2 26 12 2" xfId="18046" xr:uid="{00000000-0005-0000-0000-000081420000}"/>
    <cellStyle name="inputExposure 2 2 26 13" xfId="18047" xr:uid="{00000000-0005-0000-0000-000082420000}"/>
    <cellStyle name="inputExposure 2 2 26 13 2" xfId="18048" xr:uid="{00000000-0005-0000-0000-000083420000}"/>
    <cellStyle name="inputExposure 2 2 26 14" xfId="18049" xr:uid="{00000000-0005-0000-0000-000084420000}"/>
    <cellStyle name="inputExposure 2 2 26 2" xfId="18050" xr:uid="{00000000-0005-0000-0000-000085420000}"/>
    <cellStyle name="inputExposure 2 2 26 2 2" xfId="18051" xr:uid="{00000000-0005-0000-0000-000086420000}"/>
    <cellStyle name="inputExposure 2 2 26 3" xfId="18052" xr:uid="{00000000-0005-0000-0000-000087420000}"/>
    <cellStyle name="inputExposure 2 2 26 3 2" xfId="18053" xr:uid="{00000000-0005-0000-0000-000088420000}"/>
    <cellStyle name="inputExposure 2 2 26 4" xfId="18054" xr:uid="{00000000-0005-0000-0000-000089420000}"/>
    <cellStyle name="inputExposure 2 2 26 4 2" xfId="18055" xr:uid="{00000000-0005-0000-0000-00008A420000}"/>
    <cellStyle name="inputExposure 2 2 26 5" xfId="18056" xr:uid="{00000000-0005-0000-0000-00008B420000}"/>
    <cellStyle name="inputExposure 2 2 26 5 2" xfId="18057" xr:uid="{00000000-0005-0000-0000-00008C420000}"/>
    <cellStyle name="inputExposure 2 2 26 6" xfId="18058" xr:uid="{00000000-0005-0000-0000-00008D420000}"/>
    <cellStyle name="inputExposure 2 2 26 6 2" xfId="18059" xr:uid="{00000000-0005-0000-0000-00008E420000}"/>
    <cellStyle name="inputExposure 2 2 26 7" xfId="18060" xr:uid="{00000000-0005-0000-0000-00008F420000}"/>
    <cellStyle name="inputExposure 2 2 26 7 2" xfId="18061" xr:uid="{00000000-0005-0000-0000-000090420000}"/>
    <cellStyle name="inputExposure 2 2 26 8" xfId="18062" xr:uid="{00000000-0005-0000-0000-000091420000}"/>
    <cellStyle name="inputExposure 2 2 26 8 2" xfId="18063" xr:uid="{00000000-0005-0000-0000-000092420000}"/>
    <cellStyle name="inputExposure 2 2 26 9" xfId="18064" xr:uid="{00000000-0005-0000-0000-000093420000}"/>
    <cellStyle name="inputExposure 2 2 26 9 2" xfId="18065" xr:uid="{00000000-0005-0000-0000-000094420000}"/>
    <cellStyle name="inputExposure 2 2 27" xfId="18066" xr:uid="{00000000-0005-0000-0000-000095420000}"/>
    <cellStyle name="inputExposure 2 2 27 10" xfId="18067" xr:uid="{00000000-0005-0000-0000-000096420000}"/>
    <cellStyle name="inputExposure 2 2 27 10 2" xfId="18068" xr:uid="{00000000-0005-0000-0000-000097420000}"/>
    <cellStyle name="inputExposure 2 2 27 11" xfId="18069" xr:uid="{00000000-0005-0000-0000-000098420000}"/>
    <cellStyle name="inputExposure 2 2 27 11 2" xfId="18070" xr:uid="{00000000-0005-0000-0000-000099420000}"/>
    <cellStyle name="inputExposure 2 2 27 12" xfId="18071" xr:uid="{00000000-0005-0000-0000-00009A420000}"/>
    <cellStyle name="inputExposure 2 2 27 12 2" xfId="18072" xr:uid="{00000000-0005-0000-0000-00009B420000}"/>
    <cellStyle name="inputExposure 2 2 27 13" xfId="18073" xr:uid="{00000000-0005-0000-0000-00009C420000}"/>
    <cellStyle name="inputExposure 2 2 27 13 2" xfId="18074" xr:uid="{00000000-0005-0000-0000-00009D420000}"/>
    <cellStyle name="inputExposure 2 2 27 14" xfId="18075" xr:uid="{00000000-0005-0000-0000-00009E420000}"/>
    <cellStyle name="inputExposure 2 2 27 2" xfId="18076" xr:uid="{00000000-0005-0000-0000-00009F420000}"/>
    <cellStyle name="inputExposure 2 2 27 2 2" xfId="18077" xr:uid="{00000000-0005-0000-0000-0000A0420000}"/>
    <cellStyle name="inputExposure 2 2 27 3" xfId="18078" xr:uid="{00000000-0005-0000-0000-0000A1420000}"/>
    <cellStyle name="inputExposure 2 2 27 3 2" xfId="18079" xr:uid="{00000000-0005-0000-0000-0000A2420000}"/>
    <cellStyle name="inputExposure 2 2 27 4" xfId="18080" xr:uid="{00000000-0005-0000-0000-0000A3420000}"/>
    <cellStyle name="inputExposure 2 2 27 4 2" xfId="18081" xr:uid="{00000000-0005-0000-0000-0000A4420000}"/>
    <cellStyle name="inputExposure 2 2 27 5" xfId="18082" xr:uid="{00000000-0005-0000-0000-0000A5420000}"/>
    <cellStyle name="inputExposure 2 2 27 5 2" xfId="18083" xr:uid="{00000000-0005-0000-0000-0000A6420000}"/>
    <cellStyle name="inputExposure 2 2 27 6" xfId="18084" xr:uid="{00000000-0005-0000-0000-0000A7420000}"/>
    <cellStyle name="inputExposure 2 2 27 6 2" xfId="18085" xr:uid="{00000000-0005-0000-0000-0000A8420000}"/>
    <cellStyle name="inputExposure 2 2 27 7" xfId="18086" xr:uid="{00000000-0005-0000-0000-0000A9420000}"/>
    <cellStyle name="inputExposure 2 2 27 7 2" xfId="18087" xr:uid="{00000000-0005-0000-0000-0000AA420000}"/>
    <cellStyle name="inputExposure 2 2 27 8" xfId="18088" xr:uid="{00000000-0005-0000-0000-0000AB420000}"/>
    <cellStyle name="inputExposure 2 2 27 8 2" xfId="18089" xr:uid="{00000000-0005-0000-0000-0000AC420000}"/>
    <cellStyle name="inputExposure 2 2 27 9" xfId="18090" xr:uid="{00000000-0005-0000-0000-0000AD420000}"/>
    <cellStyle name="inputExposure 2 2 27 9 2" xfId="18091" xr:uid="{00000000-0005-0000-0000-0000AE420000}"/>
    <cellStyle name="inputExposure 2 2 28" xfId="18092" xr:uid="{00000000-0005-0000-0000-0000AF420000}"/>
    <cellStyle name="inputExposure 2 2 28 10" xfId="18093" xr:uid="{00000000-0005-0000-0000-0000B0420000}"/>
    <cellStyle name="inputExposure 2 2 28 10 2" xfId="18094" xr:uid="{00000000-0005-0000-0000-0000B1420000}"/>
    <cellStyle name="inputExposure 2 2 28 11" xfId="18095" xr:uid="{00000000-0005-0000-0000-0000B2420000}"/>
    <cellStyle name="inputExposure 2 2 28 11 2" xfId="18096" xr:uid="{00000000-0005-0000-0000-0000B3420000}"/>
    <cellStyle name="inputExposure 2 2 28 12" xfId="18097" xr:uid="{00000000-0005-0000-0000-0000B4420000}"/>
    <cellStyle name="inputExposure 2 2 28 12 2" xfId="18098" xr:uid="{00000000-0005-0000-0000-0000B5420000}"/>
    <cellStyle name="inputExposure 2 2 28 13" xfId="18099" xr:uid="{00000000-0005-0000-0000-0000B6420000}"/>
    <cellStyle name="inputExposure 2 2 28 13 2" xfId="18100" xr:uid="{00000000-0005-0000-0000-0000B7420000}"/>
    <cellStyle name="inputExposure 2 2 28 14" xfId="18101" xr:uid="{00000000-0005-0000-0000-0000B8420000}"/>
    <cellStyle name="inputExposure 2 2 28 2" xfId="18102" xr:uid="{00000000-0005-0000-0000-0000B9420000}"/>
    <cellStyle name="inputExposure 2 2 28 2 2" xfId="18103" xr:uid="{00000000-0005-0000-0000-0000BA420000}"/>
    <cellStyle name="inputExposure 2 2 28 3" xfId="18104" xr:uid="{00000000-0005-0000-0000-0000BB420000}"/>
    <cellStyle name="inputExposure 2 2 28 3 2" xfId="18105" xr:uid="{00000000-0005-0000-0000-0000BC420000}"/>
    <cellStyle name="inputExposure 2 2 28 4" xfId="18106" xr:uid="{00000000-0005-0000-0000-0000BD420000}"/>
    <cellStyle name="inputExposure 2 2 28 4 2" xfId="18107" xr:uid="{00000000-0005-0000-0000-0000BE420000}"/>
    <cellStyle name="inputExposure 2 2 28 5" xfId="18108" xr:uid="{00000000-0005-0000-0000-0000BF420000}"/>
    <cellStyle name="inputExposure 2 2 28 5 2" xfId="18109" xr:uid="{00000000-0005-0000-0000-0000C0420000}"/>
    <cellStyle name="inputExposure 2 2 28 6" xfId="18110" xr:uid="{00000000-0005-0000-0000-0000C1420000}"/>
    <cellStyle name="inputExposure 2 2 28 6 2" xfId="18111" xr:uid="{00000000-0005-0000-0000-0000C2420000}"/>
    <cellStyle name="inputExposure 2 2 28 7" xfId="18112" xr:uid="{00000000-0005-0000-0000-0000C3420000}"/>
    <cellStyle name="inputExposure 2 2 28 7 2" xfId="18113" xr:uid="{00000000-0005-0000-0000-0000C4420000}"/>
    <cellStyle name="inputExposure 2 2 28 8" xfId="18114" xr:uid="{00000000-0005-0000-0000-0000C5420000}"/>
    <cellStyle name="inputExposure 2 2 28 8 2" xfId="18115" xr:uid="{00000000-0005-0000-0000-0000C6420000}"/>
    <cellStyle name="inputExposure 2 2 28 9" xfId="18116" xr:uid="{00000000-0005-0000-0000-0000C7420000}"/>
    <cellStyle name="inputExposure 2 2 28 9 2" xfId="18117" xr:uid="{00000000-0005-0000-0000-0000C8420000}"/>
    <cellStyle name="inputExposure 2 2 29" xfId="18118" xr:uid="{00000000-0005-0000-0000-0000C9420000}"/>
    <cellStyle name="inputExposure 2 2 29 10" xfId="18119" xr:uid="{00000000-0005-0000-0000-0000CA420000}"/>
    <cellStyle name="inputExposure 2 2 29 10 2" xfId="18120" xr:uid="{00000000-0005-0000-0000-0000CB420000}"/>
    <cellStyle name="inputExposure 2 2 29 11" xfId="18121" xr:uid="{00000000-0005-0000-0000-0000CC420000}"/>
    <cellStyle name="inputExposure 2 2 29 11 2" xfId="18122" xr:uid="{00000000-0005-0000-0000-0000CD420000}"/>
    <cellStyle name="inputExposure 2 2 29 12" xfId="18123" xr:uid="{00000000-0005-0000-0000-0000CE420000}"/>
    <cellStyle name="inputExposure 2 2 29 12 2" xfId="18124" xr:uid="{00000000-0005-0000-0000-0000CF420000}"/>
    <cellStyle name="inputExposure 2 2 29 13" xfId="18125" xr:uid="{00000000-0005-0000-0000-0000D0420000}"/>
    <cellStyle name="inputExposure 2 2 29 13 2" xfId="18126" xr:uid="{00000000-0005-0000-0000-0000D1420000}"/>
    <cellStyle name="inputExposure 2 2 29 14" xfId="18127" xr:uid="{00000000-0005-0000-0000-0000D2420000}"/>
    <cellStyle name="inputExposure 2 2 29 2" xfId="18128" xr:uid="{00000000-0005-0000-0000-0000D3420000}"/>
    <cellStyle name="inputExposure 2 2 29 2 2" xfId="18129" xr:uid="{00000000-0005-0000-0000-0000D4420000}"/>
    <cellStyle name="inputExposure 2 2 29 3" xfId="18130" xr:uid="{00000000-0005-0000-0000-0000D5420000}"/>
    <cellStyle name="inputExposure 2 2 29 3 2" xfId="18131" xr:uid="{00000000-0005-0000-0000-0000D6420000}"/>
    <cellStyle name="inputExposure 2 2 29 4" xfId="18132" xr:uid="{00000000-0005-0000-0000-0000D7420000}"/>
    <cellStyle name="inputExposure 2 2 29 4 2" xfId="18133" xr:uid="{00000000-0005-0000-0000-0000D8420000}"/>
    <cellStyle name="inputExposure 2 2 29 5" xfId="18134" xr:uid="{00000000-0005-0000-0000-0000D9420000}"/>
    <cellStyle name="inputExposure 2 2 29 5 2" xfId="18135" xr:uid="{00000000-0005-0000-0000-0000DA420000}"/>
    <cellStyle name="inputExposure 2 2 29 6" xfId="18136" xr:uid="{00000000-0005-0000-0000-0000DB420000}"/>
    <cellStyle name="inputExposure 2 2 29 6 2" xfId="18137" xr:uid="{00000000-0005-0000-0000-0000DC420000}"/>
    <cellStyle name="inputExposure 2 2 29 7" xfId="18138" xr:uid="{00000000-0005-0000-0000-0000DD420000}"/>
    <cellStyle name="inputExposure 2 2 29 7 2" xfId="18139" xr:uid="{00000000-0005-0000-0000-0000DE420000}"/>
    <cellStyle name="inputExposure 2 2 29 8" xfId="18140" xr:uid="{00000000-0005-0000-0000-0000DF420000}"/>
    <cellStyle name="inputExposure 2 2 29 8 2" xfId="18141" xr:uid="{00000000-0005-0000-0000-0000E0420000}"/>
    <cellStyle name="inputExposure 2 2 29 9" xfId="18142" xr:uid="{00000000-0005-0000-0000-0000E1420000}"/>
    <cellStyle name="inputExposure 2 2 29 9 2" xfId="18143" xr:uid="{00000000-0005-0000-0000-0000E2420000}"/>
    <cellStyle name="inputExposure 2 2 3" xfId="18144" xr:uid="{00000000-0005-0000-0000-0000E3420000}"/>
    <cellStyle name="inputExposure 2 2 3 10" xfId="18145" xr:uid="{00000000-0005-0000-0000-0000E4420000}"/>
    <cellStyle name="inputExposure 2 2 3 10 2" xfId="18146" xr:uid="{00000000-0005-0000-0000-0000E5420000}"/>
    <cellStyle name="inputExposure 2 2 3 11" xfId="18147" xr:uid="{00000000-0005-0000-0000-0000E6420000}"/>
    <cellStyle name="inputExposure 2 2 3 11 2" xfId="18148" xr:uid="{00000000-0005-0000-0000-0000E7420000}"/>
    <cellStyle name="inputExposure 2 2 3 12" xfId="18149" xr:uid="{00000000-0005-0000-0000-0000E8420000}"/>
    <cellStyle name="inputExposure 2 2 3 12 2" xfId="18150" xr:uid="{00000000-0005-0000-0000-0000E9420000}"/>
    <cellStyle name="inputExposure 2 2 3 13" xfId="18151" xr:uid="{00000000-0005-0000-0000-0000EA420000}"/>
    <cellStyle name="inputExposure 2 2 3 13 2" xfId="18152" xr:uid="{00000000-0005-0000-0000-0000EB420000}"/>
    <cellStyle name="inputExposure 2 2 3 14" xfId="18153" xr:uid="{00000000-0005-0000-0000-0000EC420000}"/>
    <cellStyle name="inputExposure 2 2 3 14 2" xfId="18154" xr:uid="{00000000-0005-0000-0000-0000ED420000}"/>
    <cellStyle name="inputExposure 2 2 3 15" xfId="18155" xr:uid="{00000000-0005-0000-0000-0000EE420000}"/>
    <cellStyle name="inputExposure 2 2 3 2" xfId="18156" xr:uid="{00000000-0005-0000-0000-0000EF420000}"/>
    <cellStyle name="inputExposure 2 2 3 2 2" xfId="18157" xr:uid="{00000000-0005-0000-0000-0000F0420000}"/>
    <cellStyle name="inputExposure 2 2 3 3" xfId="18158" xr:uid="{00000000-0005-0000-0000-0000F1420000}"/>
    <cellStyle name="inputExposure 2 2 3 3 2" xfId="18159" xr:uid="{00000000-0005-0000-0000-0000F2420000}"/>
    <cellStyle name="inputExposure 2 2 3 4" xfId="18160" xr:uid="{00000000-0005-0000-0000-0000F3420000}"/>
    <cellStyle name="inputExposure 2 2 3 4 2" xfId="18161" xr:uid="{00000000-0005-0000-0000-0000F4420000}"/>
    <cellStyle name="inputExposure 2 2 3 5" xfId="18162" xr:uid="{00000000-0005-0000-0000-0000F5420000}"/>
    <cellStyle name="inputExposure 2 2 3 5 2" xfId="18163" xr:uid="{00000000-0005-0000-0000-0000F6420000}"/>
    <cellStyle name="inputExposure 2 2 3 6" xfId="18164" xr:uid="{00000000-0005-0000-0000-0000F7420000}"/>
    <cellStyle name="inputExposure 2 2 3 6 2" xfId="18165" xr:uid="{00000000-0005-0000-0000-0000F8420000}"/>
    <cellStyle name="inputExposure 2 2 3 7" xfId="18166" xr:uid="{00000000-0005-0000-0000-0000F9420000}"/>
    <cellStyle name="inputExposure 2 2 3 7 2" xfId="18167" xr:uid="{00000000-0005-0000-0000-0000FA420000}"/>
    <cellStyle name="inputExposure 2 2 3 8" xfId="18168" xr:uid="{00000000-0005-0000-0000-0000FB420000}"/>
    <cellStyle name="inputExposure 2 2 3 8 2" xfId="18169" xr:uid="{00000000-0005-0000-0000-0000FC420000}"/>
    <cellStyle name="inputExposure 2 2 3 9" xfId="18170" xr:uid="{00000000-0005-0000-0000-0000FD420000}"/>
    <cellStyle name="inputExposure 2 2 3 9 2" xfId="18171" xr:uid="{00000000-0005-0000-0000-0000FE420000}"/>
    <cellStyle name="inputExposure 2 2 30" xfId="18172" xr:uid="{00000000-0005-0000-0000-0000FF420000}"/>
    <cellStyle name="inputExposure 2 2 30 10" xfId="18173" xr:uid="{00000000-0005-0000-0000-000000430000}"/>
    <cellStyle name="inputExposure 2 2 30 10 2" xfId="18174" xr:uid="{00000000-0005-0000-0000-000001430000}"/>
    <cellStyle name="inputExposure 2 2 30 11" xfId="18175" xr:uid="{00000000-0005-0000-0000-000002430000}"/>
    <cellStyle name="inputExposure 2 2 30 11 2" xfId="18176" xr:uid="{00000000-0005-0000-0000-000003430000}"/>
    <cellStyle name="inputExposure 2 2 30 12" xfId="18177" xr:uid="{00000000-0005-0000-0000-000004430000}"/>
    <cellStyle name="inputExposure 2 2 30 12 2" xfId="18178" xr:uid="{00000000-0005-0000-0000-000005430000}"/>
    <cellStyle name="inputExposure 2 2 30 13" xfId="18179" xr:uid="{00000000-0005-0000-0000-000006430000}"/>
    <cellStyle name="inputExposure 2 2 30 13 2" xfId="18180" xr:uid="{00000000-0005-0000-0000-000007430000}"/>
    <cellStyle name="inputExposure 2 2 30 14" xfId="18181" xr:uid="{00000000-0005-0000-0000-000008430000}"/>
    <cellStyle name="inputExposure 2 2 30 2" xfId="18182" xr:uid="{00000000-0005-0000-0000-000009430000}"/>
    <cellStyle name="inputExposure 2 2 30 2 2" xfId="18183" xr:uid="{00000000-0005-0000-0000-00000A430000}"/>
    <cellStyle name="inputExposure 2 2 30 3" xfId="18184" xr:uid="{00000000-0005-0000-0000-00000B430000}"/>
    <cellStyle name="inputExposure 2 2 30 3 2" xfId="18185" xr:uid="{00000000-0005-0000-0000-00000C430000}"/>
    <cellStyle name="inputExposure 2 2 30 4" xfId="18186" xr:uid="{00000000-0005-0000-0000-00000D430000}"/>
    <cellStyle name="inputExposure 2 2 30 4 2" xfId="18187" xr:uid="{00000000-0005-0000-0000-00000E430000}"/>
    <cellStyle name="inputExposure 2 2 30 5" xfId="18188" xr:uid="{00000000-0005-0000-0000-00000F430000}"/>
    <cellStyle name="inputExposure 2 2 30 5 2" xfId="18189" xr:uid="{00000000-0005-0000-0000-000010430000}"/>
    <cellStyle name="inputExposure 2 2 30 6" xfId="18190" xr:uid="{00000000-0005-0000-0000-000011430000}"/>
    <cellStyle name="inputExposure 2 2 30 6 2" xfId="18191" xr:uid="{00000000-0005-0000-0000-000012430000}"/>
    <cellStyle name="inputExposure 2 2 30 7" xfId="18192" xr:uid="{00000000-0005-0000-0000-000013430000}"/>
    <cellStyle name="inputExposure 2 2 30 7 2" xfId="18193" xr:uid="{00000000-0005-0000-0000-000014430000}"/>
    <cellStyle name="inputExposure 2 2 30 8" xfId="18194" xr:uid="{00000000-0005-0000-0000-000015430000}"/>
    <cellStyle name="inputExposure 2 2 30 8 2" xfId="18195" xr:uid="{00000000-0005-0000-0000-000016430000}"/>
    <cellStyle name="inputExposure 2 2 30 9" xfId="18196" xr:uid="{00000000-0005-0000-0000-000017430000}"/>
    <cellStyle name="inputExposure 2 2 30 9 2" xfId="18197" xr:uid="{00000000-0005-0000-0000-000018430000}"/>
    <cellStyle name="inputExposure 2 2 31" xfId="18198" xr:uid="{00000000-0005-0000-0000-000019430000}"/>
    <cellStyle name="inputExposure 2 2 31 10" xfId="18199" xr:uid="{00000000-0005-0000-0000-00001A430000}"/>
    <cellStyle name="inputExposure 2 2 31 10 2" xfId="18200" xr:uid="{00000000-0005-0000-0000-00001B430000}"/>
    <cellStyle name="inputExposure 2 2 31 11" xfId="18201" xr:uid="{00000000-0005-0000-0000-00001C430000}"/>
    <cellStyle name="inputExposure 2 2 31 11 2" xfId="18202" xr:uid="{00000000-0005-0000-0000-00001D430000}"/>
    <cellStyle name="inputExposure 2 2 31 12" xfId="18203" xr:uid="{00000000-0005-0000-0000-00001E430000}"/>
    <cellStyle name="inputExposure 2 2 31 12 2" xfId="18204" xr:uid="{00000000-0005-0000-0000-00001F430000}"/>
    <cellStyle name="inputExposure 2 2 31 13" xfId="18205" xr:uid="{00000000-0005-0000-0000-000020430000}"/>
    <cellStyle name="inputExposure 2 2 31 13 2" xfId="18206" xr:uid="{00000000-0005-0000-0000-000021430000}"/>
    <cellStyle name="inputExposure 2 2 31 14" xfId="18207" xr:uid="{00000000-0005-0000-0000-000022430000}"/>
    <cellStyle name="inputExposure 2 2 31 2" xfId="18208" xr:uid="{00000000-0005-0000-0000-000023430000}"/>
    <cellStyle name="inputExposure 2 2 31 2 2" xfId="18209" xr:uid="{00000000-0005-0000-0000-000024430000}"/>
    <cellStyle name="inputExposure 2 2 31 3" xfId="18210" xr:uid="{00000000-0005-0000-0000-000025430000}"/>
    <cellStyle name="inputExposure 2 2 31 3 2" xfId="18211" xr:uid="{00000000-0005-0000-0000-000026430000}"/>
    <cellStyle name="inputExposure 2 2 31 4" xfId="18212" xr:uid="{00000000-0005-0000-0000-000027430000}"/>
    <cellStyle name="inputExposure 2 2 31 4 2" xfId="18213" xr:uid="{00000000-0005-0000-0000-000028430000}"/>
    <cellStyle name="inputExposure 2 2 31 5" xfId="18214" xr:uid="{00000000-0005-0000-0000-000029430000}"/>
    <cellStyle name="inputExposure 2 2 31 5 2" xfId="18215" xr:uid="{00000000-0005-0000-0000-00002A430000}"/>
    <cellStyle name="inputExposure 2 2 31 6" xfId="18216" xr:uid="{00000000-0005-0000-0000-00002B430000}"/>
    <cellStyle name="inputExposure 2 2 31 6 2" xfId="18217" xr:uid="{00000000-0005-0000-0000-00002C430000}"/>
    <cellStyle name="inputExposure 2 2 31 7" xfId="18218" xr:uid="{00000000-0005-0000-0000-00002D430000}"/>
    <cellStyle name="inputExposure 2 2 31 7 2" xfId="18219" xr:uid="{00000000-0005-0000-0000-00002E430000}"/>
    <cellStyle name="inputExposure 2 2 31 8" xfId="18220" xr:uid="{00000000-0005-0000-0000-00002F430000}"/>
    <cellStyle name="inputExposure 2 2 31 8 2" xfId="18221" xr:uid="{00000000-0005-0000-0000-000030430000}"/>
    <cellStyle name="inputExposure 2 2 31 9" xfId="18222" xr:uid="{00000000-0005-0000-0000-000031430000}"/>
    <cellStyle name="inputExposure 2 2 31 9 2" xfId="18223" xr:uid="{00000000-0005-0000-0000-000032430000}"/>
    <cellStyle name="inputExposure 2 2 32" xfId="18224" xr:uid="{00000000-0005-0000-0000-000033430000}"/>
    <cellStyle name="inputExposure 2 2 32 10" xfId="18225" xr:uid="{00000000-0005-0000-0000-000034430000}"/>
    <cellStyle name="inputExposure 2 2 32 10 2" xfId="18226" xr:uid="{00000000-0005-0000-0000-000035430000}"/>
    <cellStyle name="inputExposure 2 2 32 11" xfId="18227" xr:uid="{00000000-0005-0000-0000-000036430000}"/>
    <cellStyle name="inputExposure 2 2 32 11 2" xfId="18228" xr:uid="{00000000-0005-0000-0000-000037430000}"/>
    <cellStyle name="inputExposure 2 2 32 12" xfId="18229" xr:uid="{00000000-0005-0000-0000-000038430000}"/>
    <cellStyle name="inputExposure 2 2 32 12 2" xfId="18230" xr:uid="{00000000-0005-0000-0000-000039430000}"/>
    <cellStyle name="inputExposure 2 2 32 13" xfId="18231" xr:uid="{00000000-0005-0000-0000-00003A430000}"/>
    <cellStyle name="inputExposure 2 2 32 13 2" xfId="18232" xr:uid="{00000000-0005-0000-0000-00003B430000}"/>
    <cellStyle name="inputExposure 2 2 32 14" xfId="18233" xr:uid="{00000000-0005-0000-0000-00003C430000}"/>
    <cellStyle name="inputExposure 2 2 32 2" xfId="18234" xr:uid="{00000000-0005-0000-0000-00003D430000}"/>
    <cellStyle name="inputExposure 2 2 32 2 2" xfId="18235" xr:uid="{00000000-0005-0000-0000-00003E430000}"/>
    <cellStyle name="inputExposure 2 2 32 3" xfId="18236" xr:uid="{00000000-0005-0000-0000-00003F430000}"/>
    <cellStyle name="inputExposure 2 2 32 3 2" xfId="18237" xr:uid="{00000000-0005-0000-0000-000040430000}"/>
    <cellStyle name="inputExposure 2 2 32 4" xfId="18238" xr:uid="{00000000-0005-0000-0000-000041430000}"/>
    <cellStyle name="inputExposure 2 2 32 4 2" xfId="18239" xr:uid="{00000000-0005-0000-0000-000042430000}"/>
    <cellStyle name="inputExposure 2 2 32 5" xfId="18240" xr:uid="{00000000-0005-0000-0000-000043430000}"/>
    <cellStyle name="inputExposure 2 2 32 5 2" xfId="18241" xr:uid="{00000000-0005-0000-0000-000044430000}"/>
    <cellStyle name="inputExposure 2 2 32 6" xfId="18242" xr:uid="{00000000-0005-0000-0000-000045430000}"/>
    <cellStyle name="inputExposure 2 2 32 6 2" xfId="18243" xr:uid="{00000000-0005-0000-0000-000046430000}"/>
    <cellStyle name="inputExposure 2 2 32 7" xfId="18244" xr:uid="{00000000-0005-0000-0000-000047430000}"/>
    <cellStyle name="inputExposure 2 2 32 7 2" xfId="18245" xr:uid="{00000000-0005-0000-0000-000048430000}"/>
    <cellStyle name="inputExposure 2 2 32 8" xfId="18246" xr:uid="{00000000-0005-0000-0000-000049430000}"/>
    <cellStyle name="inputExposure 2 2 32 8 2" xfId="18247" xr:uid="{00000000-0005-0000-0000-00004A430000}"/>
    <cellStyle name="inputExposure 2 2 32 9" xfId="18248" xr:uid="{00000000-0005-0000-0000-00004B430000}"/>
    <cellStyle name="inputExposure 2 2 32 9 2" xfId="18249" xr:uid="{00000000-0005-0000-0000-00004C430000}"/>
    <cellStyle name="inputExposure 2 2 33" xfId="18250" xr:uid="{00000000-0005-0000-0000-00004D430000}"/>
    <cellStyle name="inputExposure 2 2 33 10" xfId="18251" xr:uid="{00000000-0005-0000-0000-00004E430000}"/>
    <cellStyle name="inputExposure 2 2 33 10 2" xfId="18252" xr:uid="{00000000-0005-0000-0000-00004F430000}"/>
    <cellStyle name="inputExposure 2 2 33 11" xfId="18253" xr:uid="{00000000-0005-0000-0000-000050430000}"/>
    <cellStyle name="inputExposure 2 2 33 11 2" xfId="18254" xr:uid="{00000000-0005-0000-0000-000051430000}"/>
    <cellStyle name="inputExposure 2 2 33 12" xfId="18255" xr:uid="{00000000-0005-0000-0000-000052430000}"/>
    <cellStyle name="inputExposure 2 2 33 12 2" xfId="18256" xr:uid="{00000000-0005-0000-0000-000053430000}"/>
    <cellStyle name="inputExposure 2 2 33 13" xfId="18257" xr:uid="{00000000-0005-0000-0000-000054430000}"/>
    <cellStyle name="inputExposure 2 2 33 2" xfId="18258" xr:uid="{00000000-0005-0000-0000-000055430000}"/>
    <cellStyle name="inputExposure 2 2 33 2 2" xfId="18259" xr:uid="{00000000-0005-0000-0000-000056430000}"/>
    <cellStyle name="inputExposure 2 2 33 3" xfId="18260" xr:uid="{00000000-0005-0000-0000-000057430000}"/>
    <cellStyle name="inputExposure 2 2 33 3 2" xfId="18261" xr:uid="{00000000-0005-0000-0000-000058430000}"/>
    <cellStyle name="inputExposure 2 2 33 4" xfId="18262" xr:uid="{00000000-0005-0000-0000-000059430000}"/>
    <cellStyle name="inputExposure 2 2 33 4 2" xfId="18263" xr:uid="{00000000-0005-0000-0000-00005A430000}"/>
    <cellStyle name="inputExposure 2 2 33 5" xfId="18264" xr:uid="{00000000-0005-0000-0000-00005B430000}"/>
    <cellStyle name="inputExposure 2 2 33 5 2" xfId="18265" xr:uid="{00000000-0005-0000-0000-00005C430000}"/>
    <cellStyle name="inputExposure 2 2 33 6" xfId="18266" xr:uid="{00000000-0005-0000-0000-00005D430000}"/>
    <cellStyle name="inputExposure 2 2 33 6 2" xfId="18267" xr:uid="{00000000-0005-0000-0000-00005E430000}"/>
    <cellStyle name="inputExposure 2 2 33 7" xfId="18268" xr:uid="{00000000-0005-0000-0000-00005F430000}"/>
    <cellStyle name="inputExposure 2 2 33 7 2" xfId="18269" xr:uid="{00000000-0005-0000-0000-000060430000}"/>
    <cellStyle name="inputExposure 2 2 33 8" xfId="18270" xr:uid="{00000000-0005-0000-0000-000061430000}"/>
    <cellStyle name="inputExposure 2 2 33 8 2" xfId="18271" xr:uid="{00000000-0005-0000-0000-000062430000}"/>
    <cellStyle name="inputExposure 2 2 33 9" xfId="18272" xr:uid="{00000000-0005-0000-0000-000063430000}"/>
    <cellStyle name="inputExposure 2 2 33 9 2" xfId="18273" xr:uid="{00000000-0005-0000-0000-000064430000}"/>
    <cellStyle name="inputExposure 2 2 34" xfId="18274" xr:uid="{00000000-0005-0000-0000-000065430000}"/>
    <cellStyle name="inputExposure 2 2 34 10" xfId="18275" xr:uid="{00000000-0005-0000-0000-000066430000}"/>
    <cellStyle name="inputExposure 2 2 34 10 2" xfId="18276" xr:uid="{00000000-0005-0000-0000-000067430000}"/>
    <cellStyle name="inputExposure 2 2 34 11" xfId="18277" xr:uid="{00000000-0005-0000-0000-000068430000}"/>
    <cellStyle name="inputExposure 2 2 34 11 2" xfId="18278" xr:uid="{00000000-0005-0000-0000-000069430000}"/>
    <cellStyle name="inputExposure 2 2 34 12" xfId="18279" xr:uid="{00000000-0005-0000-0000-00006A430000}"/>
    <cellStyle name="inputExposure 2 2 34 12 2" xfId="18280" xr:uid="{00000000-0005-0000-0000-00006B430000}"/>
    <cellStyle name="inputExposure 2 2 34 13" xfId="18281" xr:uid="{00000000-0005-0000-0000-00006C430000}"/>
    <cellStyle name="inputExposure 2 2 34 2" xfId="18282" xr:uid="{00000000-0005-0000-0000-00006D430000}"/>
    <cellStyle name="inputExposure 2 2 34 2 2" xfId="18283" xr:uid="{00000000-0005-0000-0000-00006E430000}"/>
    <cellStyle name="inputExposure 2 2 34 3" xfId="18284" xr:uid="{00000000-0005-0000-0000-00006F430000}"/>
    <cellStyle name="inputExposure 2 2 34 3 2" xfId="18285" xr:uid="{00000000-0005-0000-0000-000070430000}"/>
    <cellStyle name="inputExposure 2 2 34 4" xfId="18286" xr:uid="{00000000-0005-0000-0000-000071430000}"/>
    <cellStyle name="inputExposure 2 2 34 4 2" xfId="18287" xr:uid="{00000000-0005-0000-0000-000072430000}"/>
    <cellStyle name="inputExposure 2 2 34 5" xfId="18288" xr:uid="{00000000-0005-0000-0000-000073430000}"/>
    <cellStyle name="inputExposure 2 2 34 5 2" xfId="18289" xr:uid="{00000000-0005-0000-0000-000074430000}"/>
    <cellStyle name="inputExposure 2 2 34 6" xfId="18290" xr:uid="{00000000-0005-0000-0000-000075430000}"/>
    <cellStyle name="inputExposure 2 2 34 6 2" xfId="18291" xr:uid="{00000000-0005-0000-0000-000076430000}"/>
    <cellStyle name="inputExposure 2 2 34 7" xfId="18292" xr:uid="{00000000-0005-0000-0000-000077430000}"/>
    <cellStyle name="inputExposure 2 2 34 7 2" xfId="18293" xr:uid="{00000000-0005-0000-0000-000078430000}"/>
    <cellStyle name="inputExposure 2 2 34 8" xfId="18294" xr:uid="{00000000-0005-0000-0000-000079430000}"/>
    <cellStyle name="inputExposure 2 2 34 8 2" xfId="18295" xr:uid="{00000000-0005-0000-0000-00007A430000}"/>
    <cellStyle name="inputExposure 2 2 34 9" xfId="18296" xr:uid="{00000000-0005-0000-0000-00007B430000}"/>
    <cellStyle name="inputExposure 2 2 34 9 2" xfId="18297" xr:uid="{00000000-0005-0000-0000-00007C430000}"/>
    <cellStyle name="inputExposure 2 2 35" xfId="18298" xr:uid="{00000000-0005-0000-0000-00007D430000}"/>
    <cellStyle name="inputExposure 2 2 35 2" xfId="18299" xr:uid="{00000000-0005-0000-0000-00007E430000}"/>
    <cellStyle name="inputExposure 2 2 4" xfId="18300" xr:uid="{00000000-0005-0000-0000-00007F430000}"/>
    <cellStyle name="inputExposure 2 2 4 10" xfId="18301" xr:uid="{00000000-0005-0000-0000-000080430000}"/>
    <cellStyle name="inputExposure 2 2 4 10 2" xfId="18302" xr:uid="{00000000-0005-0000-0000-000081430000}"/>
    <cellStyle name="inputExposure 2 2 4 11" xfId="18303" xr:uid="{00000000-0005-0000-0000-000082430000}"/>
    <cellStyle name="inputExposure 2 2 4 11 2" xfId="18304" xr:uid="{00000000-0005-0000-0000-000083430000}"/>
    <cellStyle name="inputExposure 2 2 4 12" xfId="18305" xr:uid="{00000000-0005-0000-0000-000084430000}"/>
    <cellStyle name="inputExposure 2 2 4 12 2" xfId="18306" xr:uid="{00000000-0005-0000-0000-000085430000}"/>
    <cellStyle name="inputExposure 2 2 4 13" xfId="18307" xr:uid="{00000000-0005-0000-0000-000086430000}"/>
    <cellStyle name="inputExposure 2 2 4 13 2" xfId="18308" xr:uid="{00000000-0005-0000-0000-000087430000}"/>
    <cellStyle name="inputExposure 2 2 4 14" xfId="18309" xr:uid="{00000000-0005-0000-0000-000088430000}"/>
    <cellStyle name="inputExposure 2 2 4 14 2" xfId="18310" xr:uid="{00000000-0005-0000-0000-000089430000}"/>
    <cellStyle name="inputExposure 2 2 4 15" xfId="18311" xr:uid="{00000000-0005-0000-0000-00008A430000}"/>
    <cellStyle name="inputExposure 2 2 4 2" xfId="18312" xr:uid="{00000000-0005-0000-0000-00008B430000}"/>
    <cellStyle name="inputExposure 2 2 4 2 2" xfId="18313" xr:uid="{00000000-0005-0000-0000-00008C430000}"/>
    <cellStyle name="inputExposure 2 2 4 3" xfId="18314" xr:uid="{00000000-0005-0000-0000-00008D430000}"/>
    <cellStyle name="inputExposure 2 2 4 3 2" xfId="18315" xr:uid="{00000000-0005-0000-0000-00008E430000}"/>
    <cellStyle name="inputExposure 2 2 4 4" xfId="18316" xr:uid="{00000000-0005-0000-0000-00008F430000}"/>
    <cellStyle name="inputExposure 2 2 4 4 2" xfId="18317" xr:uid="{00000000-0005-0000-0000-000090430000}"/>
    <cellStyle name="inputExposure 2 2 4 5" xfId="18318" xr:uid="{00000000-0005-0000-0000-000091430000}"/>
    <cellStyle name="inputExposure 2 2 4 5 2" xfId="18319" xr:uid="{00000000-0005-0000-0000-000092430000}"/>
    <cellStyle name="inputExposure 2 2 4 6" xfId="18320" xr:uid="{00000000-0005-0000-0000-000093430000}"/>
    <cellStyle name="inputExposure 2 2 4 6 2" xfId="18321" xr:uid="{00000000-0005-0000-0000-000094430000}"/>
    <cellStyle name="inputExposure 2 2 4 7" xfId="18322" xr:uid="{00000000-0005-0000-0000-000095430000}"/>
    <cellStyle name="inputExposure 2 2 4 7 2" xfId="18323" xr:uid="{00000000-0005-0000-0000-000096430000}"/>
    <cellStyle name="inputExposure 2 2 4 8" xfId="18324" xr:uid="{00000000-0005-0000-0000-000097430000}"/>
    <cellStyle name="inputExposure 2 2 4 8 2" xfId="18325" xr:uid="{00000000-0005-0000-0000-000098430000}"/>
    <cellStyle name="inputExposure 2 2 4 9" xfId="18326" xr:uid="{00000000-0005-0000-0000-000099430000}"/>
    <cellStyle name="inputExposure 2 2 4 9 2" xfId="18327" xr:uid="{00000000-0005-0000-0000-00009A430000}"/>
    <cellStyle name="inputExposure 2 2 5" xfId="18328" xr:uid="{00000000-0005-0000-0000-00009B430000}"/>
    <cellStyle name="inputExposure 2 2 5 10" xfId="18329" xr:uid="{00000000-0005-0000-0000-00009C430000}"/>
    <cellStyle name="inputExposure 2 2 5 10 2" xfId="18330" xr:uid="{00000000-0005-0000-0000-00009D430000}"/>
    <cellStyle name="inputExposure 2 2 5 11" xfId="18331" xr:uid="{00000000-0005-0000-0000-00009E430000}"/>
    <cellStyle name="inputExposure 2 2 5 11 2" xfId="18332" xr:uid="{00000000-0005-0000-0000-00009F430000}"/>
    <cellStyle name="inputExposure 2 2 5 12" xfId="18333" xr:uid="{00000000-0005-0000-0000-0000A0430000}"/>
    <cellStyle name="inputExposure 2 2 5 12 2" xfId="18334" xr:uid="{00000000-0005-0000-0000-0000A1430000}"/>
    <cellStyle name="inputExposure 2 2 5 13" xfId="18335" xr:uid="{00000000-0005-0000-0000-0000A2430000}"/>
    <cellStyle name="inputExposure 2 2 5 13 2" xfId="18336" xr:uid="{00000000-0005-0000-0000-0000A3430000}"/>
    <cellStyle name="inputExposure 2 2 5 14" xfId="18337" xr:uid="{00000000-0005-0000-0000-0000A4430000}"/>
    <cellStyle name="inputExposure 2 2 5 14 2" xfId="18338" xr:uid="{00000000-0005-0000-0000-0000A5430000}"/>
    <cellStyle name="inputExposure 2 2 5 15" xfId="18339" xr:uid="{00000000-0005-0000-0000-0000A6430000}"/>
    <cellStyle name="inputExposure 2 2 5 2" xfId="18340" xr:uid="{00000000-0005-0000-0000-0000A7430000}"/>
    <cellStyle name="inputExposure 2 2 5 2 2" xfId="18341" xr:uid="{00000000-0005-0000-0000-0000A8430000}"/>
    <cellStyle name="inputExposure 2 2 5 3" xfId="18342" xr:uid="{00000000-0005-0000-0000-0000A9430000}"/>
    <cellStyle name="inputExposure 2 2 5 3 2" xfId="18343" xr:uid="{00000000-0005-0000-0000-0000AA430000}"/>
    <cellStyle name="inputExposure 2 2 5 4" xfId="18344" xr:uid="{00000000-0005-0000-0000-0000AB430000}"/>
    <cellStyle name="inputExposure 2 2 5 4 2" xfId="18345" xr:uid="{00000000-0005-0000-0000-0000AC430000}"/>
    <cellStyle name="inputExposure 2 2 5 5" xfId="18346" xr:uid="{00000000-0005-0000-0000-0000AD430000}"/>
    <cellStyle name="inputExposure 2 2 5 5 2" xfId="18347" xr:uid="{00000000-0005-0000-0000-0000AE430000}"/>
    <cellStyle name="inputExposure 2 2 5 6" xfId="18348" xr:uid="{00000000-0005-0000-0000-0000AF430000}"/>
    <cellStyle name="inputExposure 2 2 5 6 2" xfId="18349" xr:uid="{00000000-0005-0000-0000-0000B0430000}"/>
    <cellStyle name="inputExposure 2 2 5 7" xfId="18350" xr:uid="{00000000-0005-0000-0000-0000B1430000}"/>
    <cellStyle name="inputExposure 2 2 5 7 2" xfId="18351" xr:uid="{00000000-0005-0000-0000-0000B2430000}"/>
    <cellStyle name="inputExposure 2 2 5 8" xfId="18352" xr:uid="{00000000-0005-0000-0000-0000B3430000}"/>
    <cellStyle name="inputExposure 2 2 5 8 2" xfId="18353" xr:uid="{00000000-0005-0000-0000-0000B4430000}"/>
    <cellStyle name="inputExposure 2 2 5 9" xfId="18354" xr:uid="{00000000-0005-0000-0000-0000B5430000}"/>
    <cellStyle name="inputExposure 2 2 5 9 2" xfId="18355" xr:uid="{00000000-0005-0000-0000-0000B6430000}"/>
    <cellStyle name="inputExposure 2 2 6" xfId="18356" xr:uid="{00000000-0005-0000-0000-0000B7430000}"/>
    <cellStyle name="inputExposure 2 2 6 10" xfId="18357" xr:uid="{00000000-0005-0000-0000-0000B8430000}"/>
    <cellStyle name="inputExposure 2 2 6 10 2" xfId="18358" xr:uid="{00000000-0005-0000-0000-0000B9430000}"/>
    <cellStyle name="inputExposure 2 2 6 11" xfId="18359" xr:uid="{00000000-0005-0000-0000-0000BA430000}"/>
    <cellStyle name="inputExposure 2 2 6 11 2" xfId="18360" xr:uid="{00000000-0005-0000-0000-0000BB430000}"/>
    <cellStyle name="inputExposure 2 2 6 12" xfId="18361" xr:uid="{00000000-0005-0000-0000-0000BC430000}"/>
    <cellStyle name="inputExposure 2 2 6 12 2" xfId="18362" xr:uid="{00000000-0005-0000-0000-0000BD430000}"/>
    <cellStyle name="inputExposure 2 2 6 13" xfId="18363" xr:uid="{00000000-0005-0000-0000-0000BE430000}"/>
    <cellStyle name="inputExposure 2 2 6 13 2" xfId="18364" xr:uid="{00000000-0005-0000-0000-0000BF430000}"/>
    <cellStyle name="inputExposure 2 2 6 14" xfId="18365" xr:uid="{00000000-0005-0000-0000-0000C0430000}"/>
    <cellStyle name="inputExposure 2 2 6 14 2" xfId="18366" xr:uid="{00000000-0005-0000-0000-0000C1430000}"/>
    <cellStyle name="inputExposure 2 2 6 15" xfId="18367" xr:uid="{00000000-0005-0000-0000-0000C2430000}"/>
    <cellStyle name="inputExposure 2 2 6 2" xfId="18368" xr:uid="{00000000-0005-0000-0000-0000C3430000}"/>
    <cellStyle name="inputExposure 2 2 6 2 2" xfId="18369" xr:uid="{00000000-0005-0000-0000-0000C4430000}"/>
    <cellStyle name="inputExposure 2 2 6 3" xfId="18370" xr:uid="{00000000-0005-0000-0000-0000C5430000}"/>
    <cellStyle name="inputExposure 2 2 6 3 2" xfId="18371" xr:uid="{00000000-0005-0000-0000-0000C6430000}"/>
    <cellStyle name="inputExposure 2 2 6 4" xfId="18372" xr:uid="{00000000-0005-0000-0000-0000C7430000}"/>
    <cellStyle name="inputExposure 2 2 6 4 2" xfId="18373" xr:uid="{00000000-0005-0000-0000-0000C8430000}"/>
    <cellStyle name="inputExposure 2 2 6 5" xfId="18374" xr:uid="{00000000-0005-0000-0000-0000C9430000}"/>
    <cellStyle name="inputExposure 2 2 6 5 2" xfId="18375" xr:uid="{00000000-0005-0000-0000-0000CA430000}"/>
    <cellStyle name="inputExposure 2 2 6 6" xfId="18376" xr:uid="{00000000-0005-0000-0000-0000CB430000}"/>
    <cellStyle name="inputExposure 2 2 6 6 2" xfId="18377" xr:uid="{00000000-0005-0000-0000-0000CC430000}"/>
    <cellStyle name="inputExposure 2 2 6 7" xfId="18378" xr:uid="{00000000-0005-0000-0000-0000CD430000}"/>
    <cellStyle name="inputExposure 2 2 6 7 2" xfId="18379" xr:uid="{00000000-0005-0000-0000-0000CE430000}"/>
    <cellStyle name="inputExposure 2 2 6 8" xfId="18380" xr:uid="{00000000-0005-0000-0000-0000CF430000}"/>
    <cellStyle name="inputExposure 2 2 6 8 2" xfId="18381" xr:uid="{00000000-0005-0000-0000-0000D0430000}"/>
    <cellStyle name="inputExposure 2 2 6 9" xfId="18382" xr:uid="{00000000-0005-0000-0000-0000D1430000}"/>
    <cellStyle name="inputExposure 2 2 6 9 2" xfId="18383" xr:uid="{00000000-0005-0000-0000-0000D2430000}"/>
    <cellStyle name="inputExposure 2 2 7" xfId="18384" xr:uid="{00000000-0005-0000-0000-0000D3430000}"/>
    <cellStyle name="inputExposure 2 2 7 10" xfId="18385" xr:uid="{00000000-0005-0000-0000-0000D4430000}"/>
    <cellStyle name="inputExposure 2 2 7 10 2" xfId="18386" xr:uid="{00000000-0005-0000-0000-0000D5430000}"/>
    <cellStyle name="inputExposure 2 2 7 11" xfId="18387" xr:uid="{00000000-0005-0000-0000-0000D6430000}"/>
    <cellStyle name="inputExposure 2 2 7 11 2" xfId="18388" xr:uid="{00000000-0005-0000-0000-0000D7430000}"/>
    <cellStyle name="inputExposure 2 2 7 12" xfId="18389" xr:uid="{00000000-0005-0000-0000-0000D8430000}"/>
    <cellStyle name="inputExposure 2 2 7 12 2" xfId="18390" xr:uid="{00000000-0005-0000-0000-0000D9430000}"/>
    <cellStyle name="inputExposure 2 2 7 13" xfId="18391" xr:uid="{00000000-0005-0000-0000-0000DA430000}"/>
    <cellStyle name="inputExposure 2 2 7 13 2" xfId="18392" xr:uid="{00000000-0005-0000-0000-0000DB430000}"/>
    <cellStyle name="inputExposure 2 2 7 14" xfId="18393" xr:uid="{00000000-0005-0000-0000-0000DC430000}"/>
    <cellStyle name="inputExposure 2 2 7 14 2" xfId="18394" xr:uid="{00000000-0005-0000-0000-0000DD430000}"/>
    <cellStyle name="inputExposure 2 2 7 15" xfId="18395" xr:uid="{00000000-0005-0000-0000-0000DE430000}"/>
    <cellStyle name="inputExposure 2 2 7 2" xfId="18396" xr:uid="{00000000-0005-0000-0000-0000DF430000}"/>
    <cellStyle name="inputExposure 2 2 7 2 2" xfId="18397" xr:uid="{00000000-0005-0000-0000-0000E0430000}"/>
    <cellStyle name="inputExposure 2 2 7 3" xfId="18398" xr:uid="{00000000-0005-0000-0000-0000E1430000}"/>
    <cellStyle name="inputExposure 2 2 7 3 2" xfId="18399" xr:uid="{00000000-0005-0000-0000-0000E2430000}"/>
    <cellStyle name="inputExposure 2 2 7 4" xfId="18400" xr:uid="{00000000-0005-0000-0000-0000E3430000}"/>
    <cellStyle name="inputExposure 2 2 7 4 2" xfId="18401" xr:uid="{00000000-0005-0000-0000-0000E4430000}"/>
    <cellStyle name="inputExposure 2 2 7 5" xfId="18402" xr:uid="{00000000-0005-0000-0000-0000E5430000}"/>
    <cellStyle name="inputExposure 2 2 7 5 2" xfId="18403" xr:uid="{00000000-0005-0000-0000-0000E6430000}"/>
    <cellStyle name="inputExposure 2 2 7 6" xfId="18404" xr:uid="{00000000-0005-0000-0000-0000E7430000}"/>
    <cellStyle name="inputExposure 2 2 7 6 2" xfId="18405" xr:uid="{00000000-0005-0000-0000-0000E8430000}"/>
    <cellStyle name="inputExposure 2 2 7 7" xfId="18406" xr:uid="{00000000-0005-0000-0000-0000E9430000}"/>
    <cellStyle name="inputExposure 2 2 7 7 2" xfId="18407" xr:uid="{00000000-0005-0000-0000-0000EA430000}"/>
    <cellStyle name="inputExposure 2 2 7 8" xfId="18408" xr:uid="{00000000-0005-0000-0000-0000EB430000}"/>
    <cellStyle name="inputExposure 2 2 7 8 2" xfId="18409" xr:uid="{00000000-0005-0000-0000-0000EC430000}"/>
    <cellStyle name="inputExposure 2 2 7 9" xfId="18410" xr:uid="{00000000-0005-0000-0000-0000ED430000}"/>
    <cellStyle name="inputExposure 2 2 7 9 2" xfId="18411" xr:uid="{00000000-0005-0000-0000-0000EE430000}"/>
    <cellStyle name="inputExposure 2 2 8" xfId="18412" xr:uid="{00000000-0005-0000-0000-0000EF430000}"/>
    <cellStyle name="inputExposure 2 2 8 10" xfId="18413" xr:uid="{00000000-0005-0000-0000-0000F0430000}"/>
    <cellStyle name="inputExposure 2 2 8 10 2" xfId="18414" xr:uid="{00000000-0005-0000-0000-0000F1430000}"/>
    <cellStyle name="inputExposure 2 2 8 11" xfId="18415" xr:uid="{00000000-0005-0000-0000-0000F2430000}"/>
    <cellStyle name="inputExposure 2 2 8 11 2" xfId="18416" xr:uid="{00000000-0005-0000-0000-0000F3430000}"/>
    <cellStyle name="inputExposure 2 2 8 12" xfId="18417" xr:uid="{00000000-0005-0000-0000-0000F4430000}"/>
    <cellStyle name="inputExposure 2 2 8 12 2" xfId="18418" xr:uid="{00000000-0005-0000-0000-0000F5430000}"/>
    <cellStyle name="inputExposure 2 2 8 13" xfId="18419" xr:uid="{00000000-0005-0000-0000-0000F6430000}"/>
    <cellStyle name="inputExposure 2 2 8 13 2" xfId="18420" xr:uid="{00000000-0005-0000-0000-0000F7430000}"/>
    <cellStyle name="inputExposure 2 2 8 14" xfId="18421" xr:uid="{00000000-0005-0000-0000-0000F8430000}"/>
    <cellStyle name="inputExposure 2 2 8 14 2" xfId="18422" xr:uid="{00000000-0005-0000-0000-0000F9430000}"/>
    <cellStyle name="inputExposure 2 2 8 15" xfId="18423" xr:uid="{00000000-0005-0000-0000-0000FA430000}"/>
    <cellStyle name="inputExposure 2 2 8 2" xfId="18424" xr:uid="{00000000-0005-0000-0000-0000FB430000}"/>
    <cellStyle name="inputExposure 2 2 8 2 2" xfId="18425" xr:uid="{00000000-0005-0000-0000-0000FC430000}"/>
    <cellStyle name="inputExposure 2 2 8 3" xfId="18426" xr:uid="{00000000-0005-0000-0000-0000FD430000}"/>
    <cellStyle name="inputExposure 2 2 8 3 2" xfId="18427" xr:uid="{00000000-0005-0000-0000-0000FE430000}"/>
    <cellStyle name="inputExposure 2 2 8 4" xfId="18428" xr:uid="{00000000-0005-0000-0000-0000FF430000}"/>
    <cellStyle name="inputExposure 2 2 8 4 2" xfId="18429" xr:uid="{00000000-0005-0000-0000-000000440000}"/>
    <cellStyle name="inputExposure 2 2 8 5" xfId="18430" xr:uid="{00000000-0005-0000-0000-000001440000}"/>
    <cellStyle name="inputExposure 2 2 8 5 2" xfId="18431" xr:uid="{00000000-0005-0000-0000-000002440000}"/>
    <cellStyle name="inputExposure 2 2 8 6" xfId="18432" xr:uid="{00000000-0005-0000-0000-000003440000}"/>
    <cellStyle name="inputExposure 2 2 8 6 2" xfId="18433" xr:uid="{00000000-0005-0000-0000-000004440000}"/>
    <cellStyle name="inputExposure 2 2 8 7" xfId="18434" xr:uid="{00000000-0005-0000-0000-000005440000}"/>
    <cellStyle name="inputExposure 2 2 8 7 2" xfId="18435" xr:uid="{00000000-0005-0000-0000-000006440000}"/>
    <cellStyle name="inputExposure 2 2 8 8" xfId="18436" xr:uid="{00000000-0005-0000-0000-000007440000}"/>
    <cellStyle name="inputExposure 2 2 8 8 2" xfId="18437" xr:uid="{00000000-0005-0000-0000-000008440000}"/>
    <cellStyle name="inputExposure 2 2 8 9" xfId="18438" xr:uid="{00000000-0005-0000-0000-000009440000}"/>
    <cellStyle name="inputExposure 2 2 8 9 2" xfId="18439" xr:uid="{00000000-0005-0000-0000-00000A440000}"/>
    <cellStyle name="inputExposure 2 2 9" xfId="18440" xr:uid="{00000000-0005-0000-0000-00000B440000}"/>
    <cellStyle name="inputExposure 2 2 9 10" xfId="18441" xr:uid="{00000000-0005-0000-0000-00000C440000}"/>
    <cellStyle name="inputExposure 2 2 9 10 2" xfId="18442" xr:uid="{00000000-0005-0000-0000-00000D440000}"/>
    <cellStyle name="inputExposure 2 2 9 11" xfId="18443" xr:uid="{00000000-0005-0000-0000-00000E440000}"/>
    <cellStyle name="inputExposure 2 2 9 11 2" xfId="18444" xr:uid="{00000000-0005-0000-0000-00000F440000}"/>
    <cellStyle name="inputExposure 2 2 9 12" xfId="18445" xr:uid="{00000000-0005-0000-0000-000010440000}"/>
    <cellStyle name="inputExposure 2 2 9 12 2" xfId="18446" xr:uid="{00000000-0005-0000-0000-000011440000}"/>
    <cellStyle name="inputExposure 2 2 9 13" xfId="18447" xr:uid="{00000000-0005-0000-0000-000012440000}"/>
    <cellStyle name="inputExposure 2 2 9 13 2" xfId="18448" xr:uid="{00000000-0005-0000-0000-000013440000}"/>
    <cellStyle name="inputExposure 2 2 9 14" xfId="18449" xr:uid="{00000000-0005-0000-0000-000014440000}"/>
    <cellStyle name="inputExposure 2 2 9 14 2" xfId="18450" xr:uid="{00000000-0005-0000-0000-000015440000}"/>
    <cellStyle name="inputExposure 2 2 9 15" xfId="18451" xr:uid="{00000000-0005-0000-0000-000016440000}"/>
    <cellStyle name="inputExposure 2 2 9 2" xfId="18452" xr:uid="{00000000-0005-0000-0000-000017440000}"/>
    <cellStyle name="inputExposure 2 2 9 2 2" xfId="18453" xr:uid="{00000000-0005-0000-0000-000018440000}"/>
    <cellStyle name="inputExposure 2 2 9 3" xfId="18454" xr:uid="{00000000-0005-0000-0000-000019440000}"/>
    <cellStyle name="inputExposure 2 2 9 3 2" xfId="18455" xr:uid="{00000000-0005-0000-0000-00001A440000}"/>
    <cellStyle name="inputExposure 2 2 9 4" xfId="18456" xr:uid="{00000000-0005-0000-0000-00001B440000}"/>
    <cellStyle name="inputExposure 2 2 9 4 2" xfId="18457" xr:uid="{00000000-0005-0000-0000-00001C440000}"/>
    <cellStyle name="inputExposure 2 2 9 5" xfId="18458" xr:uid="{00000000-0005-0000-0000-00001D440000}"/>
    <cellStyle name="inputExposure 2 2 9 5 2" xfId="18459" xr:uid="{00000000-0005-0000-0000-00001E440000}"/>
    <cellStyle name="inputExposure 2 2 9 6" xfId="18460" xr:uid="{00000000-0005-0000-0000-00001F440000}"/>
    <cellStyle name="inputExposure 2 2 9 6 2" xfId="18461" xr:uid="{00000000-0005-0000-0000-000020440000}"/>
    <cellStyle name="inputExposure 2 2 9 7" xfId="18462" xr:uid="{00000000-0005-0000-0000-000021440000}"/>
    <cellStyle name="inputExposure 2 2 9 7 2" xfId="18463" xr:uid="{00000000-0005-0000-0000-000022440000}"/>
    <cellStyle name="inputExposure 2 2 9 8" xfId="18464" xr:uid="{00000000-0005-0000-0000-000023440000}"/>
    <cellStyle name="inputExposure 2 2 9 8 2" xfId="18465" xr:uid="{00000000-0005-0000-0000-000024440000}"/>
    <cellStyle name="inputExposure 2 2 9 9" xfId="18466" xr:uid="{00000000-0005-0000-0000-000025440000}"/>
    <cellStyle name="inputExposure 2 2 9 9 2" xfId="18467" xr:uid="{00000000-0005-0000-0000-000026440000}"/>
    <cellStyle name="inputExposure 2 20" xfId="18468" xr:uid="{00000000-0005-0000-0000-000027440000}"/>
    <cellStyle name="inputExposure 2 20 10" xfId="18469" xr:uid="{00000000-0005-0000-0000-000028440000}"/>
    <cellStyle name="inputExposure 2 20 10 2" xfId="18470" xr:uid="{00000000-0005-0000-0000-000029440000}"/>
    <cellStyle name="inputExposure 2 20 11" xfId="18471" xr:uid="{00000000-0005-0000-0000-00002A440000}"/>
    <cellStyle name="inputExposure 2 20 11 2" xfId="18472" xr:uid="{00000000-0005-0000-0000-00002B440000}"/>
    <cellStyle name="inputExposure 2 20 12" xfId="18473" xr:uid="{00000000-0005-0000-0000-00002C440000}"/>
    <cellStyle name="inputExposure 2 20 12 2" xfId="18474" xr:uid="{00000000-0005-0000-0000-00002D440000}"/>
    <cellStyle name="inputExposure 2 20 13" xfId="18475" xr:uid="{00000000-0005-0000-0000-00002E440000}"/>
    <cellStyle name="inputExposure 2 20 13 2" xfId="18476" xr:uid="{00000000-0005-0000-0000-00002F440000}"/>
    <cellStyle name="inputExposure 2 20 14" xfId="18477" xr:uid="{00000000-0005-0000-0000-000030440000}"/>
    <cellStyle name="inputExposure 2 20 14 2" xfId="18478" xr:uid="{00000000-0005-0000-0000-000031440000}"/>
    <cellStyle name="inputExposure 2 20 15" xfId="18479" xr:uid="{00000000-0005-0000-0000-000032440000}"/>
    <cellStyle name="inputExposure 2 20 2" xfId="18480" xr:uid="{00000000-0005-0000-0000-000033440000}"/>
    <cellStyle name="inputExposure 2 20 2 2" xfId="18481" xr:uid="{00000000-0005-0000-0000-000034440000}"/>
    <cellStyle name="inputExposure 2 20 3" xfId="18482" xr:uid="{00000000-0005-0000-0000-000035440000}"/>
    <cellStyle name="inputExposure 2 20 3 2" xfId="18483" xr:uid="{00000000-0005-0000-0000-000036440000}"/>
    <cellStyle name="inputExposure 2 20 4" xfId="18484" xr:uid="{00000000-0005-0000-0000-000037440000}"/>
    <cellStyle name="inputExposure 2 20 4 2" xfId="18485" xr:uid="{00000000-0005-0000-0000-000038440000}"/>
    <cellStyle name="inputExposure 2 20 5" xfId="18486" xr:uid="{00000000-0005-0000-0000-000039440000}"/>
    <cellStyle name="inputExposure 2 20 5 2" xfId="18487" xr:uid="{00000000-0005-0000-0000-00003A440000}"/>
    <cellStyle name="inputExposure 2 20 6" xfId="18488" xr:uid="{00000000-0005-0000-0000-00003B440000}"/>
    <cellStyle name="inputExposure 2 20 6 2" xfId="18489" xr:uid="{00000000-0005-0000-0000-00003C440000}"/>
    <cellStyle name="inputExposure 2 20 7" xfId="18490" xr:uid="{00000000-0005-0000-0000-00003D440000}"/>
    <cellStyle name="inputExposure 2 20 7 2" xfId="18491" xr:uid="{00000000-0005-0000-0000-00003E440000}"/>
    <cellStyle name="inputExposure 2 20 8" xfId="18492" xr:uid="{00000000-0005-0000-0000-00003F440000}"/>
    <cellStyle name="inputExposure 2 20 8 2" xfId="18493" xr:uid="{00000000-0005-0000-0000-000040440000}"/>
    <cellStyle name="inputExposure 2 20 9" xfId="18494" xr:uid="{00000000-0005-0000-0000-000041440000}"/>
    <cellStyle name="inputExposure 2 20 9 2" xfId="18495" xr:uid="{00000000-0005-0000-0000-000042440000}"/>
    <cellStyle name="inputExposure 2 21" xfId="18496" xr:uid="{00000000-0005-0000-0000-000043440000}"/>
    <cellStyle name="inputExposure 2 21 10" xfId="18497" xr:uid="{00000000-0005-0000-0000-000044440000}"/>
    <cellStyle name="inputExposure 2 21 10 2" xfId="18498" xr:uid="{00000000-0005-0000-0000-000045440000}"/>
    <cellStyle name="inputExposure 2 21 11" xfId="18499" xr:uid="{00000000-0005-0000-0000-000046440000}"/>
    <cellStyle name="inputExposure 2 21 11 2" xfId="18500" xr:uid="{00000000-0005-0000-0000-000047440000}"/>
    <cellStyle name="inputExposure 2 21 12" xfId="18501" xr:uid="{00000000-0005-0000-0000-000048440000}"/>
    <cellStyle name="inputExposure 2 21 12 2" xfId="18502" xr:uid="{00000000-0005-0000-0000-000049440000}"/>
    <cellStyle name="inputExposure 2 21 13" xfId="18503" xr:uid="{00000000-0005-0000-0000-00004A440000}"/>
    <cellStyle name="inputExposure 2 21 13 2" xfId="18504" xr:uid="{00000000-0005-0000-0000-00004B440000}"/>
    <cellStyle name="inputExposure 2 21 14" xfId="18505" xr:uid="{00000000-0005-0000-0000-00004C440000}"/>
    <cellStyle name="inputExposure 2 21 14 2" xfId="18506" xr:uid="{00000000-0005-0000-0000-00004D440000}"/>
    <cellStyle name="inputExposure 2 21 15" xfId="18507" xr:uid="{00000000-0005-0000-0000-00004E440000}"/>
    <cellStyle name="inputExposure 2 21 2" xfId="18508" xr:uid="{00000000-0005-0000-0000-00004F440000}"/>
    <cellStyle name="inputExposure 2 21 2 2" xfId="18509" xr:uid="{00000000-0005-0000-0000-000050440000}"/>
    <cellStyle name="inputExposure 2 21 3" xfId="18510" xr:uid="{00000000-0005-0000-0000-000051440000}"/>
    <cellStyle name="inputExposure 2 21 3 2" xfId="18511" xr:uid="{00000000-0005-0000-0000-000052440000}"/>
    <cellStyle name="inputExposure 2 21 4" xfId="18512" xr:uid="{00000000-0005-0000-0000-000053440000}"/>
    <cellStyle name="inputExposure 2 21 4 2" xfId="18513" xr:uid="{00000000-0005-0000-0000-000054440000}"/>
    <cellStyle name="inputExposure 2 21 5" xfId="18514" xr:uid="{00000000-0005-0000-0000-000055440000}"/>
    <cellStyle name="inputExposure 2 21 5 2" xfId="18515" xr:uid="{00000000-0005-0000-0000-000056440000}"/>
    <cellStyle name="inputExposure 2 21 6" xfId="18516" xr:uid="{00000000-0005-0000-0000-000057440000}"/>
    <cellStyle name="inputExposure 2 21 6 2" xfId="18517" xr:uid="{00000000-0005-0000-0000-000058440000}"/>
    <cellStyle name="inputExposure 2 21 7" xfId="18518" xr:uid="{00000000-0005-0000-0000-000059440000}"/>
    <cellStyle name="inputExposure 2 21 7 2" xfId="18519" xr:uid="{00000000-0005-0000-0000-00005A440000}"/>
    <cellStyle name="inputExposure 2 21 8" xfId="18520" xr:uid="{00000000-0005-0000-0000-00005B440000}"/>
    <cellStyle name="inputExposure 2 21 8 2" xfId="18521" xr:uid="{00000000-0005-0000-0000-00005C440000}"/>
    <cellStyle name="inputExposure 2 21 9" xfId="18522" xr:uid="{00000000-0005-0000-0000-00005D440000}"/>
    <cellStyle name="inputExposure 2 21 9 2" xfId="18523" xr:uid="{00000000-0005-0000-0000-00005E440000}"/>
    <cellStyle name="inputExposure 2 22" xfId="18524" xr:uid="{00000000-0005-0000-0000-00005F440000}"/>
    <cellStyle name="inputExposure 2 22 10" xfId="18525" xr:uid="{00000000-0005-0000-0000-000060440000}"/>
    <cellStyle name="inputExposure 2 22 10 2" xfId="18526" xr:uid="{00000000-0005-0000-0000-000061440000}"/>
    <cellStyle name="inputExposure 2 22 11" xfId="18527" xr:uid="{00000000-0005-0000-0000-000062440000}"/>
    <cellStyle name="inputExposure 2 22 11 2" xfId="18528" xr:uid="{00000000-0005-0000-0000-000063440000}"/>
    <cellStyle name="inputExposure 2 22 12" xfId="18529" xr:uid="{00000000-0005-0000-0000-000064440000}"/>
    <cellStyle name="inputExposure 2 22 12 2" xfId="18530" xr:uid="{00000000-0005-0000-0000-000065440000}"/>
    <cellStyle name="inputExposure 2 22 13" xfId="18531" xr:uid="{00000000-0005-0000-0000-000066440000}"/>
    <cellStyle name="inputExposure 2 22 13 2" xfId="18532" xr:uid="{00000000-0005-0000-0000-000067440000}"/>
    <cellStyle name="inputExposure 2 22 14" xfId="18533" xr:uid="{00000000-0005-0000-0000-000068440000}"/>
    <cellStyle name="inputExposure 2 22 2" xfId="18534" xr:uid="{00000000-0005-0000-0000-000069440000}"/>
    <cellStyle name="inputExposure 2 22 2 2" xfId="18535" xr:uid="{00000000-0005-0000-0000-00006A440000}"/>
    <cellStyle name="inputExposure 2 22 3" xfId="18536" xr:uid="{00000000-0005-0000-0000-00006B440000}"/>
    <cellStyle name="inputExposure 2 22 3 2" xfId="18537" xr:uid="{00000000-0005-0000-0000-00006C440000}"/>
    <cellStyle name="inputExposure 2 22 4" xfId="18538" xr:uid="{00000000-0005-0000-0000-00006D440000}"/>
    <cellStyle name="inputExposure 2 22 4 2" xfId="18539" xr:uid="{00000000-0005-0000-0000-00006E440000}"/>
    <cellStyle name="inputExposure 2 22 5" xfId="18540" xr:uid="{00000000-0005-0000-0000-00006F440000}"/>
    <cellStyle name="inputExposure 2 22 5 2" xfId="18541" xr:uid="{00000000-0005-0000-0000-000070440000}"/>
    <cellStyle name="inputExposure 2 22 6" xfId="18542" xr:uid="{00000000-0005-0000-0000-000071440000}"/>
    <cellStyle name="inputExposure 2 22 6 2" xfId="18543" xr:uid="{00000000-0005-0000-0000-000072440000}"/>
    <cellStyle name="inputExposure 2 22 7" xfId="18544" xr:uid="{00000000-0005-0000-0000-000073440000}"/>
    <cellStyle name="inputExposure 2 22 7 2" xfId="18545" xr:uid="{00000000-0005-0000-0000-000074440000}"/>
    <cellStyle name="inputExposure 2 22 8" xfId="18546" xr:uid="{00000000-0005-0000-0000-000075440000}"/>
    <cellStyle name="inputExposure 2 22 8 2" xfId="18547" xr:uid="{00000000-0005-0000-0000-000076440000}"/>
    <cellStyle name="inputExposure 2 22 9" xfId="18548" xr:uid="{00000000-0005-0000-0000-000077440000}"/>
    <cellStyle name="inputExposure 2 22 9 2" xfId="18549" xr:uid="{00000000-0005-0000-0000-000078440000}"/>
    <cellStyle name="inputExposure 2 23" xfId="18550" xr:uid="{00000000-0005-0000-0000-000079440000}"/>
    <cellStyle name="inputExposure 2 23 10" xfId="18551" xr:uid="{00000000-0005-0000-0000-00007A440000}"/>
    <cellStyle name="inputExposure 2 23 10 2" xfId="18552" xr:uid="{00000000-0005-0000-0000-00007B440000}"/>
    <cellStyle name="inputExposure 2 23 11" xfId="18553" xr:uid="{00000000-0005-0000-0000-00007C440000}"/>
    <cellStyle name="inputExposure 2 23 11 2" xfId="18554" xr:uid="{00000000-0005-0000-0000-00007D440000}"/>
    <cellStyle name="inputExposure 2 23 12" xfId="18555" xr:uid="{00000000-0005-0000-0000-00007E440000}"/>
    <cellStyle name="inputExposure 2 23 12 2" xfId="18556" xr:uid="{00000000-0005-0000-0000-00007F440000}"/>
    <cellStyle name="inputExposure 2 23 13" xfId="18557" xr:uid="{00000000-0005-0000-0000-000080440000}"/>
    <cellStyle name="inputExposure 2 23 13 2" xfId="18558" xr:uid="{00000000-0005-0000-0000-000081440000}"/>
    <cellStyle name="inputExposure 2 23 14" xfId="18559" xr:uid="{00000000-0005-0000-0000-000082440000}"/>
    <cellStyle name="inputExposure 2 23 2" xfId="18560" xr:uid="{00000000-0005-0000-0000-000083440000}"/>
    <cellStyle name="inputExposure 2 23 2 2" xfId="18561" xr:uid="{00000000-0005-0000-0000-000084440000}"/>
    <cellStyle name="inputExposure 2 23 3" xfId="18562" xr:uid="{00000000-0005-0000-0000-000085440000}"/>
    <cellStyle name="inputExposure 2 23 3 2" xfId="18563" xr:uid="{00000000-0005-0000-0000-000086440000}"/>
    <cellStyle name="inputExposure 2 23 4" xfId="18564" xr:uid="{00000000-0005-0000-0000-000087440000}"/>
    <cellStyle name="inputExposure 2 23 4 2" xfId="18565" xr:uid="{00000000-0005-0000-0000-000088440000}"/>
    <cellStyle name="inputExposure 2 23 5" xfId="18566" xr:uid="{00000000-0005-0000-0000-000089440000}"/>
    <cellStyle name="inputExposure 2 23 5 2" xfId="18567" xr:uid="{00000000-0005-0000-0000-00008A440000}"/>
    <cellStyle name="inputExposure 2 23 6" xfId="18568" xr:uid="{00000000-0005-0000-0000-00008B440000}"/>
    <cellStyle name="inputExposure 2 23 6 2" xfId="18569" xr:uid="{00000000-0005-0000-0000-00008C440000}"/>
    <cellStyle name="inputExposure 2 23 7" xfId="18570" xr:uid="{00000000-0005-0000-0000-00008D440000}"/>
    <cellStyle name="inputExposure 2 23 7 2" xfId="18571" xr:uid="{00000000-0005-0000-0000-00008E440000}"/>
    <cellStyle name="inputExposure 2 23 8" xfId="18572" xr:uid="{00000000-0005-0000-0000-00008F440000}"/>
    <cellStyle name="inputExposure 2 23 8 2" xfId="18573" xr:uid="{00000000-0005-0000-0000-000090440000}"/>
    <cellStyle name="inputExposure 2 23 9" xfId="18574" xr:uid="{00000000-0005-0000-0000-000091440000}"/>
    <cellStyle name="inputExposure 2 23 9 2" xfId="18575" xr:uid="{00000000-0005-0000-0000-000092440000}"/>
    <cellStyle name="inputExposure 2 24" xfId="18576" xr:uid="{00000000-0005-0000-0000-000093440000}"/>
    <cellStyle name="inputExposure 2 24 10" xfId="18577" xr:uid="{00000000-0005-0000-0000-000094440000}"/>
    <cellStyle name="inputExposure 2 24 10 2" xfId="18578" xr:uid="{00000000-0005-0000-0000-000095440000}"/>
    <cellStyle name="inputExposure 2 24 11" xfId="18579" xr:uid="{00000000-0005-0000-0000-000096440000}"/>
    <cellStyle name="inputExposure 2 24 11 2" xfId="18580" xr:uid="{00000000-0005-0000-0000-000097440000}"/>
    <cellStyle name="inputExposure 2 24 12" xfId="18581" xr:uid="{00000000-0005-0000-0000-000098440000}"/>
    <cellStyle name="inputExposure 2 24 12 2" xfId="18582" xr:uid="{00000000-0005-0000-0000-000099440000}"/>
    <cellStyle name="inputExposure 2 24 13" xfId="18583" xr:uid="{00000000-0005-0000-0000-00009A440000}"/>
    <cellStyle name="inputExposure 2 24 13 2" xfId="18584" xr:uid="{00000000-0005-0000-0000-00009B440000}"/>
    <cellStyle name="inputExposure 2 24 14" xfId="18585" xr:uid="{00000000-0005-0000-0000-00009C440000}"/>
    <cellStyle name="inputExposure 2 24 2" xfId="18586" xr:uid="{00000000-0005-0000-0000-00009D440000}"/>
    <cellStyle name="inputExposure 2 24 2 2" xfId="18587" xr:uid="{00000000-0005-0000-0000-00009E440000}"/>
    <cellStyle name="inputExposure 2 24 3" xfId="18588" xr:uid="{00000000-0005-0000-0000-00009F440000}"/>
    <cellStyle name="inputExposure 2 24 3 2" xfId="18589" xr:uid="{00000000-0005-0000-0000-0000A0440000}"/>
    <cellStyle name="inputExposure 2 24 4" xfId="18590" xr:uid="{00000000-0005-0000-0000-0000A1440000}"/>
    <cellStyle name="inputExposure 2 24 4 2" xfId="18591" xr:uid="{00000000-0005-0000-0000-0000A2440000}"/>
    <cellStyle name="inputExposure 2 24 5" xfId="18592" xr:uid="{00000000-0005-0000-0000-0000A3440000}"/>
    <cellStyle name="inputExposure 2 24 5 2" xfId="18593" xr:uid="{00000000-0005-0000-0000-0000A4440000}"/>
    <cellStyle name="inputExposure 2 24 6" xfId="18594" xr:uid="{00000000-0005-0000-0000-0000A5440000}"/>
    <cellStyle name="inputExposure 2 24 6 2" xfId="18595" xr:uid="{00000000-0005-0000-0000-0000A6440000}"/>
    <cellStyle name="inputExposure 2 24 7" xfId="18596" xr:uid="{00000000-0005-0000-0000-0000A7440000}"/>
    <cellStyle name="inputExposure 2 24 7 2" xfId="18597" xr:uid="{00000000-0005-0000-0000-0000A8440000}"/>
    <cellStyle name="inputExposure 2 24 8" xfId="18598" xr:uid="{00000000-0005-0000-0000-0000A9440000}"/>
    <cellStyle name="inputExposure 2 24 8 2" xfId="18599" xr:uid="{00000000-0005-0000-0000-0000AA440000}"/>
    <cellStyle name="inputExposure 2 24 9" xfId="18600" xr:uid="{00000000-0005-0000-0000-0000AB440000}"/>
    <cellStyle name="inputExposure 2 24 9 2" xfId="18601" xr:uid="{00000000-0005-0000-0000-0000AC440000}"/>
    <cellStyle name="inputExposure 2 25" xfId="18602" xr:uid="{00000000-0005-0000-0000-0000AD440000}"/>
    <cellStyle name="inputExposure 2 25 10" xfId="18603" xr:uid="{00000000-0005-0000-0000-0000AE440000}"/>
    <cellStyle name="inputExposure 2 25 10 2" xfId="18604" xr:uid="{00000000-0005-0000-0000-0000AF440000}"/>
    <cellStyle name="inputExposure 2 25 11" xfId="18605" xr:uid="{00000000-0005-0000-0000-0000B0440000}"/>
    <cellStyle name="inputExposure 2 25 11 2" xfId="18606" xr:uid="{00000000-0005-0000-0000-0000B1440000}"/>
    <cellStyle name="inputExposure 2 25 12" xfId="18607" xr:uid="{00000000-0005-0000-0000-0000B2440000}"/>
    <cellStyle name="inputExposure 2 25 12 2" xfId="18608" xr:uid="{00000000-0005-0000-0000-0000B3440000}"/>
    <cellStyle name="inputExposure 2 25 13" xfId="18609" xr:uid="{00000000-0005-0000-0000-0000B4440000}"/>
    <cellStyle name="inputExposure 2 25 13 2" xfId="18610" xr:uid="{00000000-0005-0000-0000-0000B5440000}"/>
    <cellStyle name="inputExposure 2 25 14" xfId="18611" xr:uid="{00000000-0005-0000-0000-0000B6440000}"/>
    <cellStyle name="inputExposure 2 25 2" xfId="18612" xr:uid="{00000000-0005-0000-0000-0000B7440000}"/>
    <cellStyle name="inputExposure 2 25 2 2" xfId="18613" xr:uid="{00000000-0005-0000-0000-0000B8440000}"/>
    <cellStyle name="inputExposure 2 25 3" xfId="18614" xr:uid="{00000000-0005-0000-0000-0000B9440000}"/>
    <cellStyle name="inputExposure 2 25 3 2" xfId="18615" xr:uid="{00000000-0005-0000-0000-0000BA440000}"/>
    <cellStyle name="inputExposure 2 25 4" xfId="18616" xr:uid="{00000000-0005-0000-0000-0000BB440000}"/>
    <cellStyle name="inputExposure 2 25 4 2" xfId="18617" xr:uid="{00000000-0005-0000-0000-0000BC440000}"/>
    <cellStyle name="inputExposure 2 25 5" xfId="18618" xr:uid="{00000000-0005-0000-0000-0000BD440000}"/>
    <cellStyle name="inputExposure 2 25 5 2" xfId="18619" xr:uid="{00000000-0005-0000-0000-0000BE440000}"/>
    <cellStyle name="inputExposure 2 25 6" xfId="18620" xr:uid="{00000000-0005-0000-0000-0000BF440000}"/>
    <cellStyle name="inputExposure 2 25 6 2" xfId="18621" xr:uid="{00000000-0005-0000-0000-0000C0440000}"/>
    <cellStyle name="inputExposure 2 25 7" xfId="18622" xr:uid="{00000000-0005-0000-0000-0000C1440000}"/>
    <cellStyle name="inputExposure 2 25 7 2" xfId="18623" xr:uid="{00000000-0005-0000-0000-0000C2440000}"/>
    <cellStyle name="inputExposure 2 25 8" xfId="18624" xr:uid="{00000000-0005-0000-0000-0000C3440000}"/>
    <cellStyle name="inputExposure 2 25 8 2" xfId="18625" xr:uid="{00000000-0005-0000-0000-0000C4440000}"/>
    <cellStyle name="inputExposure 2 25 9" xfId="18626" xr:uid="{00000000-0005-0000-0000-0000C5440000}"/>
    <cellStyle name="inputExposure 2 25 9 2" xfId="18627" xr:uid="{00000000-0005-0000-0000-0000C6440000}"/>
    <cellStyle name="inputExposure 2 26" xfId="18628" xr:uid="{00000000-0005-0000-0000-0000C7440000}"/>
    <cellStyle name="inputExposure 2 26 10" xfId="18629" xr:uid="{00000000-0005-0000-0000-0000C8440000}"/>
    <cellStyle name="inputExposure 2 26 10 2" xfId="18630" xr:uid="{00000000-0005-0000-0000-0000C9440000}"/>
    <cellStyle name="inputExposure 2 26 11" xfId="18631" xr:uid="{00000000-0005-0000-0000-0000CA440000}"/>
    <cellStyle name="inputExposure 2 26 11 2" xfId="18632" xr:uid="{00000000-0005-0000-0000-0000CB440000}"/>
    <cellStyle name="inputExposure 2 26 12" xfId="18633" xr:uid="{00000000-0005-0000-0000-0000CC440000}"/>
    <cellStyle name="inputExposure 2 26 12 2" xfId="18634" xr:uid="{00000000-0005-0000-0000-0000CD440000}"/>
    <cellStyle name="inputExposure 2 26 13" xfId="18635" xr:uid="{00000000-0005-0000-0000-0000CE440000}"/>
    <cellStyle name="inputExposure 2 26 13 2" xfId="18636" xr:uid="{00000000-0005-0000-0000-0000CF440000}"/>
    <cellStyle name="inputExposure 2 26 14" xfId="18637" xr:uid="{00000000-0005-0000-0000-0000D0440000}"/>
    <cellStyle name="inputExposure 2 26 2" xfId="18638" xr:uid="{00000000-0005-0000-0000-0000D1440000}"/>
    <cellStyle name="inputExposure 2 26 2 2" xfId="18639" xr:uid="{00000000-0005-0000-0000-0000D2440000}"/>
    <cellStyle name="inputExposure 2 26 3" xfId="18640" xr:uid="{00000000-0005-0000-0000-0000D3440000}"/>
    <cellStyle name="inputExposure 2 26 3 2" xfId="18641" xr:uid="{00000000-0005-0000-0000-0000D4440000}"/>
    <cellStyle name="inputExposure 2 26 4" xfId="18642" xr:uid="{00000000-0005-0000-0000-0000D5440000}"/>
    <cellStyle name="inputExposure 2 26 4 2" xfId="18643" xr:uid="{00000000-0005-0000-0000-0000D6440000}"/>
    <cellStyle name="inputExposure 2 26 5" xfId="18644" xr:uid="{00000000-0005-0000-0000-0000D7440000}"/>
    <cellStyle name="inputExposure 2 26 5 2" xfId="18645" xr:uid="{00000000-0005-0000-0000-0000D8440000}"/>
    <cellStyle name="inputExposure 2 26 6" xfId="18646" xr:uid="{00000000-0005-0000-0000-0000D9440000}"/>
    <cellStyle name="inputExposure 2 26 6 2" xfId="18647" xr:uid="{00000000-0005-0000-0000-0000DA440000}"/>
    <cellStyle name="inputExposure 2 26 7" xfId="18648" xr:uid="{00000000-0005-0000-0000-0000DB440000}"/>
    <cellStyle name="inputExposure 2 26 7 2" xfId="18649" xr:uid="{00000000-0005-0000-0000-0000DC440000}"/>
    <cellStyle name="inputExposure 2 26 8" xfId="18650" xr:uid="{00000000-0005-0000-0000-0000DD440000}"/>
    <cellStyle name="inputExposure 2 26 8 2" xfId="18651" xr:uid="{00000000-0005-0000-0000-0000DE440000}"/>
    <cellStyle name="inputExposure 2 26 9" xfId="18652" xr:uid="{00000000-0005-0000-0000-0000DF440000}"/>
    <cellStyle name="inputExposure 2 26 9 2" xfId="18653" xr:uid="{00000000-0005-0000-0000-0000E0440000}"/>
    <cellStyle name="inputExposure 2 27" xfId="18654" xr:uid="{00000000-0005-0000-0000-0000E1440000}"/>
    <cellStyle name="inputExposure 2 27 10" xfId="18655" xr:uid="{00000000-0005-0000-0000-0000E2440000}"/>
    <cellStyle name="inputExposure 2 27 10 2" xfId="18656" xr:uid="{00000000-0005-0000-0000-0000E3440000}"/>
    <cellStyle name="inputExposure 2 27 11" xfId="18657" xr:uid="{00000000-0005-0000-0000-0000E4440000}"/>
    <cellStyle name="inputExposure 2 27 11 2" xfId="18658" xr:uid="{00000000-0005-0000-0000-0000E5440000}"/>
    <cellStyle name="inputExposure 2 27 12" xfId="18659" xr:uid="{00000000-0005-0000-0000-0000E6440000}"/>
    <cellStyle name="inputExposure 2 27 12 2" xfId="18660" xr:uid="{00000000-0005-0000-0000-0000E7440000}"/>
    <cellStyle name="inputExposure 2 27 13" xfId="18661" xr:uid="{00000000-0005-0000-0000-0000E8440000}"/>
    <cellStyle name="inputExposure 2 27 2" xfId="18662" xr:uid="{00000000-0005-0000-0000-0000E9440000}"/>
    <cellStyle name="inputExposure 2 27 2 2" xfId="18663" xr:uid="{00000000-0005-0000-0000-0000EA440000}"/>
    <cellStyle name="inputExposure 2 27 3" xfId="18664" xr:uid="{00000000-0005-0000-0000-0000EB440000}"/>
    <cellStyle name="inputExposure 2 27 3 2" xfId="18665" xr:uid="{00000000-0005-0000-0000-0000EC440000}"/>
    <cellStyle name="inputExposure 2 27 4" xfId="18666" xr:uid="{00000000-0005-0000-0000-0000ED440000}"/>
    <cellStyle name="inputExposure 2 27 4 2" xfId="18667" xr:uid="{00000000-0005-0000-0000-0000EE440000}"/>
    <cellStyle name="inputExposure 2 27 5" xfId="18668" xr:uid="{00000000-0005-0000-0000-0000EF440000}"/>
    <cellStyle name="inputExposure 2 27 5 2" xfId="18669" xr:uid="{00000000-0005-0000-0000-0000F0440000}"/>
    <cellStyle name="inputExposure 2 27 6" xfId="18670" xr:uid="{00000000-0005-0000-0000-0000F1440000}"/>
    <cellStyle name="inputExposure 2 27 6 2" xfId="18671" xr:uid="{00000000-0005-0000-0000-0000F2440000}"/>
    <cellStyle name="inputExposure 2 27 7" xfId="18672" xr:uid="{00000000-0005-0000-0000-0000F3440000}"/>
    <cellStyle name="inputExposure 2 27 7 2" xfId="18673" xr:uid="{00000000-0005-0000-0000-0000F4440000}"/>
    <cellStyle name="inputExposure 2 27 8" xfId="18674" xr:uid="{00000000-0005-0000-0000-0000F5440000}"/>
    <cellStyle name="inputExposure 2 27 8 2" xfId="18675" xr:uid="{00000000-0005-0000-0000-0000F6440000}"/>
    <cellStyle name="inputExposure 2 27 9" xfId="18676" xr:uid="{00000000-0005-0000-0000-0000F7440000}"/>
    <cellStyle name="inputExposure 2 27 9 2" xfId="18677" xr:uid="{00000000-0005-0000-0000-0000F8440000}"/>
    <cellStyle name="inputExposure 2 28" xfId="18678" xr:uid="{00000000-0005-0000-0000-0000F9440000}"/>
    <cellStyle name="inputExposure 2 28 2" xfId="18679" xr:uid="{00000000-0005-0000-0000-0000FA440000}"/>
    <cellStyle name="inputExposure 2 3" xfId="18680" xr:uid="{00000000-0005-0000-0000-0000FB440000}"/>
    <cellStyle name="inputExposure 2 3 10" xfId="18681" xr:uid="{00000000-0005-0000-0000-0000FC440000}"/>
    <cellStyle name="inputExposure 2 3 10 2" xfId="18682" xr:uid="{00000000-0005-0000-0000-0000FD440000}"/>
    <cellStyle name="inputExposure 2 3 11" xfId="18683" xr:uid="{00000000-0005-0000-0000-0000FE440000}"/>
    <cellStyle name="inputExposure 2 3 11 2" xfId="18684" xr:uid="{00000000-0005-0000-0000-0000FF440000}"/>
    <cellStyle name="inputExposure 2 3 12" xfId="18685" xr:uid="{00000000-0005-0000-0000-000000450000}"/>
    <cellStyle name="inputExposure 2 3 12 2" xfId="18686" xr:uid="{00000000-0005-0000-0000-000001450000}"/>
    <cellStyle name="inputExposure 2 3 13" xfId="18687" xr:uid="{00000000-0005-0000-0000-000002450000}"/>
    <cellStyle name="inputExposure 2 3 13 2" xfId="18688" xr:uid="{00000000-0005-0000-0000-000003450000}"/>
    <cellStyle name="inputExposure 2 3 14" xfId="18689" xr:uid="{00000000-0005-0000-0000-000004450000}"/>
    <cellStyle name="inputExposure 2 3 14 2" xfId="18690" xr:uid="{00000000-0005-0000-0000-000005450000}"/>
    <cellStyle name="inputExposure 2 3 15" xfId="18691" xr:uid="{00000000-0005-0000-0000-000006450000}"/>
    <cellStyle name="inputExposure 2 3 2" xfId="18692" xr:uid="{00000000-0005-0000-0000-000007450000}"/>
    <cellStyle name="inputExposure 2 3 2 2" xfId="18693" xr:uid="{00000000-0005-0000-0000-000008450000}"/>
    <cellStyle name="inputExposure 2 3 3" xfId="18694" xr:uid="{00000000-0005-0000-0000-000009450000}"/>
    <cellStyle name="inputExposure 2 3 3 2" xfId="18695" xr:uid="{00000000-0005-0000-0000-00000A450000}"/>
    <cellStyle name="inputExposure 2 3 4" xfId="18696" xr:uid="{00000000-0005-0000-0000-00000B450000}"/>
    <cellStyle name="inputExposure 2 3 4 2" xfId="18697" xr:uid="{00000000-0005-0000-0000-00000C450000}"/>
    <cellStyle name="inputExposure 2 3 5" xfId="18698" xr:uid="{00000000-0005-0000-0000-00000D450000}"/>
    <cellStyle name="inputExposure 2 3 5 2" xfId="18699" xr:uid="{00000000-0005-0000-0000-00000E450000}"/>
    <cellStyle name="inputExposure 2 3 6" xfId="18700" xr:uid="{00000000-0005-0000-0000-00000F450000}"/>
    <cellStyle name="inputExposure 2 3 6 2" xfId="18701" xr:uid="{00000000-0005-0000-0000-000010450000}"/>
    <cellStyle name="inputExposure 2 3 7" xfId="18702" xr:uid="{00000000-0005-0000-0000-000011450000}"/>
    <cellStyle name="inputExposure 2 3 7 2" xfId="18703" xr:uid="{00000000-0005-0000-0000-000012450000}"/>
    <cellStyle name="inputExposure 2 3 8" xfId="18704" xr:uid="{00000000-0005-0000-0000-000013450000}"/>
    <cellStyle name="inputExposure 2 3 8 2" xfId="18705" xr:uid="{00000000-0005-0000-0000-000014450000}"/>
    <cellStyle name="inputExposure 2 3 9" xfId="18706" xr:uid="{00000000-0005-0000-0000-000015450000}"/>
    <cellStyle name="inputExposure 2 3 9 2" xfId="18707" xr:uid="{00000000-0005-0000-0000-000016450000}"/>
    <cellStyle name="inputExposure 2 4" xfId="18708" xr:uid="{00000000-0005-0000-0000-000017450000}"/>
    <cellStyle name="inputExposure 2 4 10" xfId="18709" xr:uid="{00000000-0005-0000-0000-000018450000}"/>
    <cellStyle name="inputExposure 2 4 10 2" xfId="18710" xr:uid="{00000000-0005-0000-0000-000019450000}"/>
    <cellStyle name="inputExposure 2 4 11" xfId="18711" xr:uid="{00000000-0005-0000-0000-00001A450000}"/>
    <cellStyle name="inputExposure 2 4 11 2" xfId="18712" xr:uid="{00000000-0005-0000-0000-00001B450000}"/>
    <cellStyle name="inputExposure 2 4 12" xfId="18713" xr:uid="{00000000-0005-0000-0000-00001C450000}"/>
    <cellStyle name="inputExposure 2 4 12 2" xfId="18714" xr:uid="{00000000-0005-0000-0000-00001D450000}"/>
    <cellStyle name="inputExposure 2 4 13" xfId="18715" xr:uid="{00000000-0005-0000-0000-00001E450000}"/>
    <cellStyle name="inputExposure 2 4 13 2" xfId="18716" xr:uid="{00000000-0005-0000-0000-00001F450000}"/>
    <cellStyle name="inputExposure 2 4 14" xfId="18717" xr:uid="{00000000-0005-0000-0000-000020450000}"/>
    <cellStyle name="inputExposure 2 4 14 2" xfId="18718" xr:uid="{00000000-0005-0000-0000-000021450000}"/>
    <cellStyle name="inputExposure 2 4 15" xfId="18719" xr:uid="{00000000-0005-0000-0000-000022450000}"/>
    <cellStyle name="inputExposure 2 4 2" xfId="18720" xr:uid="{00000000-0005-0000-0000-000023450000}"/>
    <cellStyle name="inputExposure 2 4 2 2" xfId="18721" xr:uid="{00000000-0005-0000-0000-000024450000}"/>
    <cellStyle name="inputExposure 2 4 3" xfId="18722" xr:uid="{00000000-0005-0000-0000-000025450000}"/>
    <cellStyle name="inputExposure 2 4 3 2" xfId="18723" xr:uid="{00000000-0005-0000-0000-000026450000}"/>
    <cellStyle name="inputExposure 2 4 4" xfId="18724" xr:uid="{00000000-0005-0000-0000-000027450000}"/>
    <cellStyle name="inputExposure 2 4 4 2" xfId="18725" xr:uid="{00000000-0005-0000-0000-000028450000}"/>
    <cellStyle name="inputExposure 2 4 5" xfId="18726" xr:uid="{00000000-0005-0000-0000-000029450000}"/>
    <cellStyle name="inputExposure 2 4 5 2" xfId="18727" xr:uid="{00000000-0005-0000-0000-00002A450000}"/>
    <cellStyle name="inputExposure 2 4 6" xfId="18728" xr:uid="{00000000-0005-0000-0000-00002B450000}"/>
    <cellStyle name="inputExposure 2 4 6 2" xfId="18729" xr:uid="{00000000-0005-0000-0000-00002C450000}"/>
    <cellStyle name="inputExposure 2 4 7" xfId="18730" xr:uid="{00000000-0005-0000-0000-00002D450000}"/>
    <cellStyle name="inputExposure 2 4 7 2" xfId="18731" xr:uid="{00000000-0005-0000-0000-00002E450000}"/>
    <cellStyle name="inputExposure 2 4 8" xfId="18732" xr:uid="{00000000-0005-0000-0000-00002F450000}"/>
    <cellStyle name="inputExposure 2 4 8 2" xfId="18733" xr:uid="{00000000-0005-0000-0000-000030450000}"/>
    <cellStyle name="inputExposure 2 4 9" xfId="18734" xr:uid="{00000000-0005-0000-0000-000031450000}"/>
    <cellStyle name="inputExposure 2 4 9 2" xfId="18735" xr:uid="{00000000-0005-0000-0000-000032450000}"/>
    <cellStyle name="inputExposure 2 5" xfId="18736" xr:uid="{00000000-0005-0000-0000-000033450000}"/>
    <cellStyle name="inputExposure 2 5 10" xfId="18737" xr:uid="{00000000-0005-0000-0000-000034450000}"/>
    <cellStyle name="inputExposure 2 5 10 2" xfId="18738" xr:uid="{00000000-0005-0000-0000-000035450000}"/>
    <cellStyle name="inputExposure 2 5 11" xfId="18739" xr:uid="{00000000-0005-0000-0000-000036450000}"/>
    <cellStyle name="inputExposure 2 5 11 2" xfId="18740" xr:uid="{00000000-0005-0000-0000-000037450000}"/>
    <cellStyle name="inputExposure 2 5 12" xfId="18741" xr:uid="{00000000-0005-0000-0000-000038450000}"/>
    <cellStyle name="inputExposure 2 5 12 2" xfId="18742" xr:uid="{00000000-0005-0000-0000-000039450000}"/>
    <cellStyle name="inputExposure 2 5 13" xfId="18743" xr:uid="{00000000-0005-0000-0000-00003A450000}"/>
    <cellStyle name="inputExposure 2 5 13 2" xfId="18744" xr:uid="{00000000-0005-0000-0000-00003B450000}"/>
    <cellStyle name="inputExposure 2 5 14" xfId="18745" xr:uid="{00000000-0005-0000-0000-00003C450000}"/>
    <cellStyle name="inputExposure 2 5 14 2" xfId="18746" xr:uid="{00000000-0005-0000-0000-00003D450000}"/>
    <cellStyle name="inputExposure 2 5 15" xfId="18747" xr:uid="{00000000-0005-0000-0000-00003E450000}"/>
    <cellStyle name="inputExposure 2 5 2" xfId="18748" xr:uid="{00000000-0005-0000-0000-00003F450000}"/>
    <cellStyle name="inputExposure 2 5 2 2" xfId="18749" xr:uid="{00000000-0005-0000-0000-000040450000}"/>
    <cellStyle name="inputExposure 2 5 3" xfId="18750" xr:uid="{00000000-0005-0000-0000-000041450000}"/>
    <cellStyle name="inputExposure 2 5 3 2" xfId="18751" xr:uid="{00000000-0005-0000-0000-000042450000}"/>
    <cellStyle name="inputExposure 2 5 4" xfId="18752" xr:uid="{00000000-0005-0000-0000-000043450000}"/>
    <cellStyle name="inputExposure 2 5 4 2" xfId="18753" xr:uid="{00000000-0005-0000-0000-000044450000}"/>
    <cellStyle name="inputExposure 2 5 5" xfId="18754" xr:uid="{00000000-0005-0000-0000-000045450000}"/>
    <cellStyle name="inputExposure 2 5 5 2" xfId="18755" xr:uid="{00000000-0005-0000-0000-000046450000}"/>
    <cellStyle name="inputExposure 2 5 6" xfId="18756" xr:uid="{00000000-0005-0000-0000-000047450000}"/>
    <cellStyle name="inputExposure 2 5 6 2" xfId="18757" xr:uid="{00000000-0005-0000-0000-000048450000}"/>
    <cellStyle name="inputExposure 2 5 7" xfId="18758" xr:uid="{00000000-0005-0000-0000-000049450000}"/>
    <cellStyle name="inputExposure 2 5 7 2" xfId="18759" xr:uid="{00000000-0005-0000-0000-00004A450000}"/>
    <cellStyle name="inputExposure 2 5 8" xfId="18760" xr:uid="{00000000-0005-0000-0000-00004B450000}"/>
    <cellStyle name="inputExposure 2 5 8 2" xfId="18761" xr:uid="{00000000-0005-0000-0000-00004C450000}"/>
    <cellStyle name="inputExposure 2 5 9" xfId="18762" xr:uid="{00000000-0005-0000-0000-00004D450000}"/>
    <cellStyle name="inputExposure 2 5 9 2" xfId="18763" xr:uid="{00000000-0005-0000-0000-00004E450000}"/>
    <cellStyle name="inputExposure 2 6" xfId="18764" xr:uid="{00000000-0005-0000-0000-00004F450000}"/>
    <cellStyle name="inputExposure 2 6 10" xfId="18765" xr:uid="{00000000-0005-0000-0000-000050450000}"/>
    <cellStyle name="inputExposure 2 6 10 2" xfId="18766" xr:uid="{00000000-0005-0000-0000-000051450000}"/>
    <cellStyle name="inputExposure 2 6 11" xfId="18767" xr:uid="{00000000-0005-0000-0000-000052450000}"/>
    <cellStyle name="inputExposure 2 6 11 2" xfId="18768" xr:uid="{00000000-0005-0000-0000-000053450000}"/>
    <cellStyle name="inputExposure 2 6 12" xfId="18769" xr:uid="{00000000-0005-0000-0000-000054450000}"/>
    <cellStyle name="inputExposure 2 6 12 2" xfId="18770" xr:uid="{00000000-0005-0000-0000-000055450000}"/>
    <cellStyle name="inputExposure 2 6 13" xfId="18771" xr:uid="{00000000-0005-0000-0000-000056450000}"/>
    <cellStyle name="inputExposure 2 6 13 2" xfId="18772" xr:uid="{00000000-0005-0000-0000-000057450000}"/>
    <cellStyle name="inputExposure 2 6 14" xfId="18773" xr:uid="{00000000-0005-0000-0000-000058450000}"/>
    <cellStyle name="inputExposure 2 6 14 2" xfId="18774" xr:uid="{00000000-0005-0000-0000-000059450000}"/>
    <cellStyle name="inputExposure 2 6 15" xfId="18775" xr:uid="{00000000-0005-0000-0000-00005A450000}"/>
    <cellStyle name="inputExposure 2 6 2" xfId="18776" xr:uid="{00000000-0005-0000-0000-00005B450000}"/>
    <cellStyle name="inputExposure 2 6 2 2" xfId="18777" xr:uid="{00000000-0005-0000-0000-00005C450000}"/>
    <cellStyle name="inputExposure 2 6 3" xfId="18778" xr:uid="{00000000-0005-0000-0000-00005D450000}"/>
    <cellStyle name="inputExposure 2 6 3 2" xfId="18779" xr:uid="{00000000-0005-0000-0000-00005E450000}"/>
    <cellStyle name="inputExposure 2 6 4" xfId="18780" xr:uid="{00000000-0005-0000-0000-00005F450000}"/>
    <cellStyle name="inputExposure 2 6 4 2" xfId="18781" xr:uid="{00000000-0005-0000-0000-000060450000}"/>
    <cellStyle name="inputExposure 2 6 5" xfId="18782" xr:uid="{00000000-0005-0000-0000-000061450000}"/>
    <cellStyle name="inputExposure 2 6 5 2" xfId="18783" xr:uid="{00000000-0005-0000-0000-000062450000}"/>
    <cellStyle name="inputExposure 2 6 6" xfId="18784" xr:uid="{00000000-0005-0000-0000-000063450000}"/>
    <cellStyle name="inputExposure 2 6 6 2" xfId="18785" xr:uid="{00000000-0005-0000-0000-000064450000}"/>
    <cellStyle name="inputExposure 2 6 7" xfId="18786" xr:uid="{00000000-0005-0000-0000-000065450000}"/>
    <cellStyle name="inputExposure 2 6 7 2" xfId="18787" xr:uid="{00000000-0005-0000-0000-000066450000}"/>
    <cellStyle name="inputExposure 2 6 8" xfId="18788" xr:uid="{00000000-0005-0000-0000-000067450000}"/>
    <cellStyle name="inputExposure 2 6 8 2" xfId="18789" xr:uid="{00000000-0005-0000-0000-000068450000}"/>
    <cellStyle name="inputExposure 2 6 9" xfId="18790" xr:uid="{00000000-0005-0000-0000-000069450000}"/>
    <cellStyle name="inputExposure 2 6 9 2" xfId="18791" xr:uid="{00000000-0005-0000-0000-00006A450000}"/>
    <cellStyle name="inputExposure 2 7" xfId="18792" xr:uid="{00000000-0005-0000-0000-00006B450000}"/>
    <cellStyle name="inputExposure 2 7 10" xfId="18793" xr:uid="{00000000-0005-0000-0000-00006C450000}"/>
    <cellStyle name="inputExposure 2 7 10 2" xfId="18794" xr:uid="{00000000-0005-0000-0000-00006D450000}"/>
    <cellStyle name="inputExposure 2 7 11" xfId="18795" xr:uid="{00000000-0005-0000-0000-00006E450000}"/>
    <cellStyle name="inputExposure 2 7 11 2" xfId="18796" xr:uid="{00000000-0005-0000-0000-00006F450000}"/>
    <cellStyle name="inputExposure 2 7 12" xfId="18797" xr:uid="{00000000-0005-0000-0000-000070450000}"/>
    <cellStyle name="inputExposure 2 7 12 2" xfId="18798" xr:uid="{00000000-0005-0000-0000-000071450000}"/>
    <cellStyle name="inputExposure 2 7 13" xfId="18799" xr:uid="{00000000-0005-0000-0000-000072450000}"/>
    <cellStyle name="inputExposure 2 7 13 2" xfId="18800" xr:uid="{00000000-0005-0000-0000-000073450000}"/>
    <cellStyle name="inputExposure 2 7 14" xfId="18801" xr:uid="{00000000-0005-0000-0000-000074450000}"/>
    <cellStyle name="inputExposure 2 7 14 2" xfId="18802" xr:uid="{00000000-0005-0000-0000-000075450000}"/>
    <cellStyle name="inputExposure 2 7 15" xfId="18803" xr:uid="{00000000-0005-0000-0000-000076450000}"/>
    <cellStyle name="inputExposure 2 7 2" xfId="18804" xr:uid="{00000000-0005-0000-0000-000077450000}"/>
    <cellStyle name="inputExposure 2 7 2 2" xfId="18805" xr:uid="{00000000-0005-0000-0000-000078450000}"/>
    <cellStyle name="inputExposure 2 7 3" xfId="18806" xr:uid="{00000000-0005-0000-0000-000079450000}"/>
    <cellStyle name="inputExposure 2 7 3 2" xfId="18807" xr:uid="{00000000-0005-0000-0000-00007A450000}"/>
    <cellStyle name="inputExposure 2 7 4" xfId="18808" xr:uid="{00000000-0005-0000-0000-00007B450000}"/>
    <cellStyle name="inputExposure 2 7 4 2" xfId="18809" xr:uid="{00000000-0005-0000-0000-00007C450000}"/>
    <cellStyle name="inputExposure 2 7 5" xfId="18810" xr:uid="{00000000-0005-0000-0000-00007D450000}"/>
    <cellStyle name="inputExposure 2 7 5 2" xfId="18811" xr:uid="{00000000-0005-0000-0000-00007E450000}"/>
    <cellStyle name="inputExposure 2 7 6" xfId="18812" xr:uid="{00000000-0005-0000-0000-00007F450000}"/>
    <cellStyle name="inputExposure 2 7 6 2" xfId="18813" xr:uid="{00000000-0005-0000-0000-000080450000}"/>
    <cellStyle name="inputExposure 2 7 7" xfId="18814" xr:uid="{00000000-0005-0000-0000-000081450000}"/>
    <cellStyle name="inputExposure 2 7 7 2" xfId="18815" xr:uid="{00000000-0005-0000-0000-000082450000}"/>
    <cellStyle name="inputExposure 2 7 8" xfId="18816" xr:uid="{00000000-0005-0000-0000-000083450000}"/>
    <cellStyle name="inputExposure 2 7 8 2" xfId="18817" xr:uid="{00000000-0005-0000-0000-000084450000}"/>
    <cellStyle name="inputExposure 2 7 9" xfId="18818" xr:uid="{00000000-0005-0000-0000-000085450000}"/>
    <cellStyle name="inputExposure 2 7 9 2" xfId="18819" xr:uid="{00000000-0005-0000-0000-000086450000}"/>
    <cellStyle name="inputExposure 2 8" xfId="18820" xr:uid="{00000000-0005-0000-0000-000087450000}"/>
    <cellStyle name="inputExposure 2 8 10" xfId="18821" xr:uid="{00000000-0005-0000-0000-000088450000}"/>
    <cellStyle name="inputExposure 2 8 10 2" xfId="18822" xr:uid="{00000000-0005-0000-0000-000089450000}"/>
    <cellStyle name="inputExposure 2 8 11" xfId="18823" xr:uid="{00000000-0005-0000-0000-00008A450000}"/>
    <cellStyle name="inputExposure 2 8 11 2" xfId="18824" xr:uid="{00000000-0005-0000-0000-00008B450000}"/>
    <cellStyle name="inputExposure 2 8 12" xfId="18825" xr:uid="{00000000-0005-0000-0000-00008C450000}"/>
    <cellStyle name="inputExposure 2 8 12 2" xfId="18826" xr:uid="{00000000-0005-0000-0000-00008D450000}"/>
    <cellStyle name="inputExposure 2 8 13" xfId="18827" xr:uid="{00000000-0005-0000-0000-00008E450000}"/>
    <cellStyle name="inputExposure 2 8 13 2" xfId="18828" xr:uid="{00000000-0005-0000-0000-00008F450000}"/>
    <cellStyle name="inputExposure 2 8 14" xfId="18829" xr:uid="{00000000-0005-0000-0000-000090450000}"/>
    <cellStyle name="inputExposure 2 8 14 2" xfId="18830" xr:uid="{00000000-0005-0000-0000-000091450000}"/>
    <cellStyle name="inputExposure 2 8 15" xfId="18831" xr:uid="{00000000-0005-0000-0000-000092450000}"/>
    <cellStyle name="inputExposure 2 8 2" xfId="18832" xr:uid="{00000000-0005-0000-0000-000093450000}"/>
    <cellStyle name="inputExposure 2 8 2 2" xfId="18833" xr:uid="{00000000-0005-0000-0000-000094450000}"/>
    <cellStyle name="inputExposure 2 8 3" xfId="18834" xr:uid="{00000000-0005-0000-0000-000095450000}"/>
    <cellStyle name="inputExposure 2 8 3 2" xfId="18835" xr:uid="{00000000-0005-0000-0000-000096450000}"/>
    <cellStyle name="inputExposure 2 8 4" xfId="18836" xr:uid="{00000000-0005-0000-0000-000097450000}"/>
    <cellStyle name="inputExposure 2 8 4 2" xfId="18837" xr:uid="{00000000-0005-0000-0000-000098450000}"/>
    <cellStyle name="inputExposure 2 8 5" xfId="18838" xr:uid="{00000000-0005-0000-0000-000099450000}"/>
    <cellStyle name="inputExposure 2 8 5 2" xfId="18839" xr:uid="{00000000-0005-0000-0000-00009A450000}"/>
    <cellStyle name="inputExposure 2 8 6" xfId="18840" xr:uid="{00000000-0005-0000-0000-00009B450000}"/>
    <cellStyle name="inputExposure 2 8 6 2" xfId="18841" xr:uid="{00000000-0005-0000-0000-00009C450000}"/>
    <cellStyle name="inputExposure 2 8 7" xfId="18842" xr:uid="{00000000-0005-0000-0000-00009D450000}"/>
    <cellStyle name="inputExposure 2 8 7 2" xfId="18843" xr:uid="{00000000-0005-0000-0000-00009E450000}"/>
    <cellStyle name="inputExposure 2 8 8" xfId="18844" xr:uid="{00000000-0005-0000-0000-00009F450000}"/>
    <cellStyle name="inputExposure 2 8 8 2" xfId="18845" xr:uid="{00000000-0005-0000-0000-0000A0450000}"/>
    <cellStyle name="inputExposure 2 8 9" xfId="18846" xr:uid="{00000000-0005-0000-0000-0000A1450000}"/>
    <cellStyle name="inputExposure 2 8 9 2" xfId="18847" xr:uid="{00000000-0005-0000-0000-0000A2450000}"/>
    <cellStyle name="inputExposure 2 9" xfId="18848" xr:uid="{00000000-0005-0000-0000-0000A3450000}"/>
    <cellStyle name="inputExposure 2 9 10" xfId="18849" xr:uid="{00000000-0005-0000-0000-0000A4450000}"/>
    <cellStyle name="inputExposure 2 9 10 2" xfId="18850" xr:uid="{00000000-0005-0000-0000-0000A5450000}"/>
    <cellStyle name="inputExposure 2 9 11" xfId="18851" xr:uid="{00000000-0005-0000-0000-0000A6450000}"/>
    <cellStyle name="inputExposure 2 9 11 2" xfId="18852" xr:uid="{00000000-0005-0000-0000-0000A7450000}"/>
    <cellStyle name="inputExposure 2 9 12" xfId="18853" xr:uid="{00000000-0005-0000-0000-0000A8450000}"/>
    <cellStyle name="inputExposure 2 9 12 2" xfId="18854" xr:uid="{00000000-0005-0000-0000-0000A9450000}"/>
    <cellStyle name="inputExposure 2 9 13" xfId="18855" xr:uid="{00000000-0005-0000-0000-0000AA450000}"/>
    <cellStyle name="inputExposure 2 9 13 2" xfId="18856" xr:uid="{00000000-0005-0000-0000-0000AB450000}"/>
    <cellStyle name="inputExposure 2 9 14" xfId="18857" xr:uid="{00000000-0005-0000-0000-0000AC450000}"/>
    <cellStyle name="inputExposure 2 9 14 2" xfId="18858" xr:uid="{00000000-0005-0000-0000-0000AD450000}"/>
    <cellStyle name="inputExposure 2 9 15" xfId="18859" xr:uid="{00000000-0005-0000-0000-0000AE450000}"/>
    <cellStyle name="inputExposure 2 9 2" xfId="18860" xr:uid="{00000000-0005-0000-0000-0000AF450000}"/>
    <cellStyle name="inputExposure 2 9 2 2" xfId="18861" xr:uid="{00000000-0005-0000-0000-0000B0450000}"/>
    <cellStyle name="inputExposure 2 9 3" xfId="18862" xr:uid="{00000000-0005-0000-0000-0000B1450000}"/>
    <cellStyle name="inputExposure 2 9 3 2" xfId="18863" xr:uid="{00000000-0005-0000-0000-0000B2450000}"/>
    <cellStyle name="inputExposure 2 9 4" xfId="18864" xr:uid="{00000000-0005-0000-0000-0000B3450000}"/>
    <cellStyle name="inputExposure 2 9 4 2" xfId="18865" xr:uid="{00000000-0005-0000-0000-0000B4450000}"/>
    <cellStyle name="inputExposure 2 9 5" xfId="18866" xr:uid="{00000000-0005-0000-0000-0000B5450000}"/>
    <cellStyle name="inputExposure 2 9 5 2" xfId="18867" xr:uid="{00000000-0005-0000-0000-0000B6450000}"/>
    <cellStyle name="inputExposure 2 9 6" xfId="18868" xr:uid="{00000000-0005-0000-0000-0000B7450000}"/>
    <cellStyle name="inputExposure 2 9 6 2" xfId="18869" xr:uid="{00000000-0005-0000-0000-0000B8450000}"/>
    <cellStyle name="inputExposure 2 9 7" xfId="18870" xr:uid="{00000000-0005-0000-0000-0000B9450000}"/>
    <cellStyle name="inputExposure 2 9 7 2" xfId="18871" xr:uid="{00000000-0005-0000-0000-0000BA450000}"/>
    <cellStyle name="inputExposure 2 9 8" xfId="18872" xr:uid="{00000000-0005-0000-0000-0000BB450000}"/>
    <cellStyle name="inputExposure 2 9 8 2" xfId="18873" xr:uid="{00000000-0005-0000-0000-0000BC450000}"/>
    <cellStyle name="inputExposure 2 9 9" xfId="18874" xr:uid="{00000000-0005-0000-0000-0000BD450000}"/>
    <cellStyle name="inputExposure 2 9 9 2" xfId="18875" xr:uid="{00000000-0005-0000-0000-0000BE450000}"/>
    <cellStyle name="inputExposure 3" xfId="18876" xr:uid="{00000000-0005-0000-0000-0000BF450000}"/>
    <cellStyle name="inputExposure 4" xfId="18877" xr:uid="{00000000-0005-0000-0000-0000C0450000}"/>
    <cellStyle name="inputExposure 4 10" xfId="18878" xr:uid="{00000000-0005-0000-0000-0000C1450000}"/>
    <cellStyle name="inputExposure 4 10 2" xfId="18879" xr:uid="{00000000-0005-0000-0000-0000C2450000}"/>
    <cellStyle name="inputExposure 4 11" xfId="18880" xr:uid="{00000000-0005-0000-0000-0000C3450000}"/>
    <cellStyle name="inputExposure 4 11 2" xfId="18881" xr:uid="{00000000-0005-0000-0000-0000C4450000}"/>
    <cellStyle name="inputExposure 4 12" xfId="18882" xr:uid="{00000000-0005-0000-0000-0000C5450000}"/>
    <cellStyle name="inputExposure 4 12 2" xfId="18883" xr:uid="{00000000-0005-0000-0000-0000C6450000}"/>
    <cellStyle name="inputExposure 4 13" xfId="18884" xr:uid="{00000000-0005-0000-0000-0000C7450000}"/>
    <cellStyle name="inputExposure 4 13 2" xfId="18885" xr:uid="{00000000-0005-0000-0000-0000C8450000}"/>
    <cellStyle name="inputExposure 4 14" xfId="18886" xr:uid="{00000000-0005-0000-0000-0000C9450000}"/>
    <cellStyle name="inputExposure 4 14 2" xfId="18887" xr:uid="{00000000-0005-0000-0000-0000CA450000}"/>
    <cellStyle name="inputExposure 4 15" xfId="18888" xr:uid="{00000000-0005-0000-0000-0000CB450000}"/>
    <cellStyle name="inputExposure 4 2" xfId="18889" xr:uid="{00000000-0005-0000-0000-0000CC450000}"/>
    <cellStyle name="inputExposure 4 2 2" xfId="18890" xr:uid="{00000000-0005-0000-0000-0000CD450000}"/>
    <cellStyle name="inputExposure 4 3" xfId="18891" xr:uid="{00000000-0005-0000-0000-0000CE450000}"/>
    <cellStyle name="inputExposure 4 3 2" xfId="18892" xr:uid="{00000000-0005-0000-0000-0000CF450000}"/>
    <cellStyle name="inputExposure 4 4" xfId="18893" xr:uid="{00000000-0005-0000-0000-0000D0450000}"/>
    <cellStyle name="inputExposure 4 4 2" xfId="18894" xr:uid="{00000000-0005-0000-0000-0000D1450000}"/>
    <cellStyle name="inputExposure 4 5" xfId="18895" xr:uid="{00000000-0005-0000-0000-0000D2450000}"/>
    <cellStyle name="inputExposure 4 5 2" xfId="18896" xr:uid="{00000000-0005-0000-0000-0000D3450000}"/>
    <cellStyle name="inputExposure 4 6" xfId="18897" xr:uid="{00000000-0005-0000-0000-0000D4450000}"/>
    <cellStyle name="inputExposure 4 6 2" xfId="18898" xr:uid="{00000000-0005-0000-0000-0000D5450000}"/>
    <cellStyle name="inputExposure 4 7" xfId="18899" xr:uid="{00000000-0005-0000-0000-0000D6450000}"/>
    <cellStyle name="inputExposure 4 7 2" xfId="18900" xr:uid="{00000000-0005-0000-0000-0000D7450000}"/>
    <cellStyle name="inputExposure 4 8" xfId="18901" xr:uid="{00000000-0005-0000-0000-0000D8450000}"/>
    <cellStyle name="inputExposure 4 8 2" xfId="18902" xr:uid="{00000000-0005-0000-0000-0000D9450000}"/>
    <cellStyle name="inputExposure 4 9" xfId="18903" xr:uid="{00000000-0005-0000-0000-0000DA450000}"/>
    <cellStyle name="inputExposure 4 9 2" xfId="18904" xr:uid="{00000000-0005-0000-0000-0000DB450000}"/>
    <cellStyle name="inputExposure 5" xfId="18905" xr:uid="{00000000-0005-0000-0000-0000DC450000}"/>
    <cellStyle name="inputExposure 5 10" xfId="18906" xr:uid="{00000000-0005-0000-0000-0000DD450000}"/>
    <cellStyle name="inputExposure 5 10 2" xfId="18907" xr:uid="{00000000-0005-0000-0000-0000DE450000}"/>
    <cellStyle name="inputExposure 5 11" xfId="18908" xr:uid="{00000000-0005-0000-0000-0000DF450000}"/>
    <cellStyle name="inputExposure 5 11 2" xfId="18909" xr:uid="{00000000-0005-0000-0000-0000E0450000}"/>
    <cellStyle name="inputExposure 5 12" xfId="18910" xr:uid="{00000000-0005-0000-0000-0000E1450000}"/>
    <cellStyle name="inputExposure 5 12 2" xfId="18911" xr:uid="{00000000-0005-0000-0000-0000E2450000}"/>
    <cellStyle name="inputExposure 5 13" xfId="18912" xr:uid="{00000000-0005-0000-0000-0000E3450000}"/>
    <cellStyle name="inputExposure 5 13 2" xfId="18913" xr:uid="{00000000-0005-0000-0000-0000E4450000}"/>
    <cellStyle name="inputExposure 5 14" xfId="18914" xr:uid="{00000000-0005-0000-0000-0000E5450000}"/>
    <cellStyle name="inputExposure 5 14 2" xfId="18915" xr:uid="{00000000-0005-0000-0000-0000E6450000}"/>
    <cellStyle name="inputExposure 5 15" xfId="18916" xr:uid="{00000000-0005-0000-0000-0000E7450000}"/>
    <cellStyle name="inputExposure 5 2" xfId="18917" xr:uid="{00000000-0005-0000-0000-0000E8450000}"/>
    <cellStyle name="inputExposure 5 2 2" xfId="18918" xr:uid="{00000000-0005-0000-0000-0000E9450000}"/>
    <cellStyle name="inputExposure 5 3" xfId="18919" xr:uid="{00000000-0005-0000-0000-0000EA450000}"/>
    <cellStyle name="inputExposure 5 3 2" xfId="18920" xr:uid="{00000000-0005-0000-0000-0000EB450000}"/>
    <cellStyle name="inputExposure 5 4" xfId="18921" xr:uid="{00000000-0005-0000-0000-0000EC450000}"/>
    <cellStyle name="inputExposure 5 4 2" xfId="18922" xr:uid="{00000000-0005-0000-0000-0000ED450000}"/>
    <cellStyle name="inputExposure 5 5" xfId="18923" xr:uid="{00000000-0005-0000-0000-0000EE450000}"/>
    <cellStyle name="inputExposure 5 5 2" xfId="18924" xr:uid="{00000000-0005-0000-0000-0000EF450000}"/>
    <cellStyle name="inputExposure 5 6" xfId="18925" xr:uid="{00000000-0005-0000-0000-0000F0450000}"/>
    <cellStyle name="inputExposure 5 6 2" xfId="18926" xr:uid="{00000000-0005-0000-0000-0000F1450000}"/>
    <cellStyle name="inputExposure 5 7" xfId="18927" xr:uid="{00000000-0005-0000-0000-0000F2450000}"/>
    <cellStyle name="inputExposure 5 7 2" xfId="18928" xr:uid="{00000000-0005-0000-0000-0000F3450000}"/>
    <cellStyle name="inputExposure 5 8" xfId="18929" xr:uid="{00000000-0005-0000-0000-0000F4450000}"/>
    <cellStyle name="inputExposure 5 8 2" xfId="18930" xr:uid="{00000000-0005-0000-0000-0000F5450000}"/>
    <cellStyle name="inputExposure 5 9" xfId="18931" xr:uid="{00000000-0005-0000-0000-0000F6450000}"/>
    <cellStyle name="inputExposure 5 9 2" xfId="18932" xr:uid="{00000000-0005-0000-0000-0000F7450000}"/>
    <cellStyle name="inputExposure 6" xfId="18933" xr:uid="{00000000-0005-0000-0000-0000F8450000}"/>
    <cellStyle name="inputExposure 6 10" xfId="18934" xr:uid="{00000000-0005-0000-0000-0000F9450000}"/>
    <cellStyle name="inputExposure 6 10 2" xfId="18935" xr:uid="{00000000-0005-0000-0000-0000FA450000}"/>
    <cellStyle name="inputExposure 6 11" xfId="18936" xr:uid="{00000000-0005-0000-0000-0000FB450000}"/>
    <cellStyle name="inputExposure 6 11 2" xfId="18937" xr:uid="{00000000-0005-0000-0000-0000FC450000}"/>
    <cellStyle name="inputExposure 6 12" xfId="18938" xr:uid="{00000000-0005-0000-0000-0000FD450000}"/>
    <cellStyle name="inputExposure 6 12 2" xfId="18939" xr:uid="{00000000-0005-0000-0000-0000FE450000}"/>
    <cellStyle name="inputExposure 6 13" xfId="18940" xr:uid="{00000000-0005-0000-0000-0000FF450000}"/>
    <cellStyle name="inputExposure 6 13 2" xfId="18941" xr:uid="{00000000-0005-0000-0000-000000460000}"/>
    <cellStyle name="inputExposure 6 14" xfId="18942" xr:uid="{00000000-0005-0000-0000-000001460000}"/>
    <cellStyle name="inputExposure 6 14 2" xfId="18943" xr:uid="{00000000-0005-0000-0000-000002460000}"/>
    <cellStyle name="inputExposure 6 15" xfId="18944" xr:uid="{00000000-0005-0000-0000-000003460000}"/>
    <cellStyle name="inputExposure 6 2" xfId="18945" xr:uid="{00000000-0005-0000-0000-000004460000}"/>
    <cellStyle name="inputExposure 6 2 2" xfId="18946" xr:uid="{00000000-0005-0000-0000-000005460000}"/>
    <cellStyle name="inputExposure 6 3" xfId="18947" xr:uid="{00000000-0005-0000-0000-000006460000}"/>
    <cellStyle name="inputExposure 6 3 2" xfId="18948" xr:uid="{00000000-0005-0000-0000-000007460000}"/>
    <cellStyle name="inputExposure 6 4" xfId="18949" xr:uid="{00000000-0005-0000-0000-000008460000}"/>
    <cellStyle name="inputExposure 6 4 2" xfId="18950" xr:uid="{00000000-0005-0000-0000-000009460000}"/>
    <cellStyle name="inputExposure 6 5" xfId="18951" xr:uid="{00000000-0005-0000-0000-00000A460000}"/>
    <cellStyle name="inputExposure 6 5 2" xfId="18952" xr:uid="{00000000-0005-0000-0000-00000B460000}"/>
    <cellStyle name="inputExposure 6 6" xfId="18953" xr:uid="{00000000-0005-0000-0000-00000C460000}"/>
    <cellStyle name="inputExposure 6 6 2" xfId="18954" xr:uid="{00000000-0005-0000-0000-00000D460000}"/>
    <cellStyle name="inputExposure 6 7" xfId="18955" xr:uid="{00000000-0005-0000-0000-00000E460000}"/>
    <cellStyle name="inputExposure 6 7 2" xfId="18956" xr:uid="{00000000-0005-0000-0000-00000F460000}"/>
    <cellStyle name="inputExposure 6 8" xfId="18957" xr:uid="{00000000-0005-0000-0000-000010460000}"/>
    <cellStyle name="inputExposure 6 8 2" xfId="18958" xr:uid="{00000000-0005-0000-0000-000011460000}"/>
    <cellStyle name="inputExposure 6 9" xfId="18959" xr:uid="{00000000-0005-0000-0000-000012460000}"/>
    <cellStyle name="inputExposure 6 9 2" xfId="18960" xr:uid="{00000000-0005-0000-0000-000013460000}"/>
    <cellStyle name="inputExposure 7" xfId="18961" xr:uid="{00000000-0005-0000-0000-000014460000}"/>
    <cellStyle name="inputExposure 7 10" xfId="18962" xr:uid="{00000000-0005-0000-0000-000015460000}"/>
    <cellStyle name="inputExposure 7 10 2" xfId="18963" xr:uid="{00000000-0005-0000-0000-000016460000}"/>
    <cellStyle name="inputExposure 7 11" xfId="18964" xr:uid="{00000000-0005-0000-0000-000017460000}"/>
    <cellStyle name="inputExposure 7 11 2" xfId="18965" xr:uid="{00000000-0005-0000-0000-000018460000}"/>
    <cellStyle name="inputExposure 7 12" xfId="18966" xr:uid="{00000000-0005-0000-0000-000019460000}"/>
    <cellStyle name="inputExposure 7 12 2" xfId="18967" xr:uid="{00000000-0005-0000-0000-00001A460000}"/>
    <cellStyle name="inputExposure 7 13" xfId="18968" xr:uid="{00000000-0005-0000-0000-00001B460000}"/>
    <cellStyle name="inputExposure 7 13 2" xfId="18969" xr:uid="{00000000-0005-0000-0000-00001C460000}"/>
    <cellStyle name="inputExposure 7 14" xfId="18970" xr:uid="{00000000-0005-0000-0000-00001D460000}"/>
    <cellStyle name="inputExposure 7 14 2" xfId="18971" xr:uid="{00000000-0005-0000-0000-00001E460000}"/>
    <cellStyle name="inputExposure 7 15" xfId="18972" xr:uid="{00000000-0005-0000-0000-00001F460000}"/>
    <cellStyle name="inputExposure 7 2" xfId="18973" xr:uid="{00000000-0005-0000-0000-000020460000}"/>
    <cellStyle name="inputExposure 7 2 2" xfId="18974" xr:uid="{00000000-0005-0000-0000-000021460000}"/>
    <cellStyle name="inputExposure 7 3" xfId="18975" xr:uid="{00000000-0005-0000-0000-000022460000}"/>
    <cellStyle name="inputExposure 7 3 2" xfId="18976" xr:uid="{00000000-0005-0000-0000-000023460000}"/>
    <cellStyle name="inputExposure 7 4" xfId="18977" xr:uid="{00000000-0005-0000-0000-000024460000}"/>
    <cellStyle name="inputExposure 7 4 2" xfId="18978" xr:uid="{00000000-0005-0000-0000-000025460000}"/>
    <cellStyle name="inputExposure 7 5" xfId="18979" xr:uid="{00000000-0005-0000-0000-000026460000}"/>
    <cellStyle name="inputExposure 7 5 2" xfId="18980" xr:uid="{00000000-0005-0000-0000-000027460000}"/>
    <cellStyle name="inputExposure 7 6" xfId="18981" xr:uid="{00000000-0005-0000-0000-000028460000}"/>
    <cellStyle name="inputExposure 7 6 2" xfId="18982" xr:uid="{00000000-0005-0000-0000-000029460000}"/>
    <cellStyle name="inputExposure 7 7" xfId="18983" xr:uid="{00000000-0005-0000-0000-00002A460000}"/>
    <cellStyle name="inputExposure 7 7 2" xfId="18984" xr:uid="{00000000-0005-0000-0000-00002B460000}"/>
    <cellStyle name="inputExposure 7 8" xfId="18985" xr:uid="{00000000-0005-0000-0000-00002C460000}"/>
    <cellStyle name="inputExposure 7 8 2" xfId="18986" xr:uid="{00000000-0005-0000-0000-00002D460000}"/>
    <cellStyle name="inputExposure 7 9" xfId="18987" xr:uid="{00000000-0005-0000-0000-00002E460000}"/>
    <cellStyle name="inputExposure 7 9 2" xfId="18988" xr:uid="{00000000-0005-0000-0000-00002F460000}"/>
    <cellStyle name="inputExposure 8" xfId="18989" xr:uid="{00000000-0005-0000-0000-000030460000}"/>
    <cellStyle name="inputExposure 8 10" xfId="18990" xr:uid="{00000000-0005-0000-0000-000031460000}"/>
    <cellStyle name="inputExposure 8 10 2" xfId="18991" xr:uid="{00000000-0005-0000-0000-000032460000}"/>
    <cellStyle name="inputExposure 8 11" xfId="18992" xr:uid="{00000000-0005-0000-0000-000033460000}"/>
    <cellStyle name="inputExposure 8 11 2" xfId="18993" xr:uid="{00000000-0005-0000-0000-000034460000}"/>
    <cellStyle name="inputExposure 8 12" xfId="18994" xr:uid="{00000000-0005-0000-0000-000035460000}"/>
    <cellStyle name="inputExposure 8 12 2" xfId="18995" xr:uid="{00000000-0005-0000-0000-000036460000}"/>
    <cellStyle name="inputExposure 8 13" xfId="18996" xr:uid="{00000000-0005-0000-0000-000037460000}"/>
    <cellStyle name="inputExposure 8 13 2" xfId="18997" xr:uid="{00000000-0005-0000-0000-000038460000}"/>
    <cellStyle name="inputExposure 8 14" xfId="18998" xr:uid="{00000000-0005-0000-0000-000039460000}"/>
    <cellStyle name="inputExposure 8 14 2" xfId="18999" xr:uid="{00000000-0005-0000-0000-00003A460000}"/>
    <cellStyle name="inputExposure 8 15" xfId="19000" xr:uid="{00000000-0005-0000-0000-00003B460000}"/>
    <cellStyle name="inputExposure 8 2" xfId="19001" xr:uid="{00000000-0005-0000-0000-00003C460000}"/>
    <cellStyle name="inputExposure 8 2 2" xfId="19002" xr:uid="{00000000-0005-0000-0000-00003D460000}"/>
    <cellStyle name="inputExposure 8 3" xfId="19003" xr:uid="{00000000-0005-0000-0000-00003E460000}"/>
    <cellStyle name="inputExposure 8 3 2" xfId="19004" xr:uid="{00000000-0005-0000-0000-00003F460000}"/>
    <cellStyle name="inputExposure 8 4" xfId="19005" xr:uid="{00000000-0005-0000-0000-000040460000}"/>
    <cellStyle name="inputExposure 8 4 2" xfId="19006" xr:uid="{00000000-0005-0000-0000-000041460000}"/>
    <cellStyle name="inputExposure 8 5" xfId="19007" xr:uid="{00000000-0005-0000-0000-000042460000}"/>
    <cellStyle name="inputExposure 8 5 2" xfId="19008" xr:uid="{00000000-0005-0000-0000-000043460000}"/>
    <cellStyle name="inputExposure 8 6" xfId="19009" xr:uid="{00000000-0005-0000-0000-000044460000}"/>
    <cellStyle name="inputExposure 8 6 2" xfId="19010" xr:uid="{00000000-0005-0000-0000-000045460000}"/>
    <cellStyle name="inputExposure 8 7" xfId="19011" xr:uid="{00000000-0005-0000-0000-000046460000}"/>
    <cellStyle name="inputExposure 8 7 2" xfId="19012" xr:uid="{00000000-0005-0000-0000-000047460000}"/>
    <cellStyle name="inputExposure 8 8" xfId="19013" xr:uid="{00000000-0005-0000-0000-000048460000}"/>
    <cellStyle name="inputExposure 8 8 2" xfId="19014" xr:uid="{00000000-0005-0000-0000-000049460000}"/>
    <cellStyle name="inputExposure 8 9" xfId="19015" xr:uid="{00000000-0005-0000-0000-00004A460000}"/>
    <cellStyle name="inputExposure 8 9 2" xfId="19016" xr:uid="{00000000-0005-0000-0000-00004B460000}"/>
    <cellStyle name="inputExposure 9" xfId="19017" xr:uid="{00000000-0005-0000-0000-00004C460000}"/>
    <cellStyle name="inputExposure 9 10" xfId="19018" xr:uid="{00000000-0005-0000-0000-00004D460000}"/>
    <cellStyle name="inputExposure 9 10 2" xfId="19019" xr:uid="{00000000-0005-0000-0000-00004E460000}"/>
    <cellStyle name="inputExposure 9 11" xfId="19020" xr:uid="{00000000-0005-0000-0000-00004F460000}"/>
    <cellStyle name="inputExposure 9 11 2" xfId="19021" xr:uid="{00000000-0005-0000-0000-000050460000}"/>
    <cellStyle name="inputExposure 9 12" xfId="19022" xr:uid="{00000000-0005-0000-0000-000051460000}"/>
    <cellStyle name="inputExposure 9 12 2" xfId="19023" xr:uid="{00000000-0005-0000-0000-000052460000}"/>
    <cellStyle name="inputExposure 9 13" xfId="19024" xr:uid="{00000000-0005-0000-0000-000053460000}"/>
    <cellStyle name="inputExposure 9 13 2" xfId="19025" xr:uid="{00000000-0005-0000-0000-000054460000}"/>
    <cellStyle name="inputExposure 9 14" xfId="19026" xr:uid="{00000000-0005-0000-0000-000055460000}"/>
    <cellStyle name="inputExposure 9 14 2" xfId="19027" xr:uid="{00000000-0005-0000-0000-000056460000}"/>
    <cellStyle name="inputExposure 9 15" xfId="19028" xr:uid="{00000000-0005-0000-0000-000057460000}"/>
    <cellStyle name="inputExposure 9 2" xfId="19029" xr:uid="{00000000-0005-0000-0000-000058460000}"/>
    <cellStyle name="inputExposure 9 2 2" xfId="19030" xr:uid="{00000000-0005-0000-0000-000059460000}"/>
    <cellStyle name="inputExposure 9 3" xfId="19031" xr:uid="{00000000-0005-0000-0000-00005A460000}"/>
    <cellStyle name="inputExposure 9 3 2" xfId="19032" xr:uid="{00000000-0005-0000-0000-00005B460000}"/>
    <cellStyle name="inputExposure 9 4" xfId="19033" xr:uid="{00000000-0005-0000-0000-00005C460000}"/>
    <cellStyle name="inputExposure 9 4 2" xfId="19034" xr:uid="{00000000-0005-0000-0000-00005D460000}"/>
    <cellStyle name="inputExposure 9 5" xfId="19035" xr:uid="{00000000-0005-0000-0000-00005E460000}"/>
    <cellStyle name="inputExposure 9 5 2" xfId="19036" xr:uid="{00000000-0005-0000-0000-00005F460000}"/>
    <cellStyle name="inputExposure 9 6" xfId="19037" xr:uid="{00000000-0005-0000-0000-000060460000}"/>
    <cellStyle name="inputExposure 9 6 2" xfId="19038" xr:uid="{00000000-0005-0000-0000-000061460000}"/>
    <cellStyle name="inputExposure 9 7" xfId="19039" xr:uid="{00000000-0005-0000-0000-000062460000}"/>
    <cellStyle name="inputExposure 9 7 2" xfId="19040" xr:uid="{00000000-0005-0000-0000-000063460000}"/>
    <cellStyle name="inputExposure 9 8" xfId="19041" xr:uid="{00000000-0005-0000-0000-000064460000}"/>
    <cellStyle name="inputExposure 9 8 2" xfId="19042" xr:uid="{00000000-0005-0000-0000-000065460000}"/>
    <cellStyle name="inputExposure 9 9" xfId="19043" xr:uid="{00000000-0005-0000-0000-000066460000}"/>
    <cellStyle name="inputExposure 9 9 2" xfId="19044" xr:uid="{00000000-0005-0000-0000-000067460000}"/>
    <cellStyle name="inputMaturity" xfId="19045" xr:uid="{00000000-0005-0000-0000-000068460000}"/>
    <cellStyle name="inputParameterE" xfId="19046" xr:uid="{00000000-0005-0000-0000-000069460000}"/>
    <cellStyle name="inputPD" xfId="19047" xr:uid="{00000000-0005-0000-0000-00006A460000}"/>
    <cellStyle name="inputPercentage" xfId="19048" xr:uid="{00000000-0005-0000-0000-00006B460000}"/>
    <cellStyle name="inputPercentageL" xfId="19049" xr:uid="{00000000-0005-0000-0000-00006C460000}"/>
    <cellStyle name="inputPercentageS" xfId="19050" xr:uid="{00000000-0005-0000-0000-00006D460000}"/>
    <cellStyle name="inputSelection" xfId="19051" xr:uid="{00000000-0005-0000-0000-00006E460000}"/>
    <cellStyle name="inputText" xfId="19052" xr:uid="{00000000-0005-0000-0000-00006F460000}"/>
    <cellStyle name="inputText 2" xfId="19053" xr:uid="{00000000-0005-0000-0000-000070460000}"/>
    <cellStyle name="inputText 2 10" xfId="19054" xr:uid="{00000000-0005-0000-0000-000071460000}"/>
    <cellStyle name="inputText 2 10 10" xfId="19055" xr:uid="{00000000-0005-0000-0000-000072460000}"/>
    <cellStyle name="inputText 2 10 10 2" xfId="19056" xr:uid="{00000000-0005-0000-0000-000073460000}"/>
    <cellStyle name="inputText 2 10 11" xfId="19057" xr:uid="{00000000-0005-0000-0000-000074460000}"/>
    <cellStyle name="inputText 2 10 11 2" xfId="19058" xr:uid="{00000000-0005-0000-0000-000075460000}"/>
    <cellStyle name="inputText 2 10 12" xfId="19059" xr:uid="{00000000-0005-0000-0000-000076460000}"/>
    <cellStyle name="inputText 2 10 12 2" xfId="19060" xr:uid="{00000000-0005-0000-0000-000077460000}"/>
    <cellStyle name="inputText 2 10 13" xfId="19061" xr:uid="{00000000-0005-0000-0000-000078460000}"/>
    <cellStyle name="inputText 2 10 13 2" xfId="19062" xr:uid="{00000000-0005-0000-0000-000079460000}"/>
    <cellStyle name="inputText 2 10 14" xfId="19063" xr:uid="{00000000-0005-0000-0000-00007A460000}"/>
    <cellStyle name="inputText 2 10 14 2" xfId="19064" xr:uid="{00000000-0005-0000-0000-00007B460000}"/>
    <cellStyle name="inputText 2 10 15" xfId="19065" xr:uid="{00000000-0005-0000-0000-00007C460000}"/>
    <cellStyle name="inputText 2 10 2" xfId="19066" xr:uid="{00000000-0005-0000-0000-00007D460000}"/>
    <cellStyle name="inputText 2 10 2 2" xfId="19067" xr:uid="{00000000-0005-0000-0000-00007E460000}"/>
    <cellStyle name="inputText 2 10 3" xfId="19068" xr:uid="{00000000-0005-0000-0000-00007F460000}"/>
    <cellStyle name="inputText 2 10 3 2" xfId="19069" xr:uid="{00000000-0005-0000-0000-000080460000}"/>
    <cellStyle name="inputText 2 10 4" xfId="19070" xr:uid="{00000000-0005-0000-0000-000081460000}"/>
    <cellStyle name="inputText 2 10 4 2" xfId="19071" xr:uid="{00000000-0005-0000-0000-000082460000}"/>
    <cellStyle name="inputText 2 10 5" xfId="19072" xr:uid="{00000000-0005-0000-0000-000083460000}"/>
    <cellStyle name="inputText 2 10 5 2" xfId="19073" xr:uid="{00000000-0005-0000-0000-000084460000}"/>
    <cellStyle name="inputText 2 10 6" xfId="19074" xr:uid="{00000000-0005-0000-0000-000085460000}"/>
    <cellStyle name="inputText 2 10 6 2" xfId="19075" xr:uid="{00000000-0005-0000-0000-000086460000}"/>
    <cellStyle name="inputText 2 10 7" xfId="19076" xr:uid="{00000000-0005-0000-0000-000087460000}"/>
    <cellStyle name="inputText 2 10 7 2" xfId="19077" xr:uid="{00000000-0005-0000-0000-000088460000}"/>
    <cellStyle name="inputText 2 10 8" xfId="19078" xr:uid="{00000000-0005-0000-0000-000089460000}"/>
    <cellStyle name="inputText 2 10 8 2" xfId="19079" xr:uid="{00000000-0005-0000-0000-00008A460000}"/>
    <cellStyle name="inputText 2 10 9" xfId="19080" xr:uid="{00000000-0005-0000-0000-00008B460000}"/>
    <cellStyle name="inputText 2 10 9 2" xfId="19081" xr:uid="{00000000-0005-0000-0000-00008C460000}"/>
    <cellStyle name="inputText 2 11" xfId="19082" xr:uid="{00000000-0005-0000-0000-00008D460000}"/>
    <cellStyle name="inputText 2 11 10" xfId="19083" xr:uid="{00000000-0005-0000-0000-00008E460000}"/>
    <cellStyle name="inputText 2 11 10 2" xfId="19084" xr:uid="{00000000-0005-0000-0000-00008F460000}"/>
    <cellStyle name="inputText 2 11 11" xfId="19085" xr:uid="{00000000-0005-0000-0000-000090460000}"/>
    <cellStyle name="inputText 2 11 11 2" xfId="19086" xr:uid="{00000000-0005-0000-0000-000091460000}"/>
    <cellStyle name="inputText 2 11 12" xfId="19087" xr:uid="{00000000-0005-0000-0000-000092460000}"/>
    <cellStyle name="inputText 2 11 12 2" xfId="19088" xr:uid="{00000000-0005-0000-0000-000093460000}"/>
    <cellStyle name="inputText 2 11 13" xfId="19089" xr:uid="{00000000-0005-0000-0000-000094460000}"/>
    <cellStyle name="inputText 2 11 13 2" xfId="19090" xr:uid="{00000000-0005-0000-0000-000095460000}"/>
    <cellStyle name="inputText 2 11 14" xfId="19091" xr:uid="{00000000-0005-0000-0000-000096460000}"/>
    <cellStyle name="inputText 2 11 14 2" xfId="19092" xr:uid="{00000000-0005-0000-0000-000097460000}"/>
    <cellStyle name="inputText 2 11 15" xfId="19093" xr:uid="{00000000-0005-0000-0000-000098460000}"/>
    <cellStyle name="inputText 2 11 2" xfId="19094" xr:uid="{00000000-0005-0000-0000-000099460000}"/>
    <cellStyle name="inputText 2 11 2 2" xfId="19095" xr:uid="{00000000-0005-0000-0000-00009A460000}"/>
    <cellStyle name="inputText 2 11 3" xfId="19096" xr:uid="{00000000-0005-0000-0000-00009B460000}"/>
    <cellStyle name="inputText 2 11 3 2" xfId="19097" xr:uid="{00000000-0005-0000-0000-00009C460000}"/>
    <cellStyle name="inputText 2 11 4" xfId="19098" xr:uid="{00000000-0005-0000-0000-00009D460000}"/>
    <cellStyle name="inputText 2 11 4 2" xfId="19099" xr:uid="{00000000-0005-0000-0000-00009E460000}"/>
    <cellStyle name="inputText 2 11 5" xfId="19100" xr:uid="{00000000-0005-0000-0000-00009F460000}"/>
    <cellStyle name="inputText 2 11 5 2" xfId="19101" xr:uid="{00000000-0005-0000-0000-0000A0460000}"/>
    <cellStyle name="inputText 2 11 6" xfId="19102" xr:uid="{00000000-0005-0000-0000-0000A1460000}"/>
    <cellStyle name="inputText 2 11 6 2" xfId="19103" xr:uid="{00000000-0005-0000-0000-0000A2460000}"/>
    <cellStyle name="inputText 2 11 7" xfId="19104" xr:uid="{00000000-0005-0000-0000-0000A3460000}"/>
    <cellStyle name="inputText 2 11 7 2" xfId="19105" xr:uid="{00000000-0005-0000-0000-0000A4460000}"/>
    <cellStyle name="inputText 2 11 8" xfId="19106" xr:uid="{00000000-0005-0000-0000-0000A5460000}"/>
    <cellStyle name="inputText 2 11 8 2" xfId="19107" xr:uid="{00000000-0005-0000-0000-0000A6460000}"/>
    <cellStyle name="inputText 2 11 9" xfId="19108" xr:uid="{00000000-0005-0000-0000-0000A7460000}"/>
    <cellStyle name="inputText 2 11 9 2" xfId="19109" xr:uid="{00000000-0005-0000-0000-0000A8460000}"/>
    <cellStyle name="inputText 2 12" xfId="19110" xr:uid="{00000000-0005-0000-0000-0000A9460000}"/>
    <cellStyle name="inputText 2 12 10" xfId="19111" xr:uid="{00000000-0005-0000-0000-0000AA460000}"/>
    <cellStyle name="inputText 2 12 10 2" xfId="19112" xr:uid="{00000000-0005-0000-0000-0000AB460000}"/>
    <cellStyle name="inputText 2 12 11" xfId="19113" xr:uid="{00000000-0005-0000-0000-0000AC460000}"/>
    <cellStyle name="inputText 2 12 11 2" xfId="19114" xr:uid="{00000000-0005-0000-0000-0000AD460000}"/>
    <cellStyle name="inputText 2 12 12" xfId="19115" xr:uid="{00000000-0005-0000-0000-0000AE460000}"/>
    <cellStyle name="inputText 2 12 12 2" xfId="19116" xr:uid="{00000000-0005-0000-0000-0000AF460000}"/>
    <cellStyle name="inputText 2 12 13" xfId="19117" xr:uid="{00000000-0005-0000-0000-0000B0460000}"/>
    <cellStyle name="inputText 2 12 13 2" xfId="19118" xr:uid="{00000000-0005-0000-0000-0000B1460000}"/>
    <cellStyle name="inputText 2 12 14" xfId="19119" xr:uid="{00000000-0005-0000-0000-0000B2460000}"/>
    <cellStyle name="inputText 2 12 14 2" xfId="19120" xr:uid="{00000000-0005-0000-0000-0000B3460000}"/>
    <cellStyle name="inputText 2 12 15" xfId="19121" xr:uid="{00000000-0005-0000-0000-0000B4460000}"/>
    <cellStyle name="inputText 2 12 2" xfId="19122" xr:uid="{00000000-0005-0000-0000-0000B5460000}"/>
    <cellStyle name="inputText 2 12 2 2" xfId="19123" xr:uid="{00000000-0005-0000-0000-0000B6460000}"/>
    <cellStyle name="inputText 2 12 3" xfId="19124" xr:uid="{00000000-0005-0000-0000-0000B7460000}"/>
    <cellStyle name="inputText 2 12 3 2" xfId="19125" xr:uid="{00000000-0005-0000-0000-0000B8460000}"/>
    <cellStyle name="inputText 2 12 4" xfId="19126" xr:uid="{00000000-0005-0000-0000-0000B9460000}"/>
    <cellStyle name="inputText 2 12 4 2" xfId="19127" xr:uid="{00000000-0005-0000-0000-0000BA460000}"/>
    <cellStyle name="inputText 2 12 5" xfId="19128" xr:uid="{00000000-0005-0000-0000-0000BB460000}"/>
    <cellStyle name="inputText 2 12 5 2" xfId="19129" xr:uid="{00000000-0005-0000-0000-0000BC460000}"/>
    <cellStyle name="inputText 2 12 6" xfId="19130" xr:uid="{00000000-0005-0000-0000-0000BD460000}"/>
    <cellStyle name="inputText 2 12 6 2" xfId="19131" xr:uid="{00000000-0005-0000-0000-0000BE460000}"/>
    <cellStyle name="inputText 2 12 7" xfId="19132" xr:uid="{00000000-0005-0000-0000-0000BF460000}"/>
    <cellStyle name="inputText 2 12 7 2" xfId="19133" xr:uid="{00000000-0005-0000-0000-0000C0460000}"/>
    <cellStyle name="inputText 2 12 8" xfId="19134" xr:uid="{00000000-0005-0000-0000-0000C1460000}"/>
    <cellStyle name="inputText 2 12 8 2" xfId="19135" xr:uid="{00000000-0005-0000-0000-0000C2460000}"/>
    <cellStyle name="inputText 2 12 9" xfId="19136" xr:uid="{00000000-0005-0000-0000-0000C3460000}"/>
    <cellStyle name="inputText 2 12 9 2" xfId="19137" xr:uid="{00000000-0005-0000-0000-0000C4460000}"/>
    <cellStyle name="inputText 2 13" xfId="19138" xr:uid="{00000000-0005-0000-0000-0000C5460000}"/>
    <cellStyle name="inputText 2 13 10" xfId="19139" xr:uid="{00000000-0005-0000-0000-0000C6460000}"/>
    <cellStyle name="inputText 2 13 10 2" xfId="19140" xr:uid="{00000000-0005-0000-0000-0000C7460000}"/>
    <cellStyle name="inputText 2 13 11" xfId="19141" xr:uid="{00000000-0005-0000-0000-0000C8460000}"/>
    <cellStyle name="inputText 2 13 11 2" xfId="19142" xr:uid="{00000000-0005-0000-0000-0000C9460000}"/>
    <cellStyle name="inputText 2 13 12" xfId="19143" xr:uid="{00000000-0005-0000-0000-0000CA460000}"/>
    <cellStyle name="inputText 2 13 12 2" xfId="19144" xr:uid="{00000000-0005-0000-0000-0000CB460000}"/>
    <cellStyle name="inputText 2 13 13" xfId="19145" xr:uid="{00000000-0005-0000-0000-0000CC460000}"/>
    <cellStyle name="inputText 2 13 13 2" xfId="19146" xr:uid="{00000000-0005-0000-0000-0000CD460000}"/>
    <cellStyle name="inputText 2 13 14" xfId="19147" xr:uid="{00000000-0005-0000-0000-0000CE460000}"/>
    <cellStyle name="inputText 2 13 14 2" xfId="19148" xr:uid="{00000000-0005-0000-0000-0000CF460000}"/>
    <cellStyle name="inputText 2 13 15" xfId="19149" xr:uid="{00000000-0005-0000-0000-0000D0460000}"/>
    <cellStyle name="inputText 2 13 2" xfId="19150" xr:uid="{00000000-0005-0000-0000-0000D1460000}"/>
    <cellStyle name="inputText 2 13 2 2" xfId="19151" xr:uid="{00000000-0005-0000-0000-0000D2460000}"/>
    <cellStyle name="inputText 2 13 3" xfId="19152" xr:uid="{00000000-0005-0000-0000-0000D3460000}"/>
    <cellStyle name="inputText 2 13 3 2" xfId="19153" xr:uid="{00000000-0005-0000-0000-0000D4460000}"/>
    <cellStyle name="inputText 2 13 4" xfId="19154" xr:uid="{00000000-0005-0000-0000-0000D5460000}"/>
    <cellStyle name="inputText 2 13 4 2" xfId="19155" xr:uid="{00000000-0005-0000-0000-0000D6460000}"/>
    <cellStyle name="inputText 2 13 5" xfId="19156" xr:uid="{00000000-0005-0000-0000-0000D7460000}"/>
    <cellStyle name="inputText 2 13 5 2" xfId="19157" xr:uid="{00000000-0005-0000-0000-0000D8460000}"/>
    <cellStyle name="inputText 2 13 6" xfId="19158" xr:uid="{00000000-0005-0000-0000-0000D9460000}"/>
    <cellStyle name="inputText 2 13 6 2" xfId="19159" xr:uid="{00000000-0005-0000-0000-0000DA460000}"/>
    <cellStyle name="inputText 2 13 7" xfId="19160" xr:uid="{00000000-0005-0000-0000-0000DB460000}"/>
    <cellStyle name="inputText 2 13 7 2" xfId="19161" xr:uid="{00000000-0005-0000-0000-0000DC460000}"/>
    <cellStyle name="inputText 2 13 8" xfId="19162" xr:uid="{00000000-0005-0000-0000-0000DD460000}"/>
    <cellStyle name="inputText 2 13 8 2" xfId="19163" xr:uid="{00000000-0005-0000-0000-0000DE460000}"/>
    <cellStyle name="inputText 2 13 9" xfId="19164" xr:uid="{00000000-0005-0000-0000-0000DF460000}"/>
    <cellStyle name="inputText 2 13 9 2" xfId="19165" xr:uid="{00000000-0005-0000-0000-0000E0460000}"/>
    <cellStyle name="inputText 2 14" xfId="19166" xr:uid="{00000000-0005-0000-0000-0000E1460000}"/>
    <cellStyle name="inputText 2 14 10" xfId="19167" xr:uid="{00000000-0005-0000-0000-0000E2460000}"/>
    <cellStyle name="inputText 2 14 10 2" xfId="19168" xr:uid="{00000000-0005-0000-0000-0000E3460000}"/>
    <cellStyle name="inputText 2 14 11" xfId="19169" xr:uid="{00000000-0005-0000-0000-0000E4460000}"/>
    <cellStyle name="inputText 2 14 11 2" xfId="19170" xr:uid="{00000000-0005-0000-0000-0000E5460000}"/>
    <cellStyle name="inputText 2 14 12" xfId="19171" xr:uid="{00000000-0005-0000-0000-0000E6460000}"/>
    <cellStyle name="inputText 2 14 12 2" xfId="19172" xr:uid="{00000000-0005-0000-0000-0000E7460000}"/>
    <cellStyle name="inputText 2 14 13" xfId="19173" xr:uid="{00000000-0005-0000-0000-0000E8460000}"/>
    <cellStyle name="inputText 2 14 13 2" xfId="19174" xr:uid="{00000000-0005-0000-0000-0000E9460000}"/>
    <cellStyle name="inputText 2 14 14" xfId="19175" xr:uid="{00000000-0005-0000-0000-0000EA460000}"/>
    <cellStyle name="inputText 2 14 14 2" xfId="19176" xr:uid="{00000000-0005-0000-0000-0000EB460000}"/>
    <cellStyle name="inputText 2 14 15" xfId="19177" xr:uid="{00000000-0005-0000-0000-0000EC460000}"/>
    <cellStyle name="inputText 2 14 2" xfId="19178" xr:uid="{00000000-0005-0000-0000-0000ED460000}"/>
    <cellStyle name="inputText 2 14 2 2" xfId="19179" xr:uid="{00000000-0005-0000-0000-0000EE460000}"/>
    <cellStyle name="inputText 2 14 3" xfId="19180" xr:uid="{00000000-0005-0000-0000-0000EF460000}"/>
    <cellStyle name="inputText 2 14 3 2" xfId="19181" xr:uid="{00000000-0005-0000-0000-0000F0460000}"/>
    <cellStyle name="inputText 2 14 4" xfId="19182" xr:uid="{00000000-0005-0000-0000-0000F1460000}"/>
    <cellStyle name="inputText 2 14 4 2" xfId="19183" xr:uid="{00000000-0005-0000-0000-0000F2460000}"/>
    <cellStyle name="inputText 2 14 5" xfId="19184" xr:uid="{00000000-0005-0000-0000-0000F3460000}"/>
    <cellStyle name="inputText 2 14 5 2" xfId="19185" xr:uid="{00000000-0005-0000-0000-0000F4460000}"/>
    <cellStyle name="inputText 2 14 6" xfId="19186" xr:uid="{00000000-0005-0000-0000-0000F5460000}"/>
    <cellStyle name="inputText 2 14 6 2" xfId="19187" xr:uid="{00000000-0005-0000-0000-0000F6460000}"/>
    <cellStyle name="inputText 2 14 7" xfId="19188" xr:uid="{00000000-0005-0000-0000-0000F7460000}"/>
    <cellStyle name="inputText 2 14 7 2" xfId="19189" xr:uid="{00000000-0005-0000-0000-0000F8460000}"/>
    <cellStyle name="inputText 2 14 8" xfId="19190" xr:uid="{00000000-0005-0000-0000-0000F9460000}"/>
    <cellStyle name="inputText 2 14 8 2" xfId="19191" xr:uid="{00000000-0005-0000-0000-0000FA460000}"/>
    <cellStyle name="inputText 2 14 9" xfId="19192" xr:uid="{00000000-0005-0000-0000-0000FB460000}"/>
    <cellStyle name="inputText 2 14 9 2" xfId="19193" xr:uid="{00000000-0005-0000-0000-0000FC460000}"/>
    <cellStyle name="inputText 2 15" xfId="19194" xr:uid="{00000000-0005-0000-0000-0000FD460000}"/>
    <cellStyle name="inputText 2 15 10" xfId="19195" xr:uid="{00000000-0005-0000-0000-0000FE460000}"/>
    <cellStyle name="inputText 2 15 10 2" xfId="19196" xr:uid="{00000000-0005-0000-0000-0000FF460000}"/>
    <cellStyle name="inputText 2 15 11" xfId="19197" xr:uid="{00000000-0005-0000-0000-000000470000}"/>
    <cellStyle name="inputText 2 15 11 2" xfId="19198" xr:uid="{00000000-0005-0000-0000-000001470000}"/>
    <cellStyle name="inputText 2 15 12" xfId="19199" xr:uid="{00000000-0005-0000-0000-000002470000}"/>
    <cellStyle name="inputText 2 15 12 2" xfId="19200" xr:uid="{00000000-0005-0000-0000-000003470000}"/>
    <cellStyle name="inputText 2 15 13" xfId="19201" xr:uid="{00000000-0005-0000-0000-000004470000}"/>
    <cellStyle name="inputText 2 15 13 2" xfId="19202" xr:uid="{00000000-0005-0000-0000-000005470000}"/>
    <cellStyle name="inputText 2 15 14" xfId="19203" xr:uid="{00000000-0005-0000-0000-000006470000}"/>
    <cellStyle name="inputText 2 15 14 2" xfId="19204" xr:uid="{00000000-0005-0000-0000-000007470000}"/>
    <cellStyle name="inputText 2 15 15" xfId="19205" xr:uid="{00000000-0005-0000-0000-000008470000}"/>
    <cellStyle name="inputText 2 15 2" xfId="19206" xr:uid="{00000000-0005-0000-0000-000009470000}"/>
    <cellStyle name="inputText 2 15 2 2" xfId="19207" xr:uid="{00000000-0005-0000-0000-00000A470000}"/>
    <cellStyle name="inputText 2 15 3" xfId="19208" xr:uid="{00000000-0005-0000-0000-00000B470000}"/>
    <cellStyle name="inputText 2 15 3 2" xfId="19209" xr:uid="{00000000-0005-0000-0000-00000C470000}"/>
    <cellStyle name="inputText 2 15 4" xfId="19210" xr:uid="{00000000-0005-0000-0000-00000D470000}"/>
    <cellStyle name="inputText 2 15 4 2" xfId="19211" xr:uid="{00000000-0005-0000-0000-00000E470000}"/>
    <cellStyle name="inputText 2 15 5" xfId="19212" xr:uid="{00000000-0005-0000-0000-00000F470000}"/>
    <cellStyle name="inputText 2 15 5 2" xfId="19213" xr:uid="{00000000-0005-0000-0000-000010470000}"/>
    <cellStyle name="inputText 2 15 6" xfId="19214" xr:uid="{00000000-0005-0000-0000-000011470000}"/>
    <cellStyle name="inputText 2 15 6 2" xfId="19215" xr:uid="{00000000-0005-0000-0000-000012470000}"/>
    <cellStyle name="inputText 2 15 7" xfId="19216" xr:uid="{00000000-0005-0000-0000-000013470000}"/>
    <cellStyle name="inputText 2 15 7 2" xfId="19217" xr:uid="{00000000-0005-0000-0000-000014470000}"/>
    <cellStyle name="inputText 2 15 8" xfId="19218" xr:uid="{00000000-0005-0000-0000-000015470000}"/>
    <cellStyle name="inputText 2 15 8 2" xfId="19219" xr:uid="{00000000-0005-0000-0000-000016470000}"/>
    <cellStyle name="inputText 2 15 9" xfId="19220" xr:uid="{00000000-0005-0000-0000-000017470000}"/>
    <cellStyle name="inputText 2 15 9 2" xfId="19221" xr:uid="{00000000-0005-0000-0000-000018470000}"/>
    <cellStyle name="inputText 2 16" xfId="19222" xr:uid="{00000000-0005-0000-0000-000019470000}"/>
    <cellStyle name="inputText 2 16 10" xfId="19223" xr:uid="{00000000-0005-0000-0000-00001A470000}"/>
    <cellStyle name="inputText 2 16 10 2" xfId="19224" xr:uid="{00000000-0005-0000-0000-00001B470000}"/>
    <cellStyle name="inputText 2 16 11" xfId="19225" xr:uid="{00000000-0005-0000-0000-00001C470000}"/>
    <cellStyle name="inputText 2 16 11 2" xfId="19226" xr:uid="{00000000-0005-0000-0000-00001D470000}"/>
    <cellStyle name="inputText 2 16 12" xfId="19227" xr:uid="{00000000-0005-0000-0000-00001E470000}"/>
    <cellStyle name="inputText 2 16 12 2" xfId="19228" xr:uid="{00000000-0005-0000-0000-00001F470000}"/>
    <cellStyle name="inputText 2 16 13" xfId="19229" xr:uid="{00000000-0005-0000-0000-000020470000}"/>
    <cellStyle name="inputText 2 16 13 2" xfId="19230" xr:uid="{00000000-0005-0000-0000-000021470000}"/>
    <cellStyle name="inputText 2 16 14" xfId="19231" xr:uid="{00000000-0005-0000-0000-000022470000}"/>
    <cellStyle name="inputText 2 16 14 2" xfId="19232" xr:uid="{00000000-0005-0000-0000-000023470000}"/>
    <cellStyle name="inputText 2 16 15" xfId="19233" xr:uid="{00000000-0005-0000-0000-000024470000}"/>
    <cellStyle name="inputText 2 16 2" xfId="19234" xr:uid="{00000000-0005-0000-0000-000025470000}"/>
    <cellStyle name="inputText 2 16 2 2" xfId="19235" xr:uid="{00000000-0005-0000-0000-000026470000}"/>
    <cellStyle name="inputText 2 16 3" xfId="19236" xr:uid="{00000000-0005-0000-0000-000027470000}"/>
    <cellStyle name="inputText 2 16 3 2" xfId="19237" xr:uid="{00000000-0005-0000-0000-000028470000}"/>
    <cellStyle name="inputText 2 16 4" xfId="19238" xr:uid="{00000000-0005-0000-0000-000029470000}"/>
    <cellStyle name="inputText 2 16 4 2" xfId="19239" xr:uid="{00000000-0005-0000-0000-00002A470000}"/>
    <cellStyle name="inputText 2 16 5" xfId="19240" xr:uid="{00000000-0005-0000-0000-00002B470000}"/>
    <cellStyle name="inputText 2 16 5 2" xfId="19241" xr:uid="{00000000-0005-0000-0000-00002C470000}"/>
    <cellStyle name="inputText 2 16 6" xfId="19242" xr:uid="{00000000-0005-0000-0000-00002D470000}"/>
    <cellStyle name="inputText 2 16 6 2" xfId="19243" xr:uid="{00000000-0005-0000-0000-00002E470000}"/>
    <cellStyle name="inputText 2 16 7" xfId="19244" xr:uid="{00000000-0005-0000-0000-00002F470000}"/>
    <cellStyle name="inputText 2 16 7 2" xfId="19245" xr:uid="{00000000-0005-0000-0000-000030470000}"/>
    <cellStyle name="inputText 2 16 8" xfId="19246" xr:uid="{00000000-0005-0000-0000-000031470000}"/>
    <cellStyle name="inputText 2 16 8 2" xfId="19247" xr:uid="{00000000-0005-0000-0000-000032470000}"/>
    <cellStyle name="inputText 2 16 9" xfId="19248" xr:uid="{00000000-0005-0000-0000-000033470000}"/>
    <cellStyle name="inputText 2 16 9 2" xfId="19249" xr:uid="{00000000-0005-0000-0000-000034470000}"/>
    <cellStyle name="inputText 2 17" xfId="19250" xr:uid="{00000000-0005-0000-0000-000035470000}"/>
    <cellStyle name="inputText 2 17 10" xfId="19251" xr:uid="{00000000-0005-0000-0000-000036470000}"/>
    <cellStyle name="inputText 2 17 10 2" xfId="19252" xr:uid="{00000000-0005-0000-0000-000037470000}"/>
    <cellStyle name="inputText 2 17 11" xfId="19253" xr:uid="{00000000-0005-0000-0000-000038470000}"/>
    <cellStyle name="inputText 2 17 11 2" xfId="19254" xr:uid="{00000000-0005-0000-0000-000039470000}"/>
    <cellStyle name="inputText 2 17 12" xfId="19255" xr:uid="{00000000-0005-0000-0000-00003A470000}"/>
    <cellStyle name="inputText 2 17 12 2" xfId="19256" xr:uid="{00000000-0005-0000-0000-00003B470000}"/>
    <cellStyle name="inputText 2 17 13" xfId="19257" xr:uid="{00000000-0005-0000-0000-00003C470000}"/>
    <cellStyle name="inputText 2 17 13 2" xfId="19258" xr:uid="{00000000-0005-0000-0000-00003D470000}"/>
    <cellStyle name="inputText 2 17 14" xfId="19259" xr:uid="{00000000-0005-0000-0000-00003E470000}"/>
    <cellStyle name="inputText 2 17 14 2" xfId="19260" xr:uid="{00000000-0005-0000-0000-00003F470000}"/>
    <cellStyle name="inputText 2 17 15" xfId="19261" xr:uid="{00000000-0005-0000-0000-000040470000}"/>
    <cellStyle name="inputText 2 17 2" xfId="19262" xr:uid="{00000000-0005-0000-0000-000041470000}"/>
    <cellStyle name="inputText 2 17 2 2" xfId="19263" xr:uid="{00000000-0005-0000-0000-000042470000}"/>
    <cellStyle name="inputText 2 17 3" xfId="19264" xr:uid="{00000000-0005-0000-0000-000043470000}"/>
    <cellStyle name="inputText 2 17 3 2" xfId="19265" xr:uid="{00000000-0005-0000-0000-000044470000}"/>
    <cellStyle name="inputText 2 17 4" xfId="19266" xr:uid="{00000000-0005-0000-0000-000045470000}"/>
    <cellStyle name="inputText 2 17 4 2" xfId="19267" xr:uid="{00000000-0005-0000-0000-000046470000}"/>
    <cellStyle name="inputText 2 17 5" xfId="19268" xr:uid="{00000000-0005-0000-0000-000047470000}"/>
    <cellStyle name="inputText 2 17 5 2" xfId="19269" xr:uid="{00000000-0005-0000-0000-000048470000}"/>
    <cellStyle name="inputText 2 17 6" xfId="19270" xr:uid="{00000000-0005-0000-0000-000049470000}"/>
    <cellStyle name="inputText 2 17 6 2" xfId="19271" xr:uid="{00000000-0005-0000-0000-00004A470000}"/>
    <cellStyle name="inputText 2 17 7" xfId="19272" xr:uid="{00000000-0005-0000-0000-00004B470000}"/>
    <cellStyle name="inputText 2 17 7 2" xfId="19273" xr:uid="{00000000-0005-0000-0000-00004C470000}"/>
    <cellStyle name="inputText 2 17 8" xfId="19274" xr:uid="{00000000-0005-0000-0000-00004D470000}"/>
    <cellStyle name="inputText 2 17 8 2" xfId="19275" xr:uid="{00000000-0005-0000-0000-00004E470000}"/>
    <cellStyle name="inputText 2 17 9" xfId="19276" xr:uid="{00000000-0005-0000-0000-00004F470000}"/>
    <cellStyle name="inputText 2 17 9 2" xfId="19277" xr:uid="{00000000-0005-0000-0000-000050470000}"/>
    <cellStyle name="inputText 2 18" xfId="19278" xr:uid="{00000000-0005-0000-0000-000051470000}"/>
    <cellStyle name="inputText 2 18 10" xfId="19279" xr:uid="{00000000-0005-0000-0000-000052470000}"/>
    <cellStyle name="inputText 2 18 10 2" xfId="19280" xr:uid="{00000000-0005-0000-0000-000053470000}"/>
    <cellStyle name="inputText 2 18 11" xfId="19281" xr:uid="{00000000-0005-0000-0000-000054470000}"/>
    <cellStyle name="inputText 2 18 11 2" xfId="19282" xr:uid="{00000000-0005-0000-0000-000055470000}"/>
    <cellStyle name="inputText 2 18 12" xfId="19283" xr:uid="{00000000-0005-0000-0000-000056470000}"/>
    <cellStyle name="inputText 2 18 12 2" xfId="19284" xr:uid="{00000000-0005-0000-0000-000057470000}"/>
    <cellStyle name="inputText 2 18 13" xfId="19285" xr:uid="{00000000-0005-0000-0000-000058470000}"/>
    <cellStyle name="inputText 2 18 13 2" xfId="19286" xr:uid="{00000000-0005-0000-0000-000059470000}"/>
    <cellStyle name="inputText 2 18 14" xfId="19287" xr:uid="{00000000-0005-0000-0000-00005A470000}"/>
    <cellStyle name="inputText 2 18 14 2" xfId="19288" xr:uid="{00000000-0005-0000-0000-00005B470000}"/>
    <cellStyle name="inputText 2 18 15" xfId="19289" xr:uid="{00000000-0005-0000-0000-00005C470000}"/>
    <cellStyle name="inputText 2 18 2" xfId="19290" xr:uid="{00000000-0005-0000-0000-00005D470000}"/>
    <cellStyle name="inputText 2 18 2 2" xfId="19291" xr:uid="{00000000-0005-0000-0000-00005E470000}"/>
    <cellStyle name="inputText 2 18 3" xfId="19292" xr:uid="{00000000-0005-0000-0000-00005F470000}"/>
    <cellStyle name="inputText 2 18 3 2" xfId="19293" xr:uid="{00000000-0005-0000-0000-000060470000}"/>
    <cellStyle name="inputText 2 18 4" xfId="19294" xr:uid="{00000000-0005-0000-0000-000061470000}"/>
    <cellStyle name="inputText 2 18 4 2" xfId="19295" xr:uid="{00000000-0005-0000-0000-000062470000}"/>
    <cellStyle name="inputText 2 18 5" xfId="19296" xr:uid="{00000000-0005-0000-0000-000063470000}"/>
    <cellStyle name="inputText 2 18 5 2" xfId="19297" xr:uid="{00000000-0005-0000-0000-000064470000}"/>
    <cellStyle name="inputText 2 18 6" xfId="19298" xr:uid="{00000000-0005-0000-0000-000065470000}"/>
    <cellStyle name="inputText 2 18 6 2" xfId="19299" xr:uid="{00000000-0005-0000-0000-000066470000}"/>
    <cellStyle name="inputText 2 18 7" xfId="19300" xr:uid="{00000000-0005-0000-0000-000067470000}"/>
    <cellStyle name="inputText 2 18 7 2" xfId="19301" xr:uid="{00000000-0005-0000-0000-000068470000}"/>
    <cellStyle name="inputText 2 18 8" xfId="19302" xr:uid="{00000000-0005-0000-0000-000069470000}"/>
    <cellStyle name="inputText 2 18 8 2" xfId="19303" xr:uid="{00000000-0005-0000-0000-00006A470000}"/>
    <cellStyle name="inputText 2 18 9" xfId="19304" xr:uid="{00000000-0005-0000-0000-00006B470000}"/>
    <cellStyle name="inputText 2 18 9 2" xfId="19305" xr:uid="{00000000-0005-0000-0000-00006C470000}"/>
    <cellStyle name="inputText 2 19" xfId="19306" xr:uid="{00000000-0005-0000-0000-00006D470000}"/>
    <cellStyle name="inputText 2 19 10" xfId="19307" xr:uid="{00000000-0005-0000-0000-00006E470000}"/>
    <cellStyle name="inputText 2 19 10 2" xfId="19308" xr:uid="{00000000-0005-0000-0000-00006F470000}"/>
    <cellStyle name="inputText 2 19 11" xfId="19309" xr:uid="{00000000-0005-0000-0000-000070470000}"/>
    <cellStyle name="inputText 2 19 11 2" xfId="19310" xr:uid="{00000000-0005-0000-0000-000071470000}"/>
    <cellStyle name="inputText 2 19 12" xfId="19311" xr:uid="{00000000-0005-0000-0000-000072470000}"/>
    <cellStyle name="inputText 2 19 12 2" xfId="19312" xr:uid="{00000000-0005-0000-0000-000073470000}"/>
    <cellStyle name="inputText 2 19 13" xfId="19313" xr:uid="{00000000-0005-0000-0000-000074470000}"/>
    <cellStyle name="inputText 2 19 13 2" xfId="19314" xr:uid="{00000000-0005-0000-0000-000075470000}"/>
    <cellStyle name="inputText 2 19 14" xfId="19315" xr:uid="{00000000-0005-0000-0000-000076470000}"/>
    <cellStyle name="inputText 2 19 14 2" xfId="19316" xr:uid="{00000000-0005-0000-0000-000077470000}"/>
    <cellStyle name="inputText 2 19 15" xfId="19317" xr:uid="{00000000-0005-0000-0000-000078470000}"/>
    <cellStyle name="inputText 2 19 2" xfId="19318" xr:uid="{00000000-0005-0000-0000-000079470000}"/>
    <cellStyle name="inputText 2 19 2 2" xfId="19319" xr:uid="{00000000-0005-0000-0000-00007A470000}"/>
    <cellStyle name="inputText 2 19 3" xfId="19320" xr:uid="{00000000-0005-0000-0000-00007B470000}"/>
    <cellStyle name="inputText 2 19 3 2" xfId="19321" xr:uid="{00000000-0005-0000-0000-00007C470000}"/>
    <cellStyle name="inputText 2 19 4" xfId="19322" xr:uid="{00000000-0005-0000-0000-00007D470000}"/>
    <cellStyle name="inputText 2 19 4 2" xfId="19323" xr:uid="{00000000-0005-0000-0000-00007E470000}"/>
    <cellStyle name="inputText 2 19 5" xfId="19324" xr:uid="{00000000-0005-0000-0000-00007F470000}"/>
    <cellStyle name="inputText 2 19 5 2" xfId="19325" xr:uid="{00000000-0005-0000-0000-000080470000}"/>
    <cellStyle name="inputText 2 19 6" xfId="19326" xr:uid="{00000000-0005-0000-0000-000081470000}"/>
    <cellStyle name="inputText 2 19 6 2" xfId="19327" xr:uid="{00000000-0005-0000-0000-000082470000}"/>
    <cellStyle name="inputText 2 19 7" xfId="19328" xr:uid="{00000000-0005-0000-0000-000083470000}"/>
    <cellStyle name="inputText 2 19 7 2" xfId="19329" xr:uid="{00000000-0005-0000-0000-000084470000}"/>
    <cellStyle name="inputText 2 19 8" xfId="19330" xr:uid="{00000000-0005-0000-0000-000085470000}"/>
    <cellStyle name="inputText 2 19 8 2" xfId="19331" xr:uid="{00000000-0005-0000-0000-000086470000}"/>
    <cellStyle name="inputText 2 19 9" xfId="19332" xr:uid="{00000000-0005-0000-0000-000087470000}"/>
    <cellStyle name="inputText 2 19 9 2" xfId="19333" xr:uid="{00000000-0005-0000-0000-000088470000}"/>
    <cellStyle name="inputText 2 2" xfId="19334" xr:uid="{00000000-0005-0000-0000-000089470000}"/>
    <cellStyle name="inputText 2 2 10" xfId="19335" xr:uid="{00000000-0005-0000-0000-00008A470000}"/>
    <cellStyle name="inputText 2 2 10 2" xfId="19336" xr:uid="{00000000-0005-0000-0000-00008B470000}"/>
    <cellStyle name="inputText 2 2 11" xfId="19337" xr:uid="{00000000-0005-0000-0000-00008C470000}"/>
    <cellStyle name="inputText 2 2 11 2" xfId="19338" xr:uid="{00000000-0005-0000-0000-00008D470000}"/>
    <cellStyle name="inputText 2 2 12" xfId="19339" xr:uid="{00000000-0005-0000-0000-00008E470000}"/>
    <cellStyle name="inputText 2 2 12 2" xfId="19340" xr:uid="{00000000-0005-0000-0000-00008F470000}"/>
    <cellStyle name="inputText 2 2 13" xfId="19341" xr:uid="{00000000-0005-0000-0000-000090470000}"/>
    <cellStyle name="inputText 2 2 13 2" xfId="19342" xr:uid="{00000000-0005-0000-0000-000091470000}"/>
    <cellStyle name="inputText 2 2 14" xfId="19343" xr:uid="{00000000-0005-0000-0000-000092470000}"/>
    <cellStyle name="inputText 2 2 14 2" xfId="19344" xr:uid="{00000000-0005-0000-0000-000093470000}"/>
    <cellStyle name="inputText 2 2 15" xfId="19345" xr:uid="{00000000-0005-0000-0000-000094470000}"/>
    <cellStyle name="inputText 2 2 2" xfId="19346" xr:uid="{00000000-0005-0000-0000-000095470000}"/>
    <cellStyle name="inputText 2 2 2 2" xfId="19347" xr:uid="{00000000-0005-0000-0000-000096470000}"/>
    <cellStyle name="inputText 2 2 3" xfId="19348" xr:uid="{00000000-0005-0000-0000-000097470000}"/>
    <cellStyle name="inputText 2 2 3 2" xfId="19349" xr:uid="{00000000-0005-0000-0000-000098470000}"/>
    <cellStyle name="inputText 2 2 4" xfId="19350" xr:uid="{00000000-0005-0000-0000-000099470000}"/>
    <cellStyle name="inputText 2 2 4 2" xfId="19351" xr:uid="{00000000-0005-0000-0000-00009A470000}"/>
    <cellStyle name="inputText 2 2 5" xfId="19352" xr:uid="{00000000-0005-0000-0000-00009B470000}"/>
    <cellStyle name="inputText 2 2 5 2" xfId="19353" xr:uid="{00000000-0005-0000-0000-00009C470000}"/>
    <cellStyle name="inputText 2 2 6" xfId="19354" xr:uid="{00000000-0005-0000-0000-00009D470000}"/>
    <cellStyle name="inputText 2 2 6 2" xfId="19355" xr:uid="{00000000-0005-0000-0000-00009E470000}"/>
    <cellStyle name="inputText 2 2 7" xfId="19356" xr:uid="{00000000-0005-0000-0000-00009F470000}"/>
    <cellStyle name="inputText 2 2 7 2" xfId="19357" xr:uid="{00000000-0005-0000-0000-0000A0470000}"/>
    <cellStyle name="inputText 2 2 8" xfId="19358" xr:uid="{00000000-0005-0000-0000-0000A1470000}"/>
    <cellStyle name="inputText 2 2 8 2" xfId="19359" xr:uid="{00000000-0005-0000-0000-0000A2470000}"/>
    <cellStyle name="inputText 2 2 9" xfId="19360" xr:uid="{00000000-0005-0000-0000-0000A3470000}"/>
    <cellStyle name="inputText 2 2 9 2" xfId="19361" xr:uid="{00000000-0005-0000-0000-0000A4470000}"/>
    <cellStyle name="inputText 2 20" xfId="19362" xr:uid="{00000000-0005-0000-0000-0000A5470000}"/>
    <cellStyle name="inputText 2 20 10" xfId="19363" xr:uid="{00000000-0005-0000-0000-0000A6470000}"/>
    <cellStyle name="inputText 2 20 10 2" xfId="19364" xr:uid="{00000000-0005-0000-0000-0000A7470000}"/>
    <cellStyle name="inputText 2 20 11" xfId="19365" xr:uid="{00000000-0005-0000-0000-0000A8470000}"/>
    <cellStyle name="inputText 2 20 11 2" xfId="19366" xr:uid="{00000000-0005-0000-0000-0000A9470000}"/>
    <cellStyle name="inputText 2 20 12" xfId="19367" xr:uid="{00000000-0005-0000-0000-0000AA470000}"/>
    <cellStyle name="inputText 2 20 12 2" xfId="19368" xr:uid="{00000000-0005-0000-0000-0000AB470000}"/>
    <cellStyle name="inputText 2 20 13" xfId="19369" xr:uid="{00000000-0005-0000-0000-0000AC470000}"/>
    <cellStyle name="inputText 2 20 13 2" xfId="19370" xr:uid="{00000000-0005-0000-0000-0000AD470000}"/>
    <cellStyle name="inputText 2 20 14" xfId="19371" xr:uid="{00000000-0005-0000-0000-0000AE470000}"/>
    <cellStyle name="inputText 2 20 14 2" xfId="19372" xr:uid="{00000000-0005-0000-0000-0000AF470000}"/>
    <cellStyle name="inputText 2 20 15" xfId="19373" xr:uid="{00000000-0005-0000-0000-0000B0470000}"/>
    <cellStyle name="inputText 2 20 2" xfId="19374" xr:uid="{00000000-0005-0000-0000-0000B1470000}"/>
    <cellStyle name="inputText 2 20 2 2" xfId="19375" xr:uid="{00000000-0005-0000-0000-0000B2470000}"/>
    <cellStyle name="inputText 2 20 3" xfId="19376" xr:uid="{00000000-0005-0000-0000-0000B3470000}"/>
    <cellStyle name="inputText 2 20 3 2" xfId="19377" xr:uid="{00000000-0005-0000-0000-0000B4470000}"/>
    <cellStyle name="inputText 2 20 4" xfId="19378" xr:uid="{00000000-0005-0000-0000-0000B5470000}"/>
    <cellStyle name="inputText 2 20 4 2" xfId="19379" xr:uid="{00000000-0005-0000-0000-0000B6470000}"/>
    <cellStyle name="inputText 2 20 5" xfId="19380" xr:uid="{00000000-0005-0000-0000-0000B7470000}"/>
    <cellStyle name="inputText 2 20 5 2" xfId="19381" xr:uid="{00000000-0005-0000-0000-0000B8470000}"/>
    <cellStyle name="inputText 2 20 6" xfId="19382" xr:uid="{00000000-0005-0000-0000-0000B9470000}"/>
    <cellStyle name="inputText 2 20 6 2" xfId="19383" xr:uid="{00000000-0005-0000-0000-0000BA470000}"/>
    <cellStyle name="inputText 2 20 7" xfId="19384" xr:uid="{00000000-0005-0000-0000-0000BB470000}"/>
    <cellStyle name="inputText 2 20 7 2" xfId="19385" xr:uid="{00000000-0005-0000-0000-0000BC470000}"/>
    <cellStyle name="inputText 2 20 8" xfId="19386" xr:uid="{00000000-0005-0000-0000-0000BD470000}"/>
    <cellStyle name="inputText 2 20 8 2" xfId="19387" xr:uid="{00000000-0005-0000-0000-0000BE470000}"/>
    <cellStyle name="inputText 2 20 9" xfId="19388" xr:uid="{00000000-0005-0000-0000-0000BF470000}"/>
    <cellStyle name="inputText 2 20 9 2" xfId="19389" xr:uid="{00000000-0005-0000-0000-0000C0470000}"/>
    <cellStyle name="inputText 2 21" xfId="19390" xr:uid="{00000000-0005-0000-0000-0000C1470000}"/>
    <cellStyle name="inputText 2 21 10" xfId="19391" xr:uid="{00000000-0005-0000-0000-0000C2470000}"/>
    <cellStyle name="inputText 2 21 10 2" xfId="19392" xr:uid="{00000000-0005-0000-0000-0000C3470000}"/>
    <cellStyle name="inputText 2 21 11" xfId="19393" xr:uid="{00000000-0005-0000-0000-0000C4470000}"/>
    <cellStyle name="inputText 2 21 11 2" xfId="19394" xr:uid="{00000000-0005-0000-0000-0000C5470000}"/>
    <cellStyle name="inputText 2 21 12" xfId="19395" xr:uid="{00000000-0005-0000-0000-0000C6470000}"/>
    <cellStyle name="inputText 2 21 12 2" xfId="19396" xr:uid="{00000000-0005-0000-0000-0000C7470000}"/>
    <cellStyle name="inputText 2 21 13" xfId="19397" xr:uid="{00000000-0005-0000-0000-0000C8470000}"/>
    <cellStyle name="inputText 2 21 13 2" xfId="19398" xr:uid="{00000000-0005-0000-0000-0000C9470000}"/>
    <cellStyle name="inputText 2 21 14" xfId="19399" xr:uid="{00000000-0005-0000-0000-0000CA470000}"/>
    <cellStyle name="inputText 2 21 14 2" xfId="19400" xr:uid="{00000000-0005-0000-0000-0000CB470000}"/>
    <cellStyle name="inputText 2 21 15" xfId="19401" xr:uid="{00000000-0005-0000-0000-0000CC470000}"/>
    <cellStyle name="inputText 2 21 2" xfId="19402" xr:uid="{00000000-0005-0000-0000-0000CD470000}"/>
    <cellStyle name="inputText 2 21 2 2" xfId="19403" xr:uid="{00000000-0005-0000-0000-0000CE470000}"/>
    <cellStyle name="inputText 2 21 3" xfId="19404" xr:uid="{00000000-0005-0000-0000-0000CF470000}"/>
    <cellStyle name="inputText 2 21 3 2" xfId="19405" xr:uid="{00000000-0005-0000-0000-0000D0470000}"/>
    <cellStyle name="inputText 2 21 4" xfId="19406" xr:uid="{00000000-0005-0000-0000-0000D1470000}"/>
    <cellStyle name="inputText 2 21 4 2" xfId="19407" xr:uid="{00000000-0005-0000-0000-0000D2470000}"/>
    <cellStyle name="inputText 2 21 5" xfId="19408" xr:uid="{00000000-0005-0000-0000-0000D3470000}"/>
    <cellStyle name="inputText 2 21 5 2" xfId="19409" xr:uid="{00000000-0005-0000-0000-0000D4470000}"/>
    <cellStyle name="inputText 2 21 6" xfId="19410" xr:uid="{00000000-0005-0000-0000-0000D5470000}"/>
    <cellStyle name="inputText 2 21 6 2" xfId="19411" xr:uid="{00000000-0005-0000-0000-0000D6470000}"/>
    <cellStyle name="inputText 2 21 7" xfId="19412" xr:uid="{00000000-0005-0000-0000-0000D7470000}"/>
    <cellStyle name="inputText 2 21 7 2" xfId="19413" xr:uid="{00000000-0005-0000-0000-0000D8470000}"/>
    <cellStyle name="inputText 2 21 8" xfId="19414" xr:uid="{00000000-0005-0000-0000-0000D9470000}"/>
    <cellStyle name="inputText 2 21 8 2" xfId="19415" xr:uid="{00000000-0005-0000-0000-0000DA470000}"/>
    <cellStyle name="inputText 2 21 9" xfId="19416" xr:uid="{00000000-0005-0000-0000-0000DB470000}"/>
    <cellStyle name="inputText 2 21 9 2" xfId="19417" xr:uid="{00000000-0005-0000-0000-0000DC470000}"/>
    <cellStyle name="inputText 2 22" xfId="19418" xr:uid="{00000000-0005-0000-0000-0000DD470000}"/>
    <cellStyle name="inputText 2 22 10" xfId="19419" xr:uid="{00000000-0005-0000-0000-0000DE470000}"/>
    <cellStyle name="inputText 2 22 10 2" xfId="19420" xr:uid="{00000000-0005-0000-0000-0000DF470000}"/>
    <cellStyle name="inputText 2 22 11" xfId="19421" xr:uid="{00000000-0005-0000-0000-0000E0470000}"/>
    <cellStyle name="inputText 2 22 11 2" xfId="19422" xr:uid="{00000000-0005-0000-0000-0000E1470000}"/>
    <cellStyle name="inputText 2 22 12" xfId="19423" xr:uid="{00000000-0005-0000-0000-0000E2470000}"/>
    <cellStyle name="inputText 2 22 12 2" xfId="19424" xr:uid="{00000000-0005-0000-0000-0000E3470000}"/>
    <cellStyle name="inputText 2 22 13" xfId="19425" xr:uid="{00000000-0005-0000-0000-0000E4470000}"/>
    <cellStyle name="inputText 2 22 13 2" xfId="19426" xr:uid="{00000000-0005-0000-0000-0000E5470000}"/>
    <cellStyle name="inputText 2 22 14" xfId="19427" xr:uid="{00000000-0005-0000-0000-0000E6470000}"/>
    <cellStyle name="inputText 2 22 14 2" xfId="19428" xr:uid="{00000000-0005-0000-0000-0000E7470000}"/>
    <cellStyle name="inputText 2 22 15" xfId="19429" xr:uid="{00000000-0005-0000-0000-0000E8470000}"/>
    <cellStyle name="inputText 2 22 2" xfId="19430" xr:uid="{00000000-0005-0000-0000-0000E9470000}"/>
    <cellStyle name="inputText 2 22 2 2" xfId="19431" xr:uid="{00000000-0005-0000-0000-0000EA470000}"/>
    <cellStyle name="inputText 2 22 3" xfId="19432" xr:uid="{00000000-0005-0000-0000-0000EB470000}"/>
    <cellStyle name="inputText 2 22 3 2" xfId="19433" xr:uid="{00000000-0005-0000-0000-0000EC470000}"/>
    <cellStyle name="inputText 2 22 4" xfId="19434" xr:uid="{00000000-0005-0000-0000-0000ED470000}"/>
    <cellStyle name="inputText 2 22 4 2" xfId="19435" xr:uid="{00000000-0005-0000-0000-0000EE470000}"/>
    <cellStyle name="inputText 2 22 5" xfId="19436" xr:uid="{00000000-0005-0000-0000-0000EF470000}"/>
    <cellStyle name="inputText 2 22 5 2" xfId="19437" xr:uid="{00000000-0005-0000-0000-0000F0470000}"/>
    <cellStyle name="inputText 2 22 6" xfId="19438" xr:uid="{00000000-0005-0000-0000-0000F1470000}"/>
    <cellStyle name="inputText 2 22 6 2" xfId="19439" xr:uid="{00000000-0005-0000-0000-0000F2470000}"/>
    <cellStyle name="inputText 2 22 7" xfId="19440" xr:uid="{00000000-0005-0000-0000-0000F3470000}"/>
    <cellStyle name="inputText 2 22 7 2" xfId="19441" xr:uid="{00000000-0005-0000-0000-0000F4470000}"/>
    <cellStyle name="inputText 2 22 8" xfId="19442" xr:uid="{00000000-0005-0000-0000-0000F5470000}"/>
    <cellStyle name="inputText 2 22 8 2" xfId="19443" xr:uid="{00000000-0005-0000-0000-0000F6470000}"/>
    <cellStyle name="inputText 2 22 9" xfId="19444" xr:uid="{00000000-0005-0000-0000-0000F7470000}"/>
    <cellStyle name="inputText 2 22 9 2" xfId="19445" xr:uid="{00000000-0005-0000-0000-0000F8470000}"/>
    <cellStyle name="inputText 2 23" xfId="19446" xr:uid="{00000000-0005-0000-0000-0000F9470000}"/>
    <cellStyle name="inputText 2 23 10" xfId="19447" xr:uid="{00000000-0005-0000-0000-0000FA470000}"/>
    <cellStyle name="inputText 2 23 10 2" xfId="19448" xr:uid="{00000000-0005-0000-0000-0000FB470000}"/>
    <cellStyle name="inputText 2 23 11" xfId="19449" xr:uid="{00000000-0005-0000-0000-0000FC470000}"/>
    <cellStyle name="inputText 2 23 11 2" xfId="19450" xr:uid="{00000000-0005-0000-0000-0000FD470000}"/>
    <cellStyle name="inputText 2 23 12" xfId="19451" xr:uid="{00000000-0005-0000-0000-0000FE470000}"/>
    <cellStyle name="inputText 2 23 12 2" xfId="19452" xr:uid="{00000000-0005-0000-0000-0000FF470000}"/>
    <cellStyle name="inputText 2 23 13" xfId="19453" xr:uid="{00000000-0005-0000-0000-000000480000}"/>
    <cellStyle name="inputText 2 23 13 2" xfId="19454" xr:uid="{00000000-0005-0000-0000-000001480000}"/>
    <cellStyle name="inputText 2 23 14" xfId="19455" xr:uid="{00000000-0005-0000-0000-000002480000}"/>
    <cellStyle name="inputText 2 23 14 2" xfId="19456" xr:uid="{00000000-0005-0000-0000-000003480000}"/>
    <cellStyle name="inputText 2 23 15" xfId="19457" xr:uid="{00000000-0005-0000-0000-000004480000}"/>
    <cellStyle name="inputText 2 23 2" xfId="19458" xr:uid="{00000000-0005-0000-0000-000005480000}"/>
    <cellStyle name="inputText 2 23 2 2" xfId="19459" xr:uid="{00000000-0005-0000-0000-000006480000}"/>
    <cellStyle name="inputText 2 23 3" xfId="19460" xr:uid="{00000000-0005-0000-0000-000007480000}"/>
    <cellStyle name="inputText 2 23 3 2" xfId="19461" xr:uid="{00000000-0005-0000-0000-000008480000}"/>
    <cellStyle name="inputText 2 23 4" xfId="19462" xr:uid="{00000000-0005-0000-0000-000009480000}"/>
    <cellStyle name="inputText 2 23 4 2" xfId="19463" xr:uid="{00000000-0005-0000-0000-00000A480000}"/>
    <cellStyle name="inputText 2 23 5" xfId="19464" xr:uid="{00000000-0005-0000-0000-00000B480000}"/>
    <cellStyle name="inputText 2 23 5 2" xfId="19465" xr:uid="{00000000-0005-0000-0000-00000C480000}"/>
    <cellStyle name="inputText 2 23 6" xfId="19466" xr:uid="{00000000-0005-0000-0000-00000D480000}"/>
    <cellStyle name="inputText 2 23 6 2" xfId="19467" xr:uid="{00000000-0005-0000-0000-00000E480000}"/>
    <cellStyle name="inputText 2 23 7" xfId="19468" xr:uid="{00000000-0005-0000-0000-00000F480000}"/>
    <cellStyle name="inputText 2 23 7 2" xfId="19469" xr:uid="{00000000-0005-0000-0000-000010480000}"/>
    <cellStyle name="inputText 2 23 8" xfId="19470" xr:uid="{00000000-0005-0000-0000-000011480000}"/>
    <cellStyle name="inputText 2 23 8 2" xfId="19471" xr:uid="{00000000-0005-0000-0000-000012480000}"/>
    <cellStyle name="inputText 2 23 9" xfId="19472" xr:uid="{00000000-0005-0000-0000-000013480000}"/>
    <cellStyle name="inputText 2 23 9 2" xfId="19473" xr:uid="{00000000-0005-0000-0000-000014480000}"/>
    <cellStyle name="inputText 2 24" xfId="19474" xr:uid="{00000000-0005-0000-0000-000015480000}"/>
    <cellStyle name="inputText 2 24 10" xfId="19475" xr:uid="{00000000-0005-0000-0000-000016480000}"/>
    <cellStyle name="inputText 2 24 10 2" xfId="19476" xr:uid="{00000000-0005-0000-0000-000017480000}"/>
    <cellStyle name="inputText 2 24 11" xfId="19477" xr:uid="{00000000-0005-0000-0000-000018480000}"/>
    <cellStyle name="inputText 2 24 11 2" xfId="19478" xr:uid="{00000000-0005-0000-0000-000019480000}"/>
    <cellStyle name="inputText 2 24 12" xfId="19479" xr:uid="{00000000-0005-0000-0000-00001A480000}"/>
    <cellStyle name="inputText 2 24 12 2" xfId="19480" xr:uid="{00000000-0005-0000-0000-00001B480000}"/>
    <cellStyle name="inputText 2 24 13" xfId="19481" xr:uid="{00000000-0005-0000-0000-00001C480000}"/>
    <cellStyle name="inputText 2 24 13 2" xfId="19482" xr:uid="{00000000-0005-0000-0000-00001D480000}"/>
    <cellStyle name="inputText 2 24 14" xfId="19483" xr:uid="{00000000-0005-0000-0000-00001E480000}"/>
    <cellStyle name="inputText 2 24 14 2" xfId="19484" xr:uid="{00000000-0005-0000-0000-00001F480000}"/>
    <cellStyle name="inputText 2 24 15" xfId="19485" xr:uid="{00000000-0005-0000-0000-000020480000}"/>
    <cellStyle name="inputText 2 24 2" xfId="19486" xr:uid="{00000000-0005-0000-0000-000021480000}"/>
    <cellStyle name="inputText 2 24 2 2" xfId="19487" xr:uid="{00000000-0005-0000-0000-000022480000}"/>
    <cellStyle name="inputText 2 24 3" xfId="19488" xr:uid="{00000000-0005-0000-0000-000023480000}"/>
    <cellStyle name="inputText 2 24 3 2" xfId="19489" xr:uid="{00000000-0005-0000-0000-000024480000}"/>
    <cellStyle name="inputText 2 24 4" xfId="19490" xr:uid="{00000000-0005-0000-0000-000025480000}"/>
    <cellStyle name="inputText 2 24 4 2" xfId="19491" xr:uid="{00000000-0005-0000-0000-000026480000}"/>
    <cellStyle name="inputText 2 24 5" xfId="19492" xr:uid="{00000000-0005-0000-0000-000027480000}"/>
    <cellStyle name="inputText 2 24 5 2" xfId="19493" xr:uid="{00000000-0005-0000-0000-000028480000}"/>
    <cellStyle name="inputText 2 24 6" xfId="19494" xr:uid="{00000000-0005-0000-0000-000029480000}"/>
    <cellStyle name="inputText 2 24 6 2" xfId="19495" xr:uid="{00000000-0005-0000-0000-00002A480000}"/>
    <cellStyle name="inputText 2 24 7" xfId="19496" xr:uid="{00000000-0005-0000-0000-00002B480000}"/>
    <cellStyle name="inputText 2 24 7 2" xfId="19497" xr:uid="{00000000-0005-0000-0000-00002C480000}"/>
    <cellStyle name="inputText 2 24 8" xfId="19498" xr:uid="{00000000-0005-0000-0000-00002D480000}"/>
    <cellStyle name="inputText 2 24 8 2" xfId="19499" xr:uid="{00000000-0005-0000-0000-00002E480000}"/>
    <cellStyle name="inputText 2 24 9" xfId="19500" xr:uid="{00000000-0005-0000-0000-00002F480000}"/>
    <cellStyle name="inputText 2 24 9 2" xfId="19501" xr:uid="{00000000-0005-0000-0000-000030480000}"/>
    <cellStyle name="inputText 2 25" xfId="19502" xr:uid="{00000000-0005-0000-0000-000031480000}"/>
    <cellStyle name="inputText 2 25 10" xfId="19503" xr:uid="{00000000-0005-0000-0000-000032480000}"/>
    <cellStyle name="inputText 2 25 10 2" xfId="19504" xr:uid="{00000000-0005-0000-0000-000033480000}"/>
    <cellStyle name="inputText 2 25 11" xfId="19505" xr:uid="{00000000-0005-0000-0000-000034480000}"/>
    <cellStyle name="inputText 2 25 11 2" xfId="19506" xr:uid="{00000000-0005-0000-0000-000035480000}"/>
    <cellStyle name="inputText 2 25 12" xfId="19507" xr:uid="{00000000-0005-0000-0000-000036480000}"/>
    <cellStyle name="inputText 2 25 12 2" xfId="19508" xr:uid="{00000000-0005-0000-0000-000037480000}"/>
    <cellStyle name="inputText 2 25 13" xfId="19509" xr:uid="{00000000-0005-0000-0000-000038480000}"/>
    <cellStyle name="inputText 2 25 13 2" xfId="19510" xr:uid="{00000000-0005-0000-0000-000039480000}"/>
    <cellStyle name="inputText 2 25 14" xfId="19511" xr:uid="{00000000-0005-0000-0000-00003A480000}"/>
    <cellStyle name="inputText 2 25 2" xfId="19512" xr:uid="{00000000-0005-0000-0000-00003B480000}"/>
    <cellStyle name="inputText 2 25 2 2" xfId="19513" xr:uid="{00000000-0005-0000-0000-00003C480000}"/>
    <cellStyle name="inputText 2 25 3" xfId="19514" xr:uid="{00000000-0005-0000-0000-00003D480000}"/>
    <cellStyle name="inputText 2 25 3 2" xfId="19515" xr:uid="{00000000-0005-0000-0000-00003E480000}"/>
    <cellStyle name="inputText 2 25 4" xfId="19516" xr:uid="{00000000-0005-0000-0000-00003F480000}"/>
    <cellStyle name="inputText 2 25 4 2" xfId="19517" xr:uid="{00000000-0005-0000-0000-000040480000}"/>
    <cellStyle name="inputText 2 25 5" xfId="19518" xr:uid="{00000000-0005-0000-0000-000041480000}"/>
    <cellStyle name="inputText 2 25 5 2" xfId="19519" xr:uid="{00000000-0005-0000-0000-000042480000}"/>
    <cellStyle name="inputText 2 25 6" xfId="19520" xr:uid="{00000000-0005-0000-0000-000043480000}"/>
    <cellStyle name="inputText 2 25 6 2" xfId="19521" xr:uid="{00000000-0005-0000-0000-000044480000}"/>
    <cellStyle name="inputText 2 25 7" xfId="19522" xr:uid="{00000000-0005-0000-0000-000045480000}"/>
    <cellStyle name="inputText 2 25 7 2" xfId="19523" xr:uid="{00000000-0005-0000-0000-000046480000}"/>
    <cellStyle name="inputText 2 25 8" xfId="19524" xr:uid="{00000000-0005-0000-0000-000047480000}"/>
    <cellStyle name="inputText 2 25 8 2" xfId="19525" xr:uid="{00000000-0005-0000-0000-000048480000}"/>
    <cellStyle name="inputText 2 25 9" xfId="19526" xr:uid="{00000000-0005-0000-0000-000049480000}"/>
    <cellStyle name="inputText 2 25 9 2" xfId="19527" xr:uid="{00000000-0005-0000-0000-00004A480000}"/>
    <cellStyle name="inputText 2 26" xfId="19528" xr:uid="{00000000-0005-0000-0000-00004B480000}"/>
    <cellStyle name="inputText 2 26 10" xfId="19529" xr:uid="{00000000-0005-0000-0000-00004C480000}"/>
    <cellStyle name="inputText 2 26 10 2" xfId="19530" xr:uid="{00000000-0005-0000-0000-00004D480000}"/>
    <cellStyle name="inputText 2 26 11" xfId="19531" xr:uid="{00000000-0005-0000-0000-00004E480000}"/>
    <cellStyle name="inputText 2 26 11 2" xfId="19532" xr:uid="{00000000-0005-0000-0000-00004F480000}"/>
    <cellStyle name="inputText 2 26 12" xfId="19533" xr:uid="{00000000-0005-0000-0000-000050480000}"/>
    <cellStyle name="inputText 2 26 12 2" xfId="19534" xr:uid="{00000000-0005-0000-0000-000051480000}"/>
    <cellStyle name="inputText 2 26 13" xfId="19535" xr:uid="{00000000-0005-0000-0000-000052480000}"/>
    <cellStyle name="inputText 2 26 13 2" xfId="19536" xr:uid="{00000000-0005-0000-0000-000053480000}"/>
    <cellStyle name="inputText 2 26 14" xfId="19537" xr:uid="{00000000-0005-0000-0000-000054480000}"/>
    <cellStyle name="inputText 2 26 2" xfId="19538" xr:uid="{00000000-0005-0000-0000-000055480000}"/>
    <cellStyle name="inputText 2 26 2 2" xfId="19539" xr:uid="{00000000-0005-0000-0000-000056480000}"/>
    <cellStyle name="inputText 2 26 3" xfId="19540" xr:uid="{00000000-0005-0000-0000-000057480000}"/>
    <cellStyle name="inputText 2 26 3 2" xfId="19541" xr:uid="{00000000-0005-0000-0000-000058480000}"/>
    <cellStyle name="inputText 2 26 4" xfId="19542" xr:uid="{00000000-0005-0000-0000-000059480000}"/>
    <cellStyle name="inputText 2 26 4 2" xfId="19543" xr:uid="{00000000-0005-0000-0000-00005A480000}"/>
    <cellStyle name="inputText 2 26 5" xfId="19544" xr:uid="{00000000-0005-0000-0000-00005B480000}"/>
    <cellStyle name="inputText 2 26 5 2" xfId="19545" xr:uid="{00000000-0005-0000-0000-00005C480000}"/>
    <cellStyle name="inputText 2 26 6" xfId="19546" xr:uid="{00000000-0005-0000-0000-00005D480000}"/>
    <cellStyle name="inputText 2 26 6 2" xfId="19547" xr:uid="{00000000-0005-0000-0000-00005E480000}"/>
    <cellStyle name="inputText 2 26 7" xfId="19548" xr:uid="{00000000-0005-0000-0000-00005F480000}"/>
    <cellStyle name="inputText 2 26 7 2" xfId="19549" xr:uid="{00000000-0005-0000-0000-000060480000}"/>
    <cellStyle name="inputText 2 26 8" xfId="19550" xr:uid="{00000000-0005-0000-0000-000061480000}"/>
    <cellStyle name="inputText 2 26 8 2" xfId="19551" xr:uid="{00000000-0005-0000-0000-000062480000}"/>
    <cellStyle name="inputText 2 26 9" xfId="19552" xr:uid="{00000000-0005-0000-0000-000063480000}"/>
    <cellStyle name="inputText 2 26 9 2" xfId="19553" xr:uid="{00000000-0005-0000-0000-000064480000}"/>
    <cellStyle name="inputText 2 27" xfId="19554" xr:uid="{00000000-0005-0000-0000-000065480000}"/>
    <cellStyle name="inputText 2 27 10" xfId="19555" xr:uid="{00000000-0005-0000-0000-000066480000}"/>
    <cellStyle name="inputText 2 27 10 2" xfId="19556" xr:uid="{00000000-0005-0000-0000-000067480000}"/>
    <cellStyle name="inputText 2 27 11" xfId="19557" xr:uid="{00000000-0005-0000-0000-000068480000}"/>
    <cellStyle name="inputText 2 27 11 2" xfId="19558" xr:uid="{00000000-0005-0000-0000-000069480000}"/>
    <cellStyle name="inputText 2 27 12" xfId="19559" xr:uid="{00000000-0005-0000-0000-00006A480000}"/>
    <cellStyle name="inputText 2 27 12 2" xfId="19560" xr:uid="{00000000-0005-0000-0000-00006B480000}"/>
    <cellStyle name="inputText 2 27 13" xfId="19561" xr:uid="{00000000-0005-0000-0000-00006C480000}"/>
    <cellStyle name="inputText 2 27 13 2" xfId="19562" xr:uid="{00000000-0005-0000-0000-00006D480000}"/>
    <cellStyle name="inputText 2 27 14" xfId="19563" xr:uid="{00000000-0005-0000-0000-00006E480000}"/>
    <cellStyle name="inputText 2 27 2" xfId="19564" xr:uid="{00000000-0005-0000-0000-00006F480000}"/>
    <cellStyle name="inputText 2 27 2 2" xfId="19565" xr:uid="{00000000-0005-0000-0000-000070480000}"/>
    <cellStyle name="inputText 2 27 3" xfId="19566" xr:uid="{00000000-0005-0000-0000-000071480000}"/>
    <cellStyle name="inputText 2 27 3 2" xfId="19567" xr:uid="{00000000-0005-0000-0000-000072480000}"/>
    <cellStyle name="inputText 2 27 4" xfId="19568" xr:uid="{00000000-0005-0000-0000-000073480000}"/>
    <cellStyle name="inputText 2 27 4 2" xfId="19569" xr:uid="{00000000-0005-0000-0000-000074480000}"/>
    <cellStyle name="inputText 2 27 5" xfId="19570" xr:uid="{00000000-0005-0000-0000-000075480000}"/>
    <cellStyle name="inputText 2 27 5 2" xfId="19571" xr:uid="{00000000-0005-0000-0000-000076480000}"/>
    <cellStyle name="inputText 2 27 6" xfId="19572" xr:uid="{00000000-0005-0000-0000-000077480000}"/>
    <cellStyle name="inputText 2 27 6 2" xfId="19573" xr:uid="{00000000-0005-0000-0000-000078480000}"/>
    <cellStyle name="inputText 2 27 7" xfId="19574" xr:uid="{00000000-0005-0000-0000-000079480000}"/>
    <cellStyle name="inputText 2 27 7 2" xfId="19575" xr:uid="{00000000-0005-0000-0000-00007A480000}"/>
    <cellStyle name="inputText 2 27 8" xfId="19576" xr:uid="{00000000-0005-0000-0000-00007B480000}"/>
    <cellStyle name="inputText 2 27 8 2" xfId="19577" xr:uid="{00000000-0005-0000-0000-00007C480000}"/>
    <cellStyle name="inputText 2 27 9" xfId="19578" xr:uid="{00000000-0005-0000-0000-00007D480000}"/>
    <cellStyle name="inputText 2 27 9 2" xfId="19579" xr:uid="{00000000-0005-0000-0000-00007E480000}"/>
    <cellStyle name="inputText 2 28" xfId="19580" xr:uid="{00000000-0005-0000-0000-00007F480000}"/>
    <cellStyle name="inputText 2 28 10" xfId="19581" xr:uid="{00000000-0005-0000-0000-000080480000}"/>
    <cellStyle name="inputText 2 28 10 2" xfId="19582" xr:uid="{00000000-0005-0000-0000-000081480000}"/>
    <cellStyle name="inputText 2 28 11" xfId="19583" xr:uid="{00000000-0005-0000-0000-000082480000}"/>
    <cellStyle name="inputText 2 28 11 2" xfId="19584" xr:uid="{00000000-0005-0000-0000-000083480000}"/>
    <cellStyle name="inputText 2 28 12" xfId="19585" xr:uid="{00000000-0005-0000-0000-000084480000}"/>
    <cellStyle name="inputText 2 28 12 2" xfId="19586" xr:uid="{00000000-0005-0000-0000-000085480000}"/>
    <cellStyle name="inputText 2 28 13" xfId="19587" xr:uid="{00000000-0005-0000-0000-000086480000}"/>
    <cellStyle name="inputText 2 28 13 2" xfId="19588" xr:uid="{00000000-0005-0000-0000-000087480000}"/>
    <cellStyle name="inputText 2 28 14" xfId="19589" xr:uid="{00000000-0005-0000-0000-000088480000}"/>
    <cellStyle name="inputText 2 28 2" xfId="19590" xr:uid="{00000000-0005-0000-0000-000089480000}"/>
    <cellStyle name="inputText 2 28 2 2" xfId="19591" xr:uid="{00000000-0005-0000-0000-00008A480000}"/>
    <cellStyle name="inputText 2 28 3" xfId="19592" xr:uid="{00000000-0005-0000-0000-00008B480000}"/>
    <cellStyle name="inputText 2 28 3 2" xfId="19593" xr:uid="{00000000-0005-0000-0000-00008C480000}"/>
    <cellStyle name="inputText 2 28 4" xfId="19594" xr:uid="{00000000-0005-0000-0000-00008D480000}"/>
    <cellStyle name="inputText 2 28 4 2" xfId="19595" xr:uid="{00000000-0005-0000-0000-00008E480000}"/>
    <cellStyle name="inputText 2 28 5" xfId="19596" xr:uid="{00000000-0005-0000-0000-00008F480000}"/>
    <cellStyle name="inputText 2 28 5 2" xfId="19597" xr:uid="{00000000-0005-0000-0000-000090480000}"/>
    <cellStyle name="inputText 2 28 6" xfId="19598" xr:uid="{00000000-0005-0000-0000-000091480000}"/>
    <cellStyle name="inputText 2 28 6 2" xfId="19599" xr:uid="{00000000-0005-0000-0000-000092480000}"/>
    <cellStyle name="inputText 2 28 7" xfId="19600" xr:uid="{00000000-0005-0000-0000-000093480000}"/>
    <cellStyle name="inputText 2 28 7 2" xfId="19601" xr:uid="{00000000-0005-0000-0000-000094480000}"/>
    <cellStyle name="inputText 2 28 8" xfId="19602" xr:uid="{00000000-0005-0000-0000-000095480000}"/>
    <cellStyle name="inputText 2 28 8 2" xfId="19603" xr:uid="{00000000-0005-0000-0000-000096480000}"/>
    <cellStyle name="inputText 2 28 9" xfId="19604" xr:uid="{00000000-0005-0000-0000-000097480000}"/>
    <cellStyle name="inputText 2 28 9 2" xfId="19605" xr:uid="{00000000-0005-0000-0000-000098480000}"/>
    <cellStyle name="inputText 2 29" xfId="19606" xr:uid="{00000000-0005-0000-0000-000099480000}"/>
    <cellStyle name="inputText 2 29 10" xfId="19607" xr:uid="{00000000-0005-0000-0000-00009A480000}"/>
    <cellStyle name="inputText 2 29 10 2" xfId="19608" xr:uid="{00000000-0005-0000-0000-00009B480000}"/>
    <cellStyle name="inputText 2 29 11" xfId="19609" xr:uid="{00000000-0005-0000-0000-00009C480000}"/>
    <cellStyle name="inputText 2 29 11 2" xfId="19610" xr:uid="{00000000-0005-0000-0000-00009D480000}"/>
    <cellStyle name="inputText 2 29 12" xfId="19611" xr:uid="{00000000-0005-0000-0000-00009E480000}"/>
    <cellStyle name="inputText 2 29 12 2" xfId="19612" xr:uid="{00000000-0005-0000-0000-00009F480000}"/>
    <cellStyle name="inputText 2 29 13" xfId="19613" xr:uid="{00000000-0005-0000-0000-0000A0480000}"/>
    <cellStyle name="inputText 2 29 13 2" xfId="19614" xr:uid="{00000000-0005-0000-0000-0000A1480000}"/>
    <cellStyle name="inputText 2 29 14" xfId="19615" xr:uid="{00000000-0005-0000-0000-0000A2480000}"/>
    <cellStyle name="inputText 2 29 2" xfId="19616" xr:uid="{00000000-0005-0000-0000-0000A3480000}"/>
    <cellStyle name="inputText 2 29 2 2" xfId="19617" xr:uid="{00000000-0005-0000-0000-0000A4480000}"/>
    <cellStyle name="inputText 2 29 3" xfId="19618" xr:uid="{00000000-0005-0000-0000-0000A5480000}"/>
    <cellStyle name="inputText 2 29 3 2" xfId="19619" xr:uid="{00000000-0005-0000-0000-0000A6480000}"/>
    <cellStyle name="inputText 2 29 4" xfId="19620" xr:uid="{00000000-0005-0000-0000-0000A7480000}"/>
    <cellStyle name="inputText 2 29 4 2" xfId="19621" xr:uid="{00000000-0005-0000-0000-0000A8480000}"/>
    <cellStyle name="inputText 2 29 5" xfId="19622" xr:uid="{00000000-0005-0000-0000-0000A9480000}"/>
    <cellStyle name="inputText 2 29 5 2" xfId="19623" xr:uid="{00000000-0005-0000-0000-0000AA480000}"/>
    <cellStyle name="inputText 2 29 6" xfId="19624" xr:uid="{00000000-0005-0000-0000-0000AB480000}"/>
    <cellStyle name="inputText 2 29 6 2" xfId="19625" xr:uid="{00000000-0005-0000-0000-0000AC480000}"/>
    <cellStyle name="inputText 2 29 7" xfId="19626" xr:uid="{00000000-0005-0000-0000-0000AD480000}"/>
    <cellStyle name="inputText 2 29 7 2" xfId="19627" xr:uid="{00000000-0005-0000-0000-0000AE480000}"/>
    <cellStyle name="inputText 2 29 8" xfId="19628" xr:uid="{00000000-0005-0000-0000-0000AF480000}"/>
    <cellStyle name="inputText 2 29 8 2" xfId="19629" xr:uid="{00000000-0005-0000-0000-0000B0480000}"/>
    <cellStyle name="inputText 2 29 9" xfId="19630" xr:uid="{00000000-0005-0000-0000-0000B1480000}"/>
    <cellStyle name="inputText 2 29 9 2" xfId="19631" xr:uid="{00000000-0005-0000-0000-0000B2480000}"/>
    <cellStyle name="inputText 2 3" xfId="19632" xr:uid="{00000000-0005-0000-0000-0000B3480000}"/>
    <cellStyle name="inputText 2 3 10" xfId="19633" xr:uid="{00000000-0005-0000-0000-0000B4480000}"/>
    <cellStyle name="inputText 2 3 10 2" xfId="19634" xr:uid="{00000000-0005-0000-0000-0000B5480000}"/>
    <cellStyle name="inputText 2 3 11" xfId="19635" xr:uid="{00000000-0005-0000-0000-0000B6480000}"/>
    <cellStyle name="inputText 2 3 11 2" xfId="19636" xr:uid="{00000000-0005-0000-0000-0000B7480000}"/>
    <cellStyle name="inputText 2 3 12" xfId="19637" xr:uid="{00000000-0005-0000-0000-0000B8480000}"/>
    <cellStyle name="inputText 2 3 12 2" xfId="19638" xr:uid="{00000000-0005-0000-0000-0000B9480000}"/>
    <cellStyle name="inputText 2 3 13" xfId="19639" xr:uid="{00000000-0005-0000-0000-0000BA480000}"/>
    <cellStyle name="inputText 2 3 13 2" xfId="19640" xr:uid="{00000000-0005-0000-0000-0000BB480000}"/>
    <cellStyle name="inputText 2 3 14" xfId="19641" xr:uid="{00000000-0005-0000-0000-0000BC480000}"/>
    <cellStyle name="inputText 2 3 14 2" xfId="19642" xr:uid="{00000000-0005-0000-0000-0000BD480000}"/>
    <cellStyle name="inputText 2 3 15" xfId="19643" xr:uid="{00000000-0005-0000-0000-0000BE480000}"/>
    <cellStyle name="inputText 2 3 2" xfId="19644" xr:uid="{00000000-0005-0000-0000-0000BF480000}"/>
    <cellStyle name="inputText 2 3 2 2" xfId="19645" xr:uid="{00000000-0005-0000-0000-0000C0480000}"/>
    <cellStyle name="inputText 2 3 3" xfId="19646" xr:uid="{00000000-0005-0000-0000-0000C1480000}"/>
    <cellStyle name="inputText 2 3 3 2" xfId="19647" xr:uid="{00000000-0005-0000-0000-0000C2480000}"/>
    <cellStyle name="inputText 2 3 4" xfId="19648" xr:uid="{00000000-0005-0000-0000-0000C3480000}"/>
    <cellStyle name="inputText 2 3 4 2" xfId="19649" xr:uid="{00000000-0005-0000-0000-0000C4480000}"/>
    <cellStyle name="inputText 2 3 5" xfId="19650" xr:uid="{00000000-0005-0000-0000-0000C5480000}"/>
    <cellStyle name="inputText 2 3 5 2" xfId="19651" xr:uid="{00000000-0005-0000-0000-0000C6480000}"/>
    <cellStyle name="inputText 2 3 6" xfId="19652" xr:uid="{00000000-0005-0000-0000-0000C7480000}"/>
    <cellStyle name="inputText 2 3 6 2" xfId="19653" xr:uid="{00000000-0005-0000-0000-0000C8480000}"/>
    <cellStyle name="inputText 2 3 7" xfId="19654" xr:uid="{00000000-0005-0000-0000-0000C9480000}"/>
    <cellStyle name="inputText 2 3 7 2" xfId="19655" xr:uid="{00000000-0005-0000-0000-0000CA480000}"/>
    <cellStyle name="inputText 2 3 8" xfId="19656" xr:uid="{00000000-0005-0000-0000-0000CB480000}"/>
    <cellStyle name="inputText 2 3 8 2" xfId="19657" xr:uid="{00000000-0005-0000-0000-0000CC480000}"/>
    <cellStyle name="inputText 2 3 9" xfId="19658" xr:uid="{00000000-0005-0000-0000-0000CD480000}"/>
    <cellStyle name="inputText 2 3 9 2" xfId="19659" xr:uid="{00000000-0005-0000-0000-0000CE480000}"/>
    <cellStyle name="inputText 2 30" xfId="19660" xr:uid="{00000000-0005-0000-0000-0000CF480000}"/>
    <cellStyle name="inputText 2 30 10" xfId="19661" xr:uid="{00000000-0005-0000-0000-0000D0480000}"/>
    <cellStyle name="inputText 2 30 10 2" xfId="19662" xr:uid="{00000000-0005-0000-0000-0000D1480000}"/>
    <cellStyle name="inputText 2 30 11" xfId="19663" xr:uid="{00000000-0005-0000-0000-0000D2480000}"/>
    <cellStyle name="inputText 2 30 11 2" xfId="19664" xr:uid="{00000000-0005-0000-0000-0000D3480000}"/>
    <cellStyle name="inputText 2 30 12" xfId="19665" xr:uid="{00000000-0005-0000-0000-0000D4480000}"/>
    <cellStyle name="inputText 2 30 12 2" xfId="19666" xr:uid="{00000000-0005-0000-0000-0000D5480000}"/>
    <cellStyle name="inputText 2 30 13" xfId="19667" xr:uid="{00000000-0005-0000-0000-0000D6480000}"/>
    <cellStyle name="inputText 2 30 13 2" xfId="19668" xr:uid="{00000000-0005-0000-0000-0000D7480000}"/>
    <cellStyle name="inputText 2 30 14" xfId="19669" xr:uid="{00000000-0005-0000-0000-0000D8480000}"/>
    <cellStyle name="inputText 2 30 2" xfId="19670" xr:uid="{00000000-0005-0000-0000-0000D9480000}"/>
    <cellStyle name="inputText 2 30 2 2" xfId="19671" xr:uid="{00000000-0005-0000-0000-0000DA480000}"/>
    <cellStyle name="inputText 2 30 3" xfId="19672" xr:uid="{00000000-0005-0000-0000-0000DB480000}"/>
    <cellStyle name="inputText 2 30 3 2" xfId="19673" xr:uid="{00000000-0005-0000-0000-0000DC480000}"/>
    <cellStyle name="inputText 2 30 4" xfId="19674" xr:uid="{00000000-0005-0000-0000-0000DD480000}"/>
    <cellStyle name="inputText 2 30 4 2" xfId="19675" xr:uid="{00000000-0005-0000-0000-0000DE480000}"/>
    <cellStyle name="inputText 2 30 5" xfId="19676" xr:uid="{00000000-0005-0000-0000-0000DF480000}"/>
    <cellStyle name="inputText 2 30 5 2" xfId="19677" xr:uid="{00000000-0005-0000-0000-0000E0480000}"/>
    <cellStyle name="inputText 2 30 6" xfId="19678" xr:uid="{00000000-0005-0000-0000-0000E1480000}"/>
    <cellStyle name="inputText 2 30 6 2" xfId="19679" xr:uid="{00000000-0005-0000-0000-0000E2480000}"/>
    <cellStyle name="inputText 2 30 7" xfId="19680" xr:uid="{00000000-0005-0000-0000-0000E3480000}"/>
    <cellStyle name="inputText 2 30 7 2" xfId="19681" xr:uid="{00000000-0005-0000-0000-0000E4480000}"/>
    <cellStyle name="inputText 2 30 8" xfId="19682" xr:uid="{00000000-0005-0000-0000-0000E5480000}"/>
    <cellStyle name="inputText 2 30 8 2" xfId="19683" xr:uid="{00000000-0005-0000-0000-0000E6480000}"/>
    <cellStyle name="inputText 2 30 9" xfId="19684" xr:uid="{00000000-0005-0000-0000-0000E7480000}"/>
    <cellStyle name="inputText 2 30 9 2" xfId="19685" xr:uid="{00000000-0005-0000-0000-0000E8480000}"/>
    <cellStyle name="inputText 2 31" xfId="19686" xr:uid="{00000000-0005-0000-0000-0000E9480000}"/>
    <cellStyle name="inputText 2 31 10" xfId="19687" xr:uid="{00000000-0005-0000-0000-0000EA480000}"/>
    <cellStyle name="inputText 2 31 10 2" xfId="19688" xr:uid="{00000000-0005-0000-0000-0000EB480000}"/>
    <cellStyle name="inputText 2 31 11" xfId="19689" xr:uid="{00000000-0005-0000-0000-0000EC480000}"/>
    <cellStyle name="inputText 2 31 11 2" xfId="19690" xr:uid="{00000000-0005-0000-0000-0000ED480000}"/>
    <cellStyle name="inputText 2 31 12" xfId="19691" xr:uid="{00000000-0005-0000-0000-0000EE480000}"/>
    <cellStyle name="inputText 2 31 12 2" xfId="19692" xr:uid="{00000000-0005-0000-0000-0000EF480000}"/>
    <cellStyle name="inputText 2 31 13" xfId="19693" xr:uid="{00000000-0005-0000-0000-0000F0480000}"/>
    <cellStyle name="inputText 2 31 13 2" xfId="19694" xr:uid="{00000000-0005-0000-0000-0000F1480000}"/>
    <cellStyle name="inputText 2 31 14" xfId="19695" xr:uid="{00000000-0005-0000-0000-0000F2480000}"/>
    <cellStyle name="inputText 2 31 2" xfId="19696" xr:uid="{00000000-0005-0000-0000-0000F3480000}"/>
    <cellStyle name="inputText 2 31 2 2" xfId="19697" xr:uid="{00000000-0005-0000-0000-0000F4480000}"/>
    <cellStyle name="inputText 2 31 3" xfId="19698" xr:uid="{00000000-0005-0000-0000-0000F5480000}"/>
    <cellStyle name="inputText 2 31 3 2" xfId="19699" xr:uid="{00000000-0005-0000-0000-0000F6480000}"/>
    <cellStyle name="inputText 2 31 4" xfId="19700" xr:uid="{00000000-0005-0000-0000-0000F7480000}"/>
    <cellStyle name="inputText 2 31 4 2" xfId="19701" xr:uid="{00000000-0005-0000-0000-0000F8480000}"/>
    <cellStyle name="inputText 2 31 5" xfId="19702" xr:uid="{00000000-0005-0000-0000-0000F9480000}"/>
    <cellStyle name="inputText 2 31 5 2" xfId="19703" xr:uid="{00000000-0005-0000-0000-0000FA480000}"/>
    <cellStyle name="inputText 2 31 6" xfId="19704" xr:uid="{00000000-0005-0000-0000-0000FB480000}"/>
    <cellStyle name="inputText 2 31 6 2" xfId="19705" xr:uid="{00000000-0005-0000-0000-0000FC480000}"/>
    <cellStyle name="inputText 2 31 7" xfId="19706" xr:uid="{00000000-0005-0000-0000-0000FD480000}"/>
    <cellStyle name="inputText 2 31 7 2" xfId="19707" xr:uid="{00000000-0005-0000-0000-0000FE480000}"/>
    <cellStyle name="inputText 2 31 8" xfId="19708" xr:uid="{00000000-0005-0000-0000-0000FF480000}"/>
    <cellStyle name="inputText 2 31 8 2" xfId="19709" xr:uid="{00000000-0005-0000-0000-000000490000}"/>
    <cellStyle name="inputText 2 31 9" xfId="19710" xr:uid="{00000000-0005-0000-0000-000001490000}"/>
    <cellStyle name="inputText 2 31 9 2" xfId="19711" xr:uid="{00000000-0005-0000-0000-000002490000}"/>
    <cellStyle name="inputText 2 32" xfId="19712" xr:uid="{00000000-0005-0000-0000-000003490000}"/>
    <cellStyle name="inputText 2 32 10" xfId="19713" xr:uid="{00000000-0005-0000-0000-000004490000}"/>
    <cellStyle name="inputText 2 32 10 2" xfId="19714" xr:uid="{00000000-0005-0000-0000-000005490000}"/>
    <cellStyle name="inputText 2 32 11" xfId="19715" xr:uid="{00000000-0005-0000-0000-000006490000}"/>
    <cellStyle name="inputText 2 32 11 2" xfId="19716" xr:uid="{00000000-0005-0000-0000-000007490000}"/>
    <cellStyle name="inputText 2 32 12" xfId="19717" xr:uid="{00000000-0005-0000-0000-000008490000}"/>
    <cellStyle name="inputText 2 32 12 2" xfId="19718" xr:uid="{00000000-0005-0000-0000-000009490000}"/>
    <cellStyle name="inputText 2 32 13" xfId="19719" xr:uid="{00000000-0005-0000-0000-00000A490000}"/>
    <cellStyle name="inputText 2 32 13 2" xfId="19720" xr:uid="{00000000-0005-0000-0000-00000B490000}"/>
    <cellStyle name="inputText 2 32 14" xfId="19721" xr:uid="{00000000-0005-0000-0000-00000C490000}"/>
    <cellStyle name="inputText 2 32 2" xfId="19722" xr:uid="{00000000-0005-0000-0000-00000D490000}"/>
    <cellStyle name="inputText 2 32 2 2" xfId="19723" xr:uid="{00000000-0005-0000-0000-00000E490000}"/>
    <cellStyle name="inputText 2 32 3" xfId="19724" xr:uid="{00000000-0005-0000-0000-00000F490000}"/>
    <cellStyle name="inputText 2 32 3 2" xfId="19725" xr:uid="{00000000-0005-0000-0000-000010490000}"/>
    <cellStyle name="inputText 2 32 4" xfId="19726" xr:uid="{00000000-0005-0000-0000-000011490000}"/>
    <cellStyle name="inputText 2 32 4 2" xfId="19727" xr:uid="{00000000-0005-0000-0000-000012490000}"/>
    <cellStyle name="inputText 2 32 5" xfId="19728" xr:uid="{00000000-0005-0000-0000-000013490000}"/>
    <cellStyle name="inputText 2 32 5 2" xfId="19729" xr:uid="{00000000-0005-0000-0000-000014490000}"/>
    <cellStyle name="inputText 2 32 6" xfId="19730" xr:uid="{00000000-0005-0000-0000-000015490000}"/>
    <cellStyle name="inputText 2 32 6 2" xfId="19731" xr:uid="{00000000-0005-0000-0000-000016490000}"/>
    <cellStyle name="inputText 2 32 7" xfId="19732" xr:uid="{00000000-0005-0000-0000-000017490000}"/>
    <cellStyle name="inputText 2 32 7 2" xfId="19733" xr:uid="{00000000-0005-0000-0000-000018490000}"/>
    <cellStyle name="inputText 2 32 8" xfId="19734" xr:uid="{00000000-0005-0000-0000-000019490000}"/>
    <cellStyle name="inputText 2 32 8 2" xfId="19735" xr:uid="{00000000-0005-0000-0000-00001A490000}"/>
    <cellStyle name="inputText 2 32 9" xfId="19736" xr:uid="{00000000-0005-0000-0000-00001B490000}"/>
    <cellStyle name="inputText 2 32 9 2" xfId="19737" xr:uid="{00000000-0005-0000-0000-00001C490000}"/>
    <cellStyle name="inputText 2 33" xfId="19738" xr:uid="{00000000-0005-0000-0000-00001D490000}"/>
    <cellStyle name="inputText 2 33 10" xfId="19739" xr:uid="{00000000-0005-0000-0000-00001E490000}"/>
    <cellStyle name="inputText 2 33 10 2" xfId="19740" xr:uid="{00000000-0005-0000-0000-00001F490000}"/>
    <cellStyle name="inputText 2 33 11" xfId="19741" xr:uid="{00000000-0005-0000-0000-000020490000}"/>
    <cellStyle name="inputText 2 33 11 2" xfId="19742" xr:uid="{00000000-0005-0000-0000-000021490000}"/>
    <cellStyle name="inputText 2 33 12" xfId="19743" xr:uid="{00000000-0005-0000-0000-000022490000}"/>
    <cellStyle name="inputText 2 33 12 2" xfId="19744" xr:uid="{00000000-0005-0000-0000-000023490000}"/>
    <cellStyle name="inputText 2 33 13" xfId="19745" xr:uid="{00000000-0005-0000-0000-000024490000}"/>
    <cellStyle name="inputText 2 33 2" xfId="19746" xr:uid="{00000000-0005-0000-0000-000025490000}"/>
    <cellStyle name="inputText 2 33 2 2" xfId="19747" xr:uid="{00000000-0005-0000-0000-000026490000}"/>
    <cellStyle name="inputText 2 33 3" xfId="19748" xr:uid="{00000000-0005-0000-0000-000027490000}"/>
    <cellStyle name="inputText 2 33 3 2" xfId="19749" xr:uid="{00000000-0005-0000-0000-000028490000}"/>
    <cellStyle name="inputText 2 33 4" xfId="19750" xr:uid="{00000000-0005-0000-0000-000029490000}"/>
    <cellStyle name="inputText 2 33 4 2" xfId="19751" xr:uid="{00000000-0005-0000-0000-00002A490000}"/>
    <cellStyle name="inputText 2 33 5" xfId="19752" xr:uid="{00000000-0005-0000-0000-00002B490000}"/>
    <cellStyle name="inputText 2 33 5 2" xfId="19753" xr:uid="{00000000-0005-0000-0000-00002C490000}"/>
    <cellStyle name="inputText 2 33 6" xfId="19754" xr:uid="{00000000-0005-0000-0000-00002D490000}"/>
    <cellStyle name="inputText 2 33 6 2" xfId="19755" xr:uid="{00000000-0005-0000-0000-00002E490000}"/>
    <cellStyle name="inputText 2 33 7" xfId="19756" xr:uid="{00000000-0005-0000-0000-00002F490000}"/>
    <cellStyle name="inputText 2 33 7 2" xfId="19757" xr:uid="{00000000-0005-0000-0000-000030490000}"/>
    <cellStyle name="inputText 2 33 8" xfId="19758" xr:uid="{00000000-0005-0000-0000-000031490000}"/>
    <cellStyle name="inputText 2 33 8 2" xfId="19759" xr:uid="{00000000-0005-0000-0000-000032490000}"/>
    <cellStyle name="inputText 2 33 9" xfId="19760" xr:uid="{00000000-0005-0000-0000-000033490000}"/>
    <cellStyle name="inputText 2 33 9 2" xfId="19761" xr:uid="{00000000-0005-0000-0000-000034490000}"/>
    <cellStyle name="inputText 2 34" xfId="19762" xr:uid="{00000000-0005-0000-0000-000035490000}"/>
    <cellStyle name="inputText 2 34 10" xfId="19763" xr:uid="{00000000-0005-0000-0000-000036490000}"/>
    <cellStyle name="inputText 2 34 10 2" xfId="19764" xr:uid="{00000000-0005-0000-0000-000037490000}"/>
    <cellStyle name="inputText 2 34 11" xfId="19765" xr:uid="{00000000-0005-0000-0000-000038490000}"/>
    <cellStyle name="inputText 2 34 11 2" xfId="19766" xr:uid="{00000000-0005-0000-0000-000039490000}"/>
    <cellStyle name="inputText 2 34 12" xfId="19767" xr:uid="{00000000-0005-0000-0000-00003A490000}"/>
    <cellStyle name="inputText 2 34 12 2" xfId="19768" xr:uid="{00000000-0005-0000-0000-00003B490000}"/>
    <cellStyle name="inputText 2 34 13" xfId="19769" xr:uid="{00000000-0005-0000-0000-00003C490000}"/>
    <cellStyle name="inputText 2 34 2" xfId="19770" xr:uid="{00000000-0005-0000-0000-00003D490000}"/>
    <cellStyle name="inputText 2 34 2 2" xfId="19771" xr:uid="{00000000-0005-0000-0000-00003E490000}"/>
    <cellStyle name="inputText 2 34 3" xfId="19772" xr:uid="{00000000-0005-0000-0000-00003F490000}"/>
    <cellStyle name="inputText 2 34 3 2" xfId="19773" xr:uid="{00000000-0005-0000-0000-000040490000}"/>
    <cellStyle name="inputText 2 34 4" xfId="19774" xr:uid="{00000000-0005-0000-0000-000041490000}"/>
    <cellStyle name="inputText 2 34 4 2" xfId="19775" xr:uid="{00000000-0005-0000-0000-000042490000}"/>
    <cellStyle name="inputText 2 34 5" xfId="19776" xr:uid="{00000000-0005-0000-0000-000043490000}"/>
    <cellStyle name="inputText 2 34 5 2" xfId="19777" xr:uid="{00000000-0005-0000-0000-000044490000}"/>
    <cellStyle name="inputText 2 34 6" xfId="19778" xr:uid="{00000000-0005-0000-0000-000045490000}"/>
    <cellStyle name="inputText 2 34 6 2" xfId="19779" xr:uid="{00000000-0005-0000-0000-000046490000}"/>
    <cellStyle name="inputText 2 34 7" xfId="19780" xr:uid="{00000000-0005-0000-0000-000047490000}"/>
    <cellStyle name="inputText 2 34 7 2" xfId="19781" xr:uid="{00000000-0005-0000-0000-000048490000}"/>
    <cellStyle name="inputText 2 34 8" xfId="19782" xr:uid="{00000000-0005-0000-0000-000049490000}"/>
    <cellStyle name="inputText 2 34 8 2" xfId="19783" xr:uid="{00000000-0005-0000-0000-00004A490000}"/>
    <cellStyle name="inputText 2 34 9" xfId="19784" xr:uid="{00000000-0005-0000-0000-00004B490000}"/>
    <cellStyle name="inputText 2 34 9 2" xfId="19785" xr:uid="{00000000-0005-0000-0000-00004C490000}"/>
    <cellStyle name="inputText 2 35" xfId="19786" xr:uid="{00000000-0005-0000-0000-00004D490000}"/>
    <cellStyle name="inputText 2 35 2" xfId="19787" xr:uid="{00000000-0005-0000-0000-00004E490000}"/>
    <cellStyle name="inputText 2 4" xfId="19788" xr:uid="{00000000-0005-0000-0000-00004F490000}"/>
    <cellStyle name="inputText 2 4 10" xfId="19789" xr:uid="{00000000-0005-0000-0000-000050490000}"/>
    <cellStyle name="inputText 2 4 10 2" xfId="19790" xr:uid="{00000000-0005-0000-0000-000051490000}"/>
    <cellStyle name="inputText 2 4 11" xfId="19791" xr:uid="{00000000-0005-0000-0000-000052490000}"/>
    <cellStyle name="inputText 2 4 11 2" xfId="19792" xr:uid="{00000000-0005-0000-0000-000053490000}"/>
    <cellStyle name="inputText 2 4 12" xfId="19793" xr:uid="{00000000-0005-0000-0000-000054490000}"/>
    <cellStyle name="inputText 2 4 12 2" xfId="19794" xr:uid="{00000000-0005-0000-0000-000055490000}"/>
    <cellStyle name="inputText 2 4 13" xfId="19795" xr:uid="{00000000-0005-0000-0000-000056490000}"/>
    <cellStyle name="inputText 2 4 13 2" xfId="19796" xr:uid="{00000000-0005-0000-0000-000057490000}"/>
    <cellStyle name="inputText 2 4 14" xfId="19797" xr:uid="{00000000-0005-0000-0000-000058490000}"/>
    <cellStyle name="inputText 2 4 14 2" xfId="19798" xr:uid="{00000000-0005-0000-0000-000059490000}"/>
    <cellStyle name="inputText 2 4 15" xfId="19799" xr:uid="{00000000-0005-0000-0000-00005A490000}"/>
    <cellStyle name="inputText 2 4 2" xfId="19800" xr:uid="{00000000-0005-0000-0000-00005B490000}"/>
    <cellStyle name="inputText 2 4 2 2" xfId="19801" xr:uid="{00000000-0005-0000-0000-00005C490000}"/>
    <cellStyle name="inputText 2 4 3" xfId="19802" xr:uid="{00000000-0005-0000-0000-00005D490000}"/>
    <cellStyle name="inputText 2 4 3 2" xfId="19803" xr:uid="{00000000-0005-0000-0000-00005E490000}"/>
    <cellStyle name="inputText 2 4 4" xfId="19804" xr:uid="{00000000-0005-0000-0000-00005F490000}"/>
    <cellStyle name="inputText 2 4 4 2" xfId="19805" xr:uid="{00000000-0005-0000-0000-000060490000}"/>
    <cellStyle name="inputText 2 4 5" xfId="19806" xr:uid="{00000000-0005-0000-0000-000061490000}"/>
    <cellStyle name="inputText 2 4 5 2" xfId="19807" xr:uid="{00000000-0005-0000-0000-000062490000}"/>
    <cellStyle name="inputText 2 4 6" xfId="19808" xr:uid="{00000000-0005-0000-0000-000063490000}"/>
    <cellStyle name="inputText 2 4 6 2" xfId="19809" xr:uid="{00000000-0005-0000-0000-000064490000}"/>
    <cellStyle name="inputText 2 4 7" xfId="19810" xr:uid="{00000000-0005-0000-0000-000065490000}"/>
    <cellStyle name="inputText 2 4 7 2" xfId="19811" xr:uid="{00000000-0005-0000-0000-000066490000}"/>
    <cellStyle name="inputText 2 4 8" xfId="19812" xr:uid="{00000000-0005-0000-0000-000067490000}"/>
    <cellStyle name="inputText 2 4 8 2" xfId="19813" xr:uid="{00000000-0005-0000-0000-000068490000}"/>
    <cellStyle name="inputText 2 4 9" xfId="19814" xr:uid="{00000000-0005-0000-0000-000069490000}"/>
    <cellStyle name="inputText 2 4 9 2" xfId="19815" xr:uid="{00000000-0005-0000-0000-00006A490000}"/>
    <cellStyle name="inputText 2 5" xfId="19816" xr:uid="{00000000-0005-0000-0000-00006B490000}"/>
    <cellStyle name="inputText 2 5 10" xfId="19817" xr:uid="{00000000-0005-0000-0000-00006C490000}"/>
    <cellStyle name="inputText 2 5 10 2" xfId="19818" xr:uid="{00000000-0005-0000-0000-00006D490000}"/>
    <cellStyle name="inputText 2 5 11" xfId="19819" xr:uid="{00000000-0005-0000-0000-00006E490000}"/>
    <cellStyle name="inputText 2 5 11 2" xfId="19820" xr:uid="{00000000-0005-0000-0000-00006F490000}"/>
    <cellStyle name="inputText 2 5 12" xfId="19821" xr:uid="{00000000-0005-0000-0000-000070490000}"/>
    <cellStyle name="inputText 2 5 12 2" xfId="19822" xr:uid="{00000000-0005-0000-0000-000071490000}"/>
    <cellStyle name="inputText 2 5 13" xfId="19823" xr:uid="{00000000-0005-0000-0000-000072490000}"/>
    <cellStyle name="inputText 2 5 13 2" xfId="19824" xr:uid="{00000000-0005-0000-0000-000073490000}"/>
    <cellStyle name="inputText 2 5 14" xfId="19825" xr:uid="{00000000-0005-0000-0000-000074490000}"/>
    <cellStyle name="inputText 2 5 14 2" xfId="19826" xr:uid="{00000000-0005-0000-0000-000075490000}"/>
    <cellStyle name="inputText 2 5 15" xfId="19827" xr:uid="{00000000-0005-0000-0000-000076490000}"/>
    <cellStyle name="inputText 2 5 2" xfId="19828" xr:uid="{00000000-0005-0000-0000-000077490000}"/>
    <cellStyle name="inputText 2 5 2 2" xfId="19829" xr:uid="{00000000-0005-0000-0000-000078490000}"/>
    <cellStyle name="inputText 2 5 3" xfId="19830" xr:uid="{00000000-0005-0000-0000-000079490000}"/>
    <cellStyle name="inputText 2 5 3 2" xfId="19831" xr:uid="{00000000-0005-0000-0000-00007A490000}"/>
    <cellStyle name="inputText 2 5 4" xfId="19832" xr:uid="{00000000-0005-0000-0000-00007B490000}"/>
    <cellStyle name="inputText 2 5 4 2" xfId="19833" xr:uid="{00000000-0005-0000-0000-00007C490000}"/>
    <cellStyle name="inputText 2 5 5" xfId="19834" xr:uid="{00000000-0005-0000-0000-00007D490000}"/>
    <cellStyle name="inputText 2 5 5 2" xfId="19835" xr:uid="{00000000-0005-0000-0000-00007E490000}"/>
    <cellStyle name="inputText 2 5 6" xfId="19836" xr:uid="{00000000-0005-0000-0000-00007F490000}"/>
    <cellStyle name="inputText 2 5 6 2" xfId="19837" xr:uid="{00000000-0005-0000-0000-000080490000}"/>
    <cellStyle name="inputText 2 5 7" xfId="19838" xr:uid="{00000000-0005-0000-0000-000081490000}"/>
    <cellStyle name="inputText 2 5 7 2" xfId="19839" xr:uid="{00000000-0005-0000-0000-000082490000}"/>
    <cellStyle name="inputText 2 5 8" xfId="19840" xr:uid="{00000000-0005-0000-0000-000083490000}"/>
    <cellStyle name="inputText 2 5 8 2" xfId="19841" xr:uid="{00000000-0005-0000-0000-000084490000}"/>
    <cellStyle name="inputText 2 5 9" xfId="19842" xr:uid="{00000000-0005-0000-0000-000085490000}"/>
    <cellStyle name="inputText 2 5 9 2" xfId="19843" xr:uid="{00000000-0005-0000-0000-000086490000}"/>
    <cellStyle name="inputText 2 6" xfId="19844" xr:uid="{00000000-0005-0000-0000-000087490000}"/>
    <cellStyle name="inputText 2 6 10" xfId="19845" xr:uid="{00000000-0005-0000-0000-000088490000}"/>
    <cellStyle name="inputText 2 6 10 2" xfId="19846" xr:uid="{00000000-0005-0000-0000-000089490000}"/>
    <cellStyle name="inputText 2 6 11" xfId="19847" xr:uid="{00000000-0005-0000-0000-00008A490000}"/>
    <cellStyle name="inputText 2 6 11 2" xfId="19848" xr:uid="{00000000-0005-0000-0000-00008B490000}"/>
    <cellStyle name="inputText 2 6 12" xfId="19849" xr:uid="{00000000-0005-0000-0000-00008C490000}"/>
    <cellStyle name="inputText 2 6 12 2" xfId="19850" xr:uid="{00000000-0005-0000-0000-00008D490000}"/>
    <cellStyle name="inputText 2 6 13" xfId="19851" xr:uid="{00000000-0005-0000-0000-00008E490000}"/>
    <cellStyle name="inputText 2 6 13 2" xfId="19852" xr:uid="{00000000-0005-0000-0000-00008F490000}"/>
    <cellStyle name="inputText 2 6 14" xfId="19853" xr:uid="{00000000-0005-0000-0000-000090490000}"/>
    <cellStyle name="inputText 2 6 14 2" xfId="19854" xr:uid="{00000000-0005-0000-0000-000091490000}"/>
    <cellStyle name="inputText 2 6 15" xfId="19855" xr:uid="{00000000-0005-0000-0000-000092490000}"/>
    <cellStyle name="inputText 2 6 2" xfId="19856" xr:uid="{00000000-0005-0000-0000-000093490000}"/>
    <cellStyle name="inputText 2 6 2 2" xfId="19857" xr:uid="{00000000-0005-0000-0000-000094490000}"/>
    <cellStyle name="inputText 2 6 3" xfId="19858" xr:uid="{00000000-0005-0000-0000-000095490000}"/>
    <cellStyle name="inputText 2 6 3 2" xfId="19859" xr:uid="{00000000-0005-0000-0000-000096490000}"/>
    <cellStyle name="inputText 2 6 4" xfId="19860" xr:uid="{00000000-0005-0000-0000-000097490000}"/>
    <cellStyle name="inputText 2 6 4 2" xfId="19861" xr:uid="{00000000-0005-0000-0000-000098490000}"/>
    <cellStyle name="inputText 2 6 5" xfId="19862" xr:uid="{00000000-0005-0000-0000-000099490000}"/>
    <cellStyle name="inputText 2 6 5 2" xfId="19863" xr:uid="{00000000-0005-0000-0000-00009A490000}"/>
    <cellStyle name="inputText 2 6 6" xfId="19864" xr:uid="{00000000-0005-0000-0000-00009B490000}"/>
    <cellStyle name="inputText 2 6 6 2" xfId="19865" xr:uid="{00000000-0005-0000-0000-00009C490000}"/>
    <cellStyle name="inputText 2 6 7" xfId="19866" xr:uid="{00000000-0005-0000-0000-00009D490000}"/>
    <cellStyle name="inputText 2 6 7 2" xfId="19867" xr:uid="{00000000-0005-0000-0000-00009E490000}"/>
    <cellStyle name="inputText 2 6 8" xfId="19868" xr:uid="{00000000-0005-0000-0000-00009F490000}"/>
    <cellStyle name="inputText 2 6 8 2" xfId="19869" xr:uid="{00000000-0005-0000-0000-0000A0490000}"/>
    <cellStyle name="inputText 2 6 9" xfId="19870" xr:uid="{00000000-0005-0000-0000-0000A1490000}"/>
    <cellStyle name="inputText 2 6 9 2" xfId="19871" xr:uid="{00000000-0005-0000-0000-0000A2490000}"/>
    <cellStyle name="inputText 2 7" xfId="19872" xr:uid="{00000000-0005-0000-0000-0000A3490000}"/>
    <cellStyle name="inputText 2 7 10" xfId="19873" xr:uid="{00000000-0005-0000-0000-0000A4490000}"/>
    <cellStyle name="inputText 2 7 10 2" xfId="19874" xr:uid="{00000000-0005-0000-0000-0000A5490000}"/>
    <cellStyle name="inputText 2 7 11" xfId="19875" xr:uid="{00000000-0005-0000-0000-0000A6490000}"/>
    <cellStyle name="inputText 2 7 11 2" xfId="19876" xr:uid="{00000000-0005-0000-0000-0000A7490000}"/>
    <cellStyle name="inputText 2 7 12" xfId="19877" xr:uid="{00000000-0005-0000-0000-0000A8490000}"/>
    <cellStyle name="inputText 2 7 12 2" xfId="19878" xr:uid="{00000000-0005-0000-0000-0000A9490000}"/>
    <cellStyle name="inputText 2 7 13" xfId="19879" xr:uid="{00000000-0005-0000-0000-0000AA490000}"/>
    <cellStyle name="inputText 2 7 13 2" xfId="19880" xr:uid="{00000000-0005-0000-0000-0000AB490000}"/>
    <cellStyle name="inputText 2 7 14" xfId="19881" xr:uid="{00000000-0005-0000-0000-0000AC490000}"/>
    <cellStyle name="inputText 2 7 14 2" xfId="19882" xr:uid="{00000000-0005-0000-0000-0000AD490000}"/>
    <cellStyle name="inputText 2 7 15" xfId="19883" xr:uid="{00000000-0005-0000-0000-0000AE490000}"/>
    <cellStyle name="inputText 2 7 2" xfId="19884" xr:uid="{00000000-0005-0000-0000-0000AF490000}"/>
    <cellStyle name="inputText 2 7 2 2" xfId="19885" xr:uid="{00000000-0005-0000-0000-0000B0490000}"/>
    <cellStyle name="inputText 2 7 3" xfId="19886" xr:uid="{00000000-0005-0000-0000-0000B1490000}"/>
    <cellStyle name="inputText 2 7 3 2" xfId="19887" xr:uid="{00000000-0005-0000-0000-0000B2490000}"/>
    <cellStyle name="inputText 2 7 4" xfId="19888" xr:uid="{00000000-0005-0000-0000-0000B3490000}"/>
    <cellStyle name="inputText 2 7 4 2" xfId="19889" xr:uid="{00000000-0005-0000-0000-0000B4490000}"/>
    <cellStyle name="inputText 2 7 5" xfId="19890" xr:uid="{00000000-0005-0000-0000-0000B5490000}"/>
    <cellStyle name="inputText 2 7 5 2" xfId="19891" xr:uid="{00000000-0005-0000-0000-0000B6490000}"/>
    <cellStyle name="inputText 2 7 6" xfId="19892" xr:uid="{00000000-0005-0000-0000-0000B7490000}"/>
    <cellStyle name="inputText 2 7 6 2" xfId="19893" xr:uid="{00000000-0005-0000-0000-0000B8490000}"/>
    <cellStyle name="inputText 2 7 7" xfId="19894" xr:uid="{00000000-0005-0000-0000-0000B9490000}"/>
    <cellStyle name="inputText 2 7 7 2" xfId="19895" xr:uid="{00000000-0005-0000-0000-0000BA490000}"/>
    <cellStyle name="inputText 2 7 8" xfId="19896" xr:uid="{00000000-0005-0000-0000-0000BB490000}"/>
    <cellStyle name="inputText 2 7 8 2" xfId="19897" xr:uid="{00000000-0005-0000-0000-0000BC490000}"/>
    <cellStyle name="inputText 2 7 9" xfId="19898" xr:uid="{00000000-0005-0000-0000-0000BD490000}"/>
    <cellStyle name="inputText 2 7 9 2" xfId="19899" xr:uid="{00000000-0005-0000-0000-0000BE490000}"/>
    <cellStyle name="inputText 2 8" xfId="19900" xr:uid="{00000000-0005-0000-0000-0000BF490000}"/>
    <cellStyle name="inputText 2 8 10" xfId="19901" xr:uid="{00000000-0005-0000-0000-0000C0490000}"/>
    <cellStyle name="inputText 2 8 10 2" xfId="19902" xr:uid="{00000000-0005-0000-0000-0000C1490000}"/>
    <cellStyle name="inputText 2 8 11" xfId="19903" xr:uid="{00000000-0005-0000-0000-0000C2490000}"/>
    <cellStyle name="inputText 2 8 11 2" xfId="19904" xr:uid="{00000000-0005-0000-0000-0000C3490000}"/>
    <cellStyle name="inputText 2 8 12" xfId="19905" xr:uid="{00000000-0005-0000-0000-0000C4490000}"/>
    <cellStyle name="inputText 2 8 12 2" xfId="19906" xr:uid="{00000000-0005-0000-0000-0000C5490000}"/>
    <cellStyle name="inputText 2 8 13" xfId="19907" xr:uid="{00000000-0005-0000-0000-0000C6490000}"/>
    <cellStyle name="inputText 2 8 13 2" xfId="19908" xr:uid="{00000000-0005-0000-0000-0000C7490000}"/>
    <cellStyle name="inputText 2 8 14" xfId="19909" xr:uid="{00000000-0005-0000-0000-0000C8490000}"/>
    <cellStyle name="inputText 2 8 14 2" xfId="19910" xr:uid="{00000000-0005-0000-0000-0000C9490000}"/>
    <cellStyle name="inputText 2 8 15" xfId="19911" xr:uid="{00000000-0005-0000-0000-0000CA490000}"/>
    <cellStyle name="inputText 2 8 2" xfId="19912" xr:uid="{00000000-0005-0000-0000-0000CB490000}"/>
    <cellStyle name="inputText 2 8 2 2" xfId="19913" xr:uid="{00000000-0005-0000-0000-0000CC490000}"/>
    <cellStyle name="inputText 2 8 3" xfId="19914" xr:uid="{00000000-0005-0000-0000-0000CD490000}"/>
    <cellStyle name="inputText 2 8 3 2" xfId="19915" xr:uid="{00000000-0005-0000-0000-0000CE490000}"/>
    <cellStyle name="inputText 2 8 4" xfId="19916" xr:uid="{00000000-0005-0000-0000-0000CF490000}"/>
    <cellStyle name="inputText 2 8 4 2" xfId="19917" xr:uid="{00000000-0005-0000-0000-0000D0490000}"/>
    <cellStyle name="inputText 2 8 5" xfId="19918" xr:uid="{00000000-0005-0000-0000-0000D1490000}"/>
    <cellStyle name="inputText 2 8 5 2" xfId="19919" xr:uid="{00000000-0005-0000-0000-0000D2490000}"/>
    <cellStyle name="inputText 2 8 6" xfId="19920" xr:uid="{00000000-0005-0000-0000-0000D3490000}"/>
    <cellStyle name="inputText 2 8 6 2" xfId="19921" xr:uid="{00000000-0005-0000-0000-0000D4490000}"/>
    <cellStyle name="inputText 2 8 7" xfId="19922" xr:uid="{00000000-0005-0000-0000-0000D5490000}"/>
    <cellStyle name="inputText 2 8 7 2" xfId="19923" xr:uid="{00000000-0005-0000-0000-0000D6490000}"/>
    <cellStyle name="inputText 2 8 8" xfId="19924" xr:uid="{00000000-0005-0000-0000-0000D7490000}"/>
    <cellStyle name="inputText 2 8 8 2" xfId="19925" xr:uid="{00000000-0005-0000-0000-0000D8490000}"/>
    <cellStyle name="inputText 2 8 9" xfId="19926" xr:uid="{00000000-0005-0000-0000-0000D9490000}"/>
    <cellStyle name="inputText 2 8 9 2" xfId="19927" xr:uid="{00000000-0005-0000-0000-0000DA490000}"/>
    <cellStyle name="inputText 2 9" xfId="19928" xr:uid="{00000000-0005-0000-0000-0000DB490000}"/>
    <cellStyle name="inputText 2 9 10" xfId="19929" xr:uid="{00000000-0005-0000-0000-0000DC490000}"/>
    <cellStyle name="inputText 2 9 10 2" xfId="19930" xr:uid="{00000000-0005-0000-0000-0000DD490000}"/>
    <cellStyle name="inputText 2 9 11" xfId="19931" xr:uid="{00000000-0005-0000-0000-0000DE490000}"/>
    <cellStyle name="inputText 2 9 11 2" xfId="19932" xr:uid="{00000000-0005-0000-0000-0000DF490000}"/>
    <cellStyle name="inputText 2 9 12" xfId="19933" xr:uid="{00000000-0005-0000-0000-0000E0490000}"/>
    <cellStyle name="inputText 2 9 12 2" xfId="19934" xr:uid="{00000000-0005-0000-0000-0000E1490000}"/>
    <cellStyle name="inputText 2 9 13" xfId="19935" xr:uid="{00000000-0005-0000-0000-0000E2490000}"/>
    <cellStyle name="inputText 2 9 13 2" xfId="19936" xr:uid="{00000000-0005-0000-0000-0000E3490000}"/>
    <cellStyle name="inputText 2 9 14" xfId="19937" xr:uid="{00000000-0005-0000-0000-0000E4490000}"/>
    <cellStyle name="inputText 2 9 14 2" xfId="19938" xr:uid="{00000000-0005-0000-0000-0000E5490000}"/>
    <cellStyle name="inputText 2 9 15" xfId="19939" xr:uid="{00000000-0005-0000-0000-0000E6490000}"/>
    <cellStyle name="inputText 2 9 2" xfId="19940" xr:uid="{00000000-0005-0000-0000-0000E7490000}"/>
    <cellStyle name="inputText 2 9 2 2" xfId="19941" xr:uid="{00000000-0005-0000-0000-0000E8490000}"/>
    <cellStyle name="inputText 2 9 3" xfId="19942" xr:uid="{00000000-0005-0000-0000-0000E9490000}"/>
    <cellStyle name="inputText 2 9 3 2" xfId="19943" xr:uid="{00000000-0005-0000-0000-0000EA490000}"/>
    <cellStyle name="inputText 2 9 4" xfId="19944" xr:uid="{00000000-0005-0000-0000-0000EB490000}"/>
    <cellStyle name="inputText 2 9 4 2" xfId="19945" xr:uid="{00000000-0005-0000-0000-0000EC490000}"/>
    <cellStyle name="inputText 2 9 5" xfId="19946" xr:uid="{00000000-0005-0000-0000-0000ED490000}"/>
    <cellStyle name="inputText 2 9 5 2" xfId="19947" xr:uid="{00000000-0005-0000-0000-0000EE490000}"/>
    <cellStyle name="inputText 2 9 6" xfId="19948" xr:uid="{00000000-0005-0000-0000-0000EF490000}"/>
    <cellStyle name="inputText 2 9 6 2" xfId="19949" xr:uid="{00000000-0005-0000-0000-0000F0490000}"/>
    <cellStyle name="inputText 2 9 7" xfId="19950" xr:uid="{00000000-0005-0000-0000-0000F1490000}"/>
    <cellStyle name="inputText 2 9 7 2" xfId="19951" xr:uid="{00000000-0005-0000-0000-0000F2490000}"/>
    <cellStyle name="inputText 2 9 8" xfId="19952" xr:uid="{00000000-0005-0000-0000-0000F3490000}"/>
    <cellStyle name="inputText 2 9 8 2" xfId="19953" xr:uid="{00000000-0005-0000-0000-0000F4490000}"/>
    <cellStyle name="inputText 2 9 9" xfId="19954" xr:uid="{00000000-0005-0000-0000-0000F5490000}"/>
    <cellStyle name="inputText 2 9 9 2" xfId="19955" xr:uid="{00000000-0005-0000-0000-0000F6490000}"/>
    <cellStyle name="Jegyzet" xfId="19956" xr:uid="{00000000-0005-0000-0000-0000F7490000}"/>
    <cellStyle name="Jegyzet 10" xfId="19957" xr:uid="{00000000-0005-0000-0000-0000F8490000}"/>
    <cellStyle name="Jegyzet 10 2" xfId="19958" xr:uid="{00000000-0005-0000-0000-0000F9490000}"/>
    <cellStyle name="Jegyzet 10 2 2" xfId="19959" xr:uid="{00000000-0005-0000-0000-0000FA490000}"/>
    <cellStyle name="Jegyzet 10 3" xfId="19960" xr:uid="{00000000-0005-0000-0000-0000FB490000}"/>
    <cellStyle name="Jegyzet 10 3 2" xfId="19961" xr:uid="{00000000-0005-0000-0000-0000FC490000}"/>
    <cellStyle name="Jegyzet 10 4" xfId="19962" xr:uid="{00000000-0005-0000-0000-0000FD490000}"/>
    <cellStyle name="Jegyzet 10 4 2" xfId="19963" xr:uid="{00000000-0005-0000-0000-0000FE490000}"/>
    <cellStyle name="Jegyzet 10 5" xfId="19964" xr:uid="{00000000-0005-0000-0000-0000FF490000}"/>
    <cellStyle name="Jegyzet 11" xfId="19965" xr:uid="{00000000-0005-0000-0000-0000004A0000}"/>
    <cellStyle name="Jegyzet 11 2" xfId="19966" xr:uid="{00000000-0005-0000-0000-0000014A0000}"/>
    <cellStyle name="Jegyzet 11 2 2" xfId="19967" xr:uid="{00000000-0005-0000-0000-0000024A0000}"/>
    <cellStyle name="Jegyzet 11 3" xfId="19968" xr:uid="{00000000-0005-0000-0000-0000034A0000}"/>
    <cellStyle name="Jegyzet 11 3 2" xfId="19969" xr:uid="{00000000-0005-0000-0000-0000044A0000}"/>
    <cellStyle name="Jegyzet 11 4" xfId="19970" xr:uid="{00000000-0005-0000-0000-0000054A0000}"/>
    <cellStyle name="Jegyzet 11 4 2" xfId="19971" xr:uid="{00000000-0005-0000-0000-0000064A0000}"/>
    <cellStyle name="Jegyzet 11 5" xfId="19972" xr:uid="{00000000-0005-0000-0000-0000074A0000}"/>
    <cellStyle name="Jegyzet 12" xfId="19973" xr:uid="{00000000-0005-0000-0000-0000084A0000}"/>
    <cellStyle name="Jegyzet 12 2" xfId="19974" xr:uid="{00000000-0005-0000-0000-0000094A0000}"/>
    <cellStyle name="Jegyzet 12 2 2" xfId="19975" xr:uid="{00000000-0005-0000-0000-00000A4A0000}"/>
    <cellStyle name="Jegyzet 12 3" xfId="19976" xr:uid="{00000000-0005-0000-0000-00000B4A0000}"/>
    <cellStyle name="Jegyzet 12 3 2" xfId="19977" xr:uid="{00000000-0005-0000-0000-00000C4A0000}"/>
    <cellStyle name="Jegyzet 12 4" xfId="19978" xr:uid="{00000000-0005-0000-0000-00000D4A0000}"/>
    <cellStyle name="Jegyzet 12 4 2" xfId="19979" xr:uid="{00000000-0005-0000-0000-00000E4A0000}"/>
    <cellStyle name="Jegyzet 12 5" xfId="19980" xr:uid="{00000000-0005-0000-0000-00000F4A0000}"/>
    <cellStyle name="Jegyzet 13" xfId="19981" xr:uid="{00000000-0005-0000-0000-0000104A0000}"/>
    <cellStyle name="Jegyzet 13 2" xfId="19982" xr:uid="{00000000-0005-0000-0000-0000114A0000}"/>
    <cellStyle name="Jegyzet 13 2 2" xfId="19983" xr:uid="{00000000-0005-0000-0000-0000124A0000}"/>
    <cellStyle name="Jegyzet 13 3" xfId="19984" xr:uid="{00000000-0005-0000-0000-0000134A0000}"/>
    <cellStyle name="Jegyzet 13 3 2" xfId="19985" xr:uid="{00000000-0005-0000-0000-0000144A0000}"/>
    <cellStyle name="Jegyzet 13 4" xfId="19986" xr:uid="{00000000-0005-0000-0000-0000154A0000}"/>
    <cellStyle name="Jegyzet 13 4 2" xfId="19987" xr:uid="{00000000-0005-0000-0000-0000164A0000}"/>
    <cellStyle name="Jegyzet 13 5" xfId="19988" xr:uid="{00000000-0005-0000-0000-0000174A0000}"/>
    <cellStyle name="Jegyzet 14" xfId="19989" xr:uid="{00000000-0005-0000-0000-0000184A0000}"/>
    <cellStyle name="Jegyzet 14 2" xfId="19990" xr:uid="{00000000-0005-0000-0000-0000194A0000}"/>
    <cellStyle name="Jegyzet 14 2 2" xfId="19991" xr:uid="{00000000-0005-0000-0000-00001A4A0000}"/>
    <cellStyle name="Jegyzet 14 3" xfId="19992" xr:uid="{00000000-0005-0000-0000-00001B4A0000}"/>
    <cellStyle name="Jegyzet 14 3 2" xfId="19993" xr:uid="{00000000-0005-0000-0000-00001C4A0000}"/>
    <cellStyle name="Jegyzet 14 4" xfId="19994" xr:uid="{00000000-0005-0000-0000-00001D4A0000}"/>
    <cellStyle name="Jegyzet 14 4 2" xfId="19995" xr:uid="{00000000-0005-0000-0000-00001E4A0000}"/>
    <cellStyle name="Jegyzet 14 5" xfId="19996" xr:uid="{00000000-0005-0000-0000-00001F4A0000}"/>
    <cellStyle name="Jegyzet 15" xfId="19997" xr:uid="{00000000-0005-0000-0000-0000204A0000}"/>
    <cellStyle name="Jegyzet 15 2" xfId="19998" xr:uid="{00000000-0005-0000-0000-0000214A0000}"/>
    <cellStyle name="Jegyzet 15 2 2" xfId="19999" xr:uid="{00000000-0005-0000-0000-0000224A0000}"/>
    <cellStyle name="Jegyzet 15 3" xfId="20000" xr:uid="{00000000-0005-0000-0000-0000234A0000}"/>
    <cellStyle name="Jegyzet 15 3 2" xfId="20001" xr:uid="{00000000-0005-0000-0000-0000244A0000}"/>
    <cellStyle name="Jegyzet 15 4" xfId="20002" xr:uid="{00000000-0005-0000-0000-0000254A0000}"/>
    <cellStyle name="Jegyzet 15 4 2" xfId="20003" xr:uid="{00000000-0005-0000-0000-0000264A0000}"/>
    <cellStyle name="Jegyzet 15 5" xfId="20004" xr:uid="{00000000-0005-0000-0000-0000274A0000}"/>
    <cellStyle name="Jegyzet 16" xfId="20005" xr:uid="{00000000-0005-0000-0000-0000284A0000}"/>
    <cellStyle name="Jegyzet 16 2" xfId="20006" xr:uid="{00000000-0005-0000-0000-0000294A0000}"/>
    <cellStyle name="Jegyzet 16 2 2" xfId="20007" xr:uid="{00000000-0005-0000-0000-00002A4A0000}"/>
    <cellStyle name="Jegyzet 16 3" xfId="20008" xr:uid="{00000000-0005-0000-0000-00002B4A0000}"/>
    <cellStyle name="Jegyzet 16 3 2" xfId="20009" xr:uid="{00000000-0005-0000-0000-00002C4A0000}"/>
    <cellStyle name="Jegyzet 16 4" xfId="20010" xr:uid="{00000000-0005-0000-0000-00002D4A0000}"/>
    <cellStyle name="Jegyzet 16 4 2" xfId="20011" xr:uid="{00000000-0005-0000-0000-00002E4A0000}"/>
    <cellStyle name="Jegyzet 16 5" xfId="20012" xr:uid="{00000000-0005-0000-0000-00002F4A0000}"/>
    <cellStyle name="Jegyzet 17" xfId="20013" xr:uid="{00000000-0005-0000-0000-0000304A0000}"/>
    <cellStyle name="Jegyzet 17 2" xfId="20014" xr:uid="{00000000-0005-0000-0000-0000314A0000}"/>
    <cellStyle name="Jegyzet 17 2 2" xfId="20015" xr:uid="{00000000-0005-0000-0000-0000324A0000}"/>
    <cellStyle name="Jegyzet 17 3" xfId="20016" xr:uid="{00000000-0005-0000-0000-0000334A0000}"/>
    <cellStyle name="Jegyzet 17 3 2" xfId="20017" xr:uid="{00000000-0005-0000-0000-0000344A0000}"/>
    <cellStyle name="Jegyzet 17 4" xfId="20018" xr:uid="{00000000-0005-0000-0000-0000354A0000}"/>
    <cellStyle name="Jegyzet 17 4 2" xfId="20019" xr:uid="{00000000-0005-0000-0000-0000364A0000}"/>
    <cellStyle name="Jegyzet 17 5" xfId="20020" xr:uid="{00000000-0005-0000-0000-0000374A0000}"/>
    <cellStyle name="Jegyzet 18" xfId="20021" xr:uid="{00000000-0005-0000-0000-0000384A0000}"/>
    <cellStyle name="Jegyzet 18 2" xfId="20022" xr:uid="{00000000-0005-0000-0000-0000394A0000}"/>
    <cellStyle name="Jegyzet 18 2 2" xfId="20023" xr:uid="{00000000-0005-0000-0000-00003A4A0000}"/>
    <cellStyle name="Jegyzet 18 3" xfId="20024" xr:uid="{00000000-0005-0000-0000-00003B4A0000}"/>
    <cellStyle name="Jegyzet 18 3 2" xfId="20025" xr:uid="{00000000-0005-0000-0000-00003C4A0000}"/>
    <cellStyle name="Jegyzet 18 4" xfId="20026" xr:uid="{00000000-0005-0000-0000-00003D4A0000}"/>
    <cellStyle name="Jegyzet 18 4 2" xfId="20027" xr:uid="{00000000-0005-0000-0000-00003E4A0000}"/>
    <cellStyle name="Jegyzet 18 5" xfId="20028" xr:uid="{00000000-0005-0000-0000-00003F4A0000}"/>
    <cellStyle name="Jegyzet 19" xfId="20029" xr:uid="{00000000-0005-0000-0000-0000404A0000}"/>
    <cellStyle name="Jegyzet 19 2" xfId="20030" xr:uid="{00000000-0005-0000-0000-0000414A0000}"/>
    <cellStyle name="Jegyzet 19 2 2" xfId="20031" xr:uid="{00000000-0005-0000-0000-0000424A0000}"/>
    <cellStyle name="Jegyzet 19 3" xfId="20032" xr:uid="{00000000-0005-0000-0000-0000434A0000}"/>
    <cellStyle name="Jegyzet 19 3 2" xfId="20033" xr:uid="{00000000-0005-0000-0000-0000444A0000}"/>
    <cellStyle name="Jegyzet 19 4" xfId="20034" xr:uid="{00000000-0005-0000-0000-0000454A0000}"/>
    <cellStyle name="Jegyzet 19 4 2" xfId="20035" xr:uid="{00000000-0005-0000-0000-0000464A0000}"/>
    <cellStyle name="Jegyzet 19 5" xfId="20036" xr:uid="{00000000-0005-0000-0000-0000474A0000}"/>
    <cellStyle name="Jegyzet 2" xfId="20037" xr:uid="{00000000-0005-0000-0000-0000484A0000}"/>
    <cellStyle name="Jegyzet 2 2" xfId="20038" xr:uid="{00000000-0005-0000-0000-0000494A0000}"/>
    <cellStyle name="Jegyzet 2 3" xfId="20039" xr:uid="{00000000-0005-0000-0000-00004A4A0000}"/>
    <cellStyle name="Jegyzet 2 3 2" xfId="20040" xr:uid="{00000000-0005-0000-0000-00004B4A0000}"/>
    <cellStyle name="Jegyzet 2 4" xfId="20041" xr:uid="{00000000-0005-0000-0000-00004C4A0000}"/>
    <cellStyle name="Jegyzet 2 4 2" xfId="20042" xr:uid="{00000000-0005-0000-0000-00004D4A0000}"/>
    <cellStyle name="Jegyzet 20" xfId="20043" xr:uid="{00000000-0005-0000-0000-00004E4A0000}"/>
    <cellStyle name="Jegyzet 20 2" xfId="20044" xr:uid="{00000000-0005-0000-0000-00004F4A0000}"/>
    <cellStyle name="Jegyzet 20 2 2" xfId="20045" xr:uid="{00000000-0005-0000-0000-0000504A0000}"/>
    <cellStyle name="Jegyzet 20 3" xfId="20046" xr:uid="{00000000-0005-0000-0000-0000514A0000}"/>
    <cellStyle name="Jegyzet 20 3 2" xfId="20047" xr:uid="{00000000-0005-0000-0000-0000524A0000}"/>
    <cellStyle name="Jegyzet 20 4" xfId="20048" xr:uid="{00000000-0005-0000-0000-0000534A0000}"/>
    <cellStyle name="Jegyzet 20 4 2" xfId="20049" xr:uid="{00000000-0005-0000-0000-0000544A0000}"/>
    <cellStyle name="Jegyzet 20 5" xfId="20050" xr:uid="{00000000-0005-0000-0000-0000554A0000}"/>
    <cellStyle name="Jegyzet 21" xfId="20051" xr:uid="{00000000-0005-0000-0000-0000564A0000}"/>
    <cellStyle name="Jegyzet 21 2" xfId="20052" xr:uid="{00000000-0005-0000-0000-0000574A0000}"/>
    <cellStyle name="Jegyzet 21 2 2" xfId="20053" xr:uid="{00000000-0005-0000-0000-0000584A0000}"/>
    <cellStyle name="Jegyzet 21 3" xfId="20054" xr:uid="{00000000-0005-0000-0000-0000594A0000}"/>
    <cellStyle name="Jegyzet 21 3 2" xfId="20055" xr:uid="{00000000-0005-0000-0000-00005A4A0000}"/>
    <cellStyle name="Jegyzet 21 4" xfId="20056" xr:uid="{00000000-0005-0000-0000-00005B4A0000}"/>
    <cellStyle name="Jegyzet 21 4 2" xfId="20057" xr:uid="{00000000-0005-0000-0000-00005C4A0000}"/>
    <cellStyle name="Jegyzet 21 5" xfId="20058" xr:uid="{00000000-0005-0000-0000-00005D4A0000}"/>
    <cellStyle name="Jegyzet 22" xfId="20059" xr:uid="{00000000-0005-0000-0000-00005E4A0000}"/>
    <cellStyle name="Jegyzet 22 2" xfId="20060" xr:uid="{00000000-0005-0000-0000-00005F4A0000}"/>
    <cellStyle name="Jegyzet 22 2 2" xfId="20061" xr:uid="{00000000-0005-0000-0000-0000604A0000}"/>
    <cellStyle name="Jegyzet 22 3" xfId="20062" xr:uid="{00000000-0005-0000-0000-0000614A0000}"/>
    <cellStyle name="Jegyzet 22 3 2" xfId="20063" xr:uid="{00000000-0005-0000-0000-0000624A0000}"/>
    <cellStyle name="Jegyzet 22 4" xfId="20064" xr:uid="{00000000-0005-0000-0000-0000634A0000}"/>
    <cellStyle name="Jegyzet 22 4 2" xfId="20065" xr:uid="{00000000-0005-0000-0000-0000644A0000}"/>
    <cellStyle name="Jegyzet 22 5" xfId="20066" xr:uid="{00000000-0005-0000-0000-0000654A0000}"/>
    <cellStyle name="Jegyzet 23" xfId="20067" xr:uid="{00000000-0005-0000-0000-0000664A0000}"/>
    <cellStyle name="Jegyzet 23 2" xfId="20068" xr:uid="{00000000-0005-0000-0000-0000674A0000}"/>
    <cellStyle name="Jegyzet 23 2 2" xfId="20069" xr:uid="{00000000-0005-0000-0000-0000684A0000}"/>
    <cellStyle name="Jegyzet 23 3" xfId="20070" xr:uid="{00000000-0005-0000-0000-0000694A0000}"/>
    <cellStyle name="Jegyzet 23 3 2" xfId="20071" xr:uid="{00000000-0005-0000-0000-00006A4A0000}"/>
    <cellStyle name="Jegyzet 23 4" xfId="20072" xr:uid="{00000000-0005-0000-0000-00006B4A0000}"/>
    <cellStyle name="Jegyzet 23 4 2" xfId="20073" xr:uid="{00000000-0005-0000-0000-00006C4A0000}"/>
    <cellStyle name="Jegyzet 23 5" xfId="20074" xr:uid="{00000000-0005-0000-0000-00006D4A0000}"/>
    <cellStyle name="Jegyzet 24" xfId="20075" xr:uid="{00000000-0005-0000-0000-00006E4A0000}"/>
    <cellStyle name="Jegyzet 24 2" xfId="20076" xr:uid="{00000000-0005-0000-0000-00006F4A0000}"/>
    <cellStyle name="Jegyzet 24 2 2" xfId="20077" xr:uid="{00000000-0005-0000-0000-0000704A0000}"/>
    <cellStyle name="Jegyzet 24 3" xfId="20078" xr:uid="{00000000-0005-0000-0000-0000714A0000}"/>
    <cellStyle name="Jegyzet 24 3 2" xfId="20079" xr:uid="{00000000-0005-0000-0000-0000724A0000}"/>
    <cellStyle name="Jegyzet 24 4" xfId="20080" xr:uid="{00000000-0005-0000-0000-0000734A0000}"/>
    <cellStyle name="Jegyzet 24 4 2" xfId="20081" xr:uid="{00000000-0005-0000-0000-0000744A0000}"/>
    <cellStyle name="Jegyzet 24 5" xfId="20082" xr:uid="{00000000-0005-0000-0000-0000754A0000}"/>
    <cellStyle name="Jegyzet 25" xfId="20083" xr:uid="{00000000-0005-0000-0000-0000764A0000}"/>
    <cellStyle name="Jegyzet 25 2" xfId="20084" xr:uid="{00000000-0005-0000-0000-0000774A0000}"/>
    <cellStyle name="Jegyzet 25 2 2" xfId="20085" xr:uid="{00000000-0005-0000-0000-0000784A0000}"/>
    <cellStyle name="Jegyzet 25 3" xfId="20086" xr:uid="{00000000-0005-0000-0000-0000794A0000}"/>
    <cellStyle name="Jegyzet 25 3 2" xfId="20087" xr:uid="{00000000-0005-0000-0000-00007A4A0000}"/>
    <cellStyle name="Jegyzet 25 4" xfId="20088" xr:uid="{00000000-0005-0000-0000-00007B4A0000}"/>
    <cellStyle name="Jegyzet 25 4 2" xfId="20089" xr:uid="{00000000-0005-0000-0000-00007C4A0000}"/>
    <cellStyle name="Jegyzet 25 5" xfId="20090" xr:uid="{00000000-0005-0000-0000-00007D4A0000}"/>
    <cellStyle name="Jegyzet 26" xfId="20091" xr:uid="{00000000-0005-0000-0000-00007E4A0000}"/>
    <cellStyle name="Jegyzet 26 2" xfId="20092" xr:uid="{00000000-0005-0000-0000-00007F4A0000}"/>
    <cellStyle name="Jegyzet 26 2 2" xfId="20093" xr:uid="{00000000-0005-0000-0000-0000804A0000}"/>
    <cellStyle name="Jegyzet 26 3" xfId="20094" xr:uid="{00000000-0005-0000-0000-0000814A0000}"/>
    <cellStyle name="Jegyzet 26 3 2" xfId="20095" xr:uid="{00000000-0005-0000-0000-0000824A0000}"/>
    <cellStyle name="Jegyzet 26 4" xfId="20096" xr:uid="{00000000-0005-0000-0000-0000834A0000}"/>
    <cellStyle name="Jegyzet 26 4 2" xfId="20097" xr:uid="{00000000-0005-0000-0000-0000844A0000}"/>
    <cellStyle name="Jegyzet 26 5" xfId="20098" xr:uid="{00000000-0005-0000-0000-0000854A0000}"/>
    <cellStyle name="Jegyzet 27" xfId="20099" xr:uid="{00000000-0005-0000-0000-0000864A0000}"/>
    <cellStyle name="Jegyzet 27 2" xfId="20100" xr:uid="{00000000-0005-0000-0000-0000874A0000}"/>
    <cellStyle name="Jegyzet 27 2 2" xfId="20101" xr:uid="{00000000-0005-0000-0000-0000884A0000}"/>
    <cellStyle name="Jegyzet 27 3" xfId="20102" xr:uid="{00000000-0005-0000-0000-0000894A0000}"/>
    <cellStyle name="Jegyzet 27 3 2" xfId="20103" xr:uid="{00000000-0005-0000-0000-00008A4A0000}"/>
    <cellStyle name="Jegyzet 27 4" xfId="20104" xr:uid="{00000000-0005-0000-0000-00008B4A0000}"/>
    <cellStyle name="Jegyzet 27 4 2" xfId="20105" xr:uid="{00000000-0005-0000-0000-00008C4A0000}"/>
    <cellStyle name="Jegyzet 27 5" xfId="20106" xr:uid="{00000000-0005-0000-0000-00008D4A0000}"/>
    <cellStyle name="Jegyzet 28" xfId="20107" xr:uid="{00000000-0005-0000-0000-00008E4A0000}"/>
    <cellStyle name="Jegyzet 28 2" xfId="20108" xr:uid="{00000000-0005-0000-0000-00008F4A0000}"/>
    <cellStyle name="Jegyzet 28 2 2" xfId="20109" xr:uid="{00000000-0005-0000-0000-0000904A0000}"/>
    <cellStyle name="Jegyzet 28 3" xfId="20110" xr:uid="{00000000-0005-0000-0000-0000914A0000}"/>
    <cellStyle name="Jegyzet 28 3 2" xfId="20111" xr:uid="{00000000-0005-0000-0000-0000924A0000}"/>
    <cellStyle name="Jegyzet 28 4" xfId="20112" xr:uid="{00000000-0005-0000-0000-0000934A0000}"/>
    <cellStyle name="Jegyzet 28 4 2" xfId="20113" xr:uid="{00000000-0005-0000-0000-0000944A0000}"/>
    <cellStyle name="Jegyzet 28 5" xfId="20114" xr:uid="{00000000-0005-0000-0000-0000954A0000}"/>
    <cellStyle name="Jegyzet 29" xfId="20115" xr:uid="{00000000-0005-0000-0000-0000964A0000}"/>
    <cellStyle name="Jegyzet 29 10" xfId="20116" xr:uid="{00000000-0005-0000-0000-0000974A0000}"/>
    <cellStyle name="Jegyzet 29 10 2" xfId="20117" xr:uid="{00000000-0005-0000-0000-0000984A0000}"/>
    <cellStyle name="Jegyzet 29 11" xfId="20118" xr:uid="{00000000-0005-0000-0000-0000994A0000}"/>
    <cellStyle name="Jegyzet 29 11 2" xfId="20119" xr:uid="{00000000-0005-0000-0000-00009A4A0000}"/>
    <cellStyle name="Jegyzet 29 12" xfId="20120" xr:uid="{00000000-0005-0000-0000-00009B4A0000}"/>
    <cellStyle name="Jegyzet 29 12 2" xfId="20121" xr:uid="{00000000-0005-0000-0000-00009C4A0000}"/>
    <cellStyle name="Jegyzet 29 13" xfId="20122" xr:uid="{00000000-0005-0000-0000-00009D4A0000}"/>
    <cellStyle name="Jegyzet 29 13 2" xfId="20123" xr:uid="{00000000-0005-0000-0000-00009E4A0000}"/>
    <cellStyle name="Jegyzet 29 14" xfId="20124" xr:uid="{00000000-0005-0000-0000-00009F4A0000}"/>
    <cellStyle name="Jegyzet 29 14 2" xfId="20125" xr:uid="{00000000-0005-0000-0000-0000A04A0000}"/>
    <cellStyle name="Jegyzet 29 15" xfId="20126" xr:uid="{00000000-0005-0000-0000-0000A14A0000}"/>
    <cellStyle name="Jegyzet 29 2" xfId="20127" xr:uid="{00000000-0005-0000-0000-0000A24A0000}"/>
    <cellStyle name="Jegyzet 29 2 2" xfId="20128" xr:uid="{00000000-0005-0000-0000-0000A34A0000}"/>
    <cellStyle name="Jegyzet 29 3" xfId="20129" xr:uid="{00000000-0005-0000-0000-0000A44A0000}"/>
    <cellStyle name="Jegyzet 29 3 2" xfId="20130" xr:uid="{00000000-0005-0000-0000-0000A54A0000}"/>
    <cellStyle name="Jegyzet 29 4" xfId="20131" xr:uid="{00000000-0005-0000-0000-0000A64A0000}"/>
    <cellStyle name="Jegyzet 29 4 2" xfId="20132" xr:uid="{00000000-0005-0000-0000-0000A74A0000}"/>
    <cellStyle name="Jegyzet 29 5" xfId="20133" xr:uid="{00000000-0005-0000-0000-0000A84A0000}"/>
    <cellStyle name="Jegyzet 29 5 2" xfId="20134" xr:uid="{00000000-0005-0000-0000-0000A94A0000}"/>
    <cellStyle name="Jegyzet 29 6" xfId="20135" xr:uid="{00000000-0005-0000-0000-0000AA4A0000}"/>
    <cellStyle name="Jegyzet 29 6 2" xfId="20136" xr:uid="{00000000-0005-0000-0000-0000AB4A0000}"/>
    <cellStyle name="Jegyzet 29 7" xfId="20137" xr:uid="{00000000-0005-0000-0000-0000AC4A0000}"/>
    <cellStyle name="Jegyzet 29 7 2" xfId="20138" xr:uid="{00000000-0005-0000-0000-0000AD4A0000}"/>
    <cellStyle name="Jegyzet 29 8" xfId="20139" xr:uid="{00000000-0005-0000-0000-0000AE4A0000}"/>
    <cellStyle name="Jegyzet 29 8 2" xfId="20140" xr:uid="{00000000-0005-0000-0000-0000AF4A0000}"/>
    <cellStyle name="Jegyzet 29 9" xfId="20141" xr:uid="{00000000-0005-0000-0000-0000B04A0000}"/>
    <cellStyle name="Jegyzet 29 9 2" xfId="20142" xr:uid="{00000000-0005-0000-0000-0000B14A0000}"/>
    <cellStyle name="Jegyzet 3" xfId="20143" xr:uid="{00000000-0005-0000-0000-0000B24A0000}"/>
    <cellStyle name="Jegyzet 3 2" xfId="20144" xr:uid="{00000000-0005-0000-0000-0000B34A0000}"/>
    <cellStyle name="Jegyzet 3 3" xfId="20145" xr:uid="{00000000-0005-0000-0000-0000B44A0000}"/>
    <cellStyle name="Jegyzet 3 3 2" xfId="20146" xr:uid="{00000000-0005-0000-0000-0000B54A0000}"/>
    <cellStyle name="Jegyzet 3 4" xfId="20147" xr:uid="{00000000-0005-0000-0000-0000B64A0000}"/>
    <cellStyle name="Jegyzet 3 4 2" xfId="20148" xr:uid="{00000000-0005-0000-0000-0000B74A0000}"/>
    <cellStyle name="Jegyzet 30" xfId="20149" xr:uid="{00000000-0005-0000-0000-0000B84A0000}"/>
    <cellStyle name="Jegyzet 30 10" xfId="20150" xr:uid="{00000000-0005-0000-0000-0000B94A0000}"/>
    <cellStyle name="Jegyzet 30 10 2" xfId="20151" xr:uid="{00000000-0005-0000-0000-0000BA4A0000}"/>
    <cellStyle name="Jegyzet 30 11" xfId="20152" xr:uid="{00000000-0005-0000-0000-0000BB4A0000}"/>
    <cellStyle name="Jegyzet 30 11 2" xfId="20153" xr:uid="{00000000-0005-0000-0000-0000BC4A0000}"/>
    <cellStyle name="Jegyzet 30 12" xfId="20154" xr:uid="{00000000-0005-0000-0000-0000BD4A0000}"/>
    <cellStyle name="Jegyzet 30 12 2" xfId="20155" xr:uid="{00000000-0005-0000-0000-0000BE4A0000}"/>
    <cellStyle name="Jegyzet 30 13" xfId="20156" xr:uid="{00000000-0005-0000-0000-0000BF4A0000}"/>
    <cellStyle name="Jegyzet 30 13 2" xfId="20157" xr:uid="{00000000-0005-0000-0000-0000C04A0000}"/>
    <cellStyle name="Jegyzet 30 14" xfId="20158" xr:uid="{00000000-0005-0000-0000-0000C14A0000}"/>
    <cellStyle name="Jegyzet 30 14 2" xfId="20159" xr:uid="{00000000-0005-0000-0000-0000C24A0000}"/>
    <cellStyle name="Jegyzet 30 15" xfId="20160" xr:uid="{00000000-0005-0000-0000-0000C34A0000}"/>
    <cellStyle name="Jegyzet 30 2" xfId="20161" xr:uid="{00000000-0005-0000-0000-0000C44A0000}"/>
    <cellStyle name="Jegyzet 30 2 2" xfId="20162" xr:uid="{00000000-0005-0000-0000-0000C54A0000}"/>
    <cellStyle name="Jegyzet 30 3" xfId="20163" xr:uid="{00000000-0005-0000-0000-0000C64A0000}"/>
    <cellStyle name="Jegyzet 30 3 2" xfId="20164" xr:uid="{00000000-0005-0000-0000-0000C74A0000}"/>
    <cellStyle name="Jegyzet 30 4" xfId="20165" xr:uid="{00000000-0005-0000-0000-0000C84A0000}"/>
    <cellStyle name="Jegyzet 30 4 2" xfId="20166" xr:uid="{00000000-0005-0000-0000-0000C94A0000}"/>
    <cellStyle name="Jegyzet 30 5" xfId="20167" xr:uid="{00000000-0005-0000-0000-0000CA4A0000}"/>
    <cellStyle name="Jegyzet 30 5 2" xfId="20168" xr:uid="{00000000-0005-0000-0000-0000CB4A0000}"/>
    <cellStyle name="Jegyzet 30 6" xfId="20169" xr:uid="{00000000-0005-0000-0000-0000CC4A0000}"/>
    <cellStyle name="Jegyzet 30 6 2" xfId="20170" xr:uid="{00000000-0005-0000-0000-0000CD4A0000}"/>
    <cellStyle name="Jegyzet 30 7" xfId="20171" xr:uid="{00000000-0005-0000-0000-0000CE4A0000}"/>
    <cellStyle name="Jegyzet 30 7 2" xfId="20172" xr:uid="{00000000-0005-0000-0000-0000CF4A0000}"/>
    <cellStyle name="Jegyzet 30 8" xfId="20173" xr:uid="{00000000-0005-0000-0000-0000D04A0000}"/>
    <cellStyle name="Jegyzet 30 8 2" xfId="20174" xr:uid="{00000000-0005-0000-0000-0000D14A0000}"/>
    <cellStyle name="Jegyzet 30 9" xfId="20175" xr:uid="{00000000-0005-0000-0000-0000D24A0000}"/>
    <cellStyle name="Jegyzet 30 9 2" xfId="20176" xr:uid="{00000000-0005-0000-0000-0000D34A0000}"/>
    <cellStyle name="Jegyzet 31" xfId="20177" xr:uid="{00000000-0005-0000-0000-0000D44A0000}"/>
    <cellStyle name="Jegyzet 31 2" xfId="20178" xr:uid="{00000000-0005-0000-0000-0000D54A0000}"/>
    <cellStyle name="Jegyzet 31 2 2" xfId="20179" xr:uid="{00000000-0005-0000-0000-0000D64A0000}"/>
    <cellStyle name="Jegyzet 31 3" xfId="20180" xr:uid="{00000000-0005-0000-0000-0000D74A0000}"/>
    <cellStyle name="Jegyzet 31 3 2" xfId="20181" xr:uid="{00000000-0005-0000-0000-0000D84A0000}"/>
    <cellStyle name="Jegyzet 31 4" xfId="20182" xr:uid="{00000000-0005-0000-0000-0000D94A0000}"/>
    <cellStyle name="Jegyzet 31 4 2" xfId="20183" xr:uid="{00000000-0005-0000-0000-0000DA4A0000}"/>
    <cellStyle name="Jegyzet 31 5" xfId="20184" xr:uid="{00000000-0005-0000-0000-0000DB4A0000}"/>
    <cellStyle name="Jegyzet 31 5 2" xfId="20185" xr:uid="{00000000-0005-0000-0000-0000DC4A0000}"/>
    <cellStyle name="Jegyzet 31 6" xfId="20186" xr:uid="{00000000-0005-0000-0000-0000DD4A0000}"/>
    <cellStyle name="Jegyzet 31 6 2" xfId="20187" xr:uid="{00000000-0005-0000-0000-0000DE4A0000}"/>
    <cellStyle name="Jegyzet 31 7" xfId="20188" xr:uid="{00000000-0005-0000-0000-0000DF4A0000}"/>
    <cellStyle name="Jegyzet 32" xfId="20189" xr:uid="{00000000-0005-0000-0000-0000E04A0000}"/>
    <cellStyle name="Jegyzet 32 2" xfId="20190" xr:uid="{00000000-0005-0000-0000-0000E14A0000}"/>
    <cellStyle name="Jegyzet 32 2 2" xfId="20191" xr:uid="{00000000-0005-0000-0000-0000E24A0000}"/>
    <cellStyle name="Jegyzet 32 3" xfId="20192" xr:uid="{00000000-0005-0000-0000-0000E34A0000}"/>
    <cellStyle name="Jegyzet 32 3 2" xfId="20193" xr:uid="{00000000-0005-0000-0000-0000E44A0000}"/>
    <cellStyle name="Jegyzet 32 4" xfId="20194" xr:uid="{00000000-0005-0000-0000-0000E54A0000}"/>
    <cellStyle name="Jegyzet 32 4 2" xfId="20195" xr:uid="{00000000-0005-0000-0000-0000E64A0000}"/>
    <cellStyle name="Jegyzet 32 5" xfId="20196" xr:uid="{00000000-0005-0000-0000-0000E74A0000}"/>
    <cellStyle name="Jegyzet 32 5 2" xfId="20197" xr:uid="{00000000-0005-0000-0000-0000E84A0000}"/>
    <cellStyle name="Jegyzet 32 6" xfId="20198" xr:uid="{00000000-0005-0000-0000-0000E94A0000}"/>
    <cellStyle name="Jegyzet 32 6 2" xfId="20199" xr:uid="{00000000-0005-0000-0000-0000EA4A0000}"/>
    <cellStyle name="Jegyzet 32 7" xfId="20200" xr:uid="{00000000-0005-0000-0000-0000EB4A0000}"/>
    <cellStyle name="Jegyzet 33" xfId="20201" xr:uid="{00000000-0005-0000-0000-0000EC4A0000}"/>
    <cellStyle name="Jegyzet 33 2" xfId="20202" xr:uid="{00000000-0005-0000-0000-0000ED4A0000}"/>
    <cellStyle name="Jegyzet 33 2 2" xfId="20203" xr:uid="{00000000-0005-0000-0000-0000EE4A0000}"/>
    <cellStyle name="Jegyzet 33 3" xfId="20204" xr:uid="{00000000-0005-0000-0000-0000EF4A0000}"/>
    <cellStyle name="Jegyzet 33 3 2" xfId="20205" xr:uid="{00000000-0005-0000-0000-0000F04A0000}"/>
    <cellStyle name="Jegyzet 33 4" xfId="20206" xr:uid="{00000000-0005-0000-0000-0000F14A0000}"/>
    <cellStyle name="Jegyzet 33 4 2" xfId="20207" xr:uid="{00000000-0005-0000-0000-0000F24A0000}"/>
    <cellStyle name="Jegyzet 33 5" xfId="20208" xr:uid="{00000000-0005-0000-0000-0000F34A0000}"/>
    <cellStyle name="Jegyzet 33 5 2" xfId="20209" xr:uid="{00000000-0005-0000-0000-0000F44A0000}"/>
    <cellStyle name="Jegyzet 33 6" xfId="20210" xr:uid="{00000000-0005-0000-0000-0000F54A0000}"/>
    <cellStyle name="Jegyzet 33 6 2" xfId="20211" xr:uid="{00000000-0005-0000-0000-0000F64A0000}"/>
    <cellStyle name="Jegyzet 33 7" xfId="20212" xr:uid="{00000000-0005-0000-0000-0000F74A0000}"/>
    <cellStyle name="Jegyzet 34" xfId="20213" xr:uid="{00000000-0005-0000-0000-0000F84A0000}"/>
    <cellStyle name="Jegyzet 34 2" xfId="20214" xr:uid="{00000000-0005-0000-0000-0000F94A0000}"/>
    <cellStyle name="Jegyzet 34 2 2" xfId="20215" xr:uid="{00000000-0005-0000-0000-0000FA4A0000}"/>
    <cellStyle name="Jegyzet 34 3" xfId="20216" xr:uid="{00000000-0005-0000-0000-0000FB4A0000}"/>
    <cellStyle name="Jegyzet 34 3 2" xfId="20217" xr:uid="{00000000-0005-0000-0000-0000FC4A0000}"/>
    <cellStyle name="Jegyzet 34 4" xfId="20218" xr:uid="{00000000-0005-0000-0000-0000FD4A0000}"/>
    <cellStyle name="Jegyzet 34 4 2" xfId="20219" xr:uid="{00000000-0005-0000-0000-0000FE4A0000}"/>
    <cellStyle name="Jegyzet 34 5" xfId="20220" xr:uid="{00000000-0005-0000-0000-0000FF4A0000}"/>
    <cellStyle name="Jegyzet 34 5 2" xfId="20221" xr:uid="{00000000-0005-0000-0000-0000004B0000}"/>
    <cellStyle name="Jegyzet 34 6" xfId="20222" xr:uid="{00000000-0005-0000-0000-0000014B0000}"/>
    <cellStyle name="Jegyzet 34 6 2" xfId="20223" xr:uid="{00000000-0005-0000-0000-0000024B0000}"/>
    <cellStyle name="Jegyzet 34 7" xfId="20224" xr:uid="{00000000-0005-0000-0000-0000034B0000}"/>
    <cellStyle name="Jegyzet 35" xfId="20225" xr:uid="{00000000-0005-0000-0000-0000044B0000}"/>
    <cellStyle name="Jegyzet 35 2" xfId="20226" xr:uid="{00000000-0005-0000-0000-0000054B0000}"/>
    <cellStyle name="Jegyzet 35 2 2" xfId="20227" xr:uid="{00000000-0005-0000-0000-0000064B0000}"/>
    <cellStyle name="Jegyzet 35 3" xfId="20228" xr:uid="{00000000-0005-0000-0000-0000074B0000}"/>
    <cellStyle name="Jegyzet 35 3 2" xfId="20229" xr:uid="{00000000-0005-0000-0000-0000084B0000}"/>
    <cellStyle name="Jegyzet 35 4" xfId="20230" xr:uid="{00000000-0005-0000-0000-0000094B0000}"/>
    <cellStyle name="Jegyzet 35 4 2" xfId="20231" xr:uid="{00000000-0005-0000-0000-00000A4B0000}"/>
    <cellStyle name="Jegyzet 35 5" xfId="20232" xr:uid="{00000000-0005-0000-0000-00000B4B0000}"/>
    <cellStyle name="Jegyzet 35 5 2" xfId="20233" xr:uid="{00000000-0005-0000-0000-00000C4B0000}"/>
    <cellStyle name="Jegyzet 35 6" xfId="20234" xr:uid="{00000000-0005-0000-0000-00000D4B0000}"/>
    <cellStyle name="Jegyzet 35 6 2" xfId="20235" xr:uid="{00000000-0005-0000-0000-00000E4B0000}"/>
    <cellStyle name="Jegyzet 36" xfId="20236" xr:uid="{00000000-0005-0000-0000-00000F4B0000}"/>
    <cellStyle name="Jegyzet 36 2" xfId="20237" xr:uid="{00000000-0005-0000-0000-0000104B0000}"/>
    <cellStyle name="Jegyzet 36 2 2" xfId="20238" xr:uid="{00000000-0005-0000-0000-0000114B0000}"/>
    <cellStyle name="Jegyzet 36 3" xfId="20239" xr:uid="{00000000-0005-0000-0000-0000124B0000}"/>
    <cellStyle name="Jegyzet 36 3 2" xfId="20240" xr:uid="{00000000-0005-0000-0000-0000134B0000}"/>
    <cellStyle name="Jegyzet 36 4" xfId="20241" xr:uid="{00000000-0005-0000-0000-0000144B0000}"/>
    <cellStyle name="Jegyzet 36 4 2" xfId="20242" xr:uid="{00000000-0005-0000-0000-0000154B0000}"/>
    <cellStyle name="Jegyzet 36 5" xfId="20243" xr:uid="{00000000-0005-0000-0000-0000164B0000}"/>
    <cellStyle name="Jegyzet 36 5 2" xfId="20244" xr:uid="{00000000-0005-0000-0000-0000174B0000}"/>
    <cellStyle name="Jegyzet 36 6" xfId="20245" xr:uid="{00000000-0005-0000-0000-0000184B0000}"/>
    <cellStyle name="Jegyzet 36 6 2" xfId="20246" xr:uid="{00000000-0005-0000-0000-0000194B0000}"/>
    <cellStyle name="Jegyzet 36 7" xfId="20247" xr:uid="{00000000-0005-0000-0000-00001A4B0000}"/>
    <cellStyle name="Jegyzet 37" xfId="20248" xr:uid="{00000000-0005-0000-0000-00001B4B0000}"/>
    <cellStyle name="Jegyzet 37 2" xfId="20249" xr:uid="{00000000-0005-0000-0000-00001C4B0000}"/>
    <cellStyle name="Jegyzet 37 2 2" xfId="20250" xr:uid="{00000000-0005-0000-0000-00001D4B0000}"/>
    <cellStyle name="Jegyzet 37 3" xfId="20251" xr:uid="{00000000-0005-0000-0000-00001E4B0000}"/>
    <cellStyle name="Jegyzet 37 3 2" xfId="20252" xr:uid="{00000000-0005-0000-0000-00001F4B0000}"/>
    <cellStyle name="Jegyzet 37 4" xfId="20253" xr:uid="{00000000-0005-0000-0000-0000204B0000}"/>
    <cellStyle name="Jegyzet 37 4 2" xfId="20254" xr:uid="{00000000-0005-0000-0000-0000214B0000}"/>
    <cellStyle name="Jegyzet 37 5" xfId="20255" xr:uid="{00000000-0005-0000-0000-0000224B0000}"/>
    <cellStyle name="Jegyzet 37 5 2" xfId="20256" xr:uid="{00000000-0005-0000-0000-0000234B0000}"/>
    <cellStyle name="Jegyzet 37 6" xfId="20257" xr:uid="{00000000-0005-0000-0000-0000244B0000}"/>
    <cellStyle name="Jegyzet 37 6 2" xfId="20258" xr:uid="{00000000-0005-0000-0000-0000254B0000}"/>
    <cellStyle name="Jegyzet 37 7" xfId="20259" xr:uid="{00000000-0005-0000-0000-0000264B0000}"/>
    <cellStyle name="Jegyzet 38" xfId="20260" xr:uid="{00000000-0005-0000-0000-0000274B0000}"/>
    <cellStyle name="Jegyzet 38 2" xfId="20261" xr:uid="{00000000-0005-0000-0000-0000284B0000}"/>
    <cellStyle name="Jegyzet 38 2 2" xfId="20262" xr:uid="{00000000-0005-0000-0000-0000294B0000}"/>
    <cellStyle name="Jegyzet 38 3" xfId="20263" xr:uid="{00000000-0005-0000-0000-00002A4B0000}"/>
    <cellStyle name="Jegyzet 38 3 2" xfId="20264" xr:uid="{00000000-0005-0000-0000-00002B4B0000}"/>
    <cellStyle name="Jegyzet 38 4" xfId="20265" xr:uid="{00000000-0005-0000-0000-00002C4B0000}"/>
    <cellStyle name="Jegyzet 38 4 2" xfId="20266" xr:uid="{00000000-0005-0000-0000-00002D4B0000}"/>
    <cellStyle name="Jegyzet 38 5" xfId="20267" xr:uid="{00000000-0005-0000-0000-00002E4B0000}"/>
    <cellStyle name="Jegyzet 38 5 2" xfId="20268" xr:uid="{00000000-0005-0000-0000-00002F4B0000}"/>
    <cellStyle name="Jegyzet 38 6" xfId="20269" xr:uid="{00000000-0005-0000-0000-0000304B0000}"/>
    <cellStyle name="Jegyzet 38 6 2" xfId="20270" xr:uid="{00000000-0005-0000-0000-0000314B0000}"/>
    <cellStyle name="Jegyzet 38 7" xfId="20271" xr:uid="{00000000-0005-0000-0000-0000324B0000}"/>
    <cellStyle name="Jegyzet 39" xfId="20272" xr:uid="{00000000-0005-0000-0000-0000334B0000}"/>
    <cellStyle name="Jegyzet 39 2" xfId="20273" xr:uid="{00000000-0005-0000-0000-0000344B0000}"/>
    <cellStyle name="Jegyzet 39 2 2" xfId="20274" xr:uid="{00000000-0005-0000-0000-0000354B0000}"/>
    <cellStyle name="Jegyzet 39 3" xfId="20275" xr:uid="{00000000-0005-0000-0000-0000364B0000}"/>
    <cellStyle name="Jegyzet 39 3 2" xfId="20276" xr:uid="{00000000-0005-0000-0000-0000374B0000}"/>
    <cellStyle name="Jegyzet 39 4" xfId="20277" xr:uid="{00000000-0005-0000-0000-0000384B0000}"/>
    <cellStyle name="Jegyzet 39 4 2" xfId="20278" xr:uid="{00000000-0005-0000-0000-0000394B0000}"/>
    <cellStyle name="Jegyzet 39 5" xfId="20279" xr:uid="{00000000-0005-0000-0000-00003A4B0000}"/>
    <cellStyle name="Jegyzet 39 5 2" xfId="20280" xr:uid="{00000000-0005-0000-0000-00003B4B0000}"/>
    <cellStyle name="Jegyzet 39 6" xfId="20281" xr:uid="{00000000-0005-0000-0000-00003C4B0000}"/>
    <cellStyle name="Jegyzet 4" xfId="20282" xr:uid="{00000000-0005-0000-0000-00003D4B0000}"/>
    <cellStyle name="Jegyzet 4 2" xfId="20283" xr:uid="{00000000-0005-0000-0000-00003E4B0000}"/>
    <cellStyle name="Jegyzet 4 3" xfId="20284" xr:uid="{00000000-0005-0000-0000-00003F4B0000}"/>
    <cellStyle name="Jegyzet 4 3 2" xfId="20285" xr:uid="{00000000-0005-0000-0000-0000404B0000}"/>
    <cellStyle name="Jegyzet 4 4" xfId="20286" xr:uid="{00000000-0005-0000-0000-0000414B0000}"/>
    <cellStyle name="Jegyzet 4 4 2" xfId="20287" xr:uid="{00000000-0005-0000-0000-0000424B0000}"/>
    <cellStyle name="Jegyzet 40" xfId="20288" xr:uid="{00000000-0005-0000-0000-0000434B0000}"/>
    <cellStyle name="Jegyzet 40 2" xfId="20289" xr:uid="{00000000-0005-0000-0000-0000444B0000}"/>
    <cellStyle name="Jegyzet 40 2 2" xfId="20290" xr:uid="{00000000-0005-0000-0000-0000454B0000}"/>
    <cellStyle name="Jegyzet 40 3" xfId="20291" xr:uid="{00000000-0005-0000-0000-0000464B0000}"/>
    <cellStyle name="Jegyzet 40 3 2" xfId="20292" xr:uid="{00000000-0005-0000-0000-0000474B0000}"/>
    <cellStyle name="Jegyzet 40 4" xfId="20293" xr:uid="{00000000-0005-0000-0000-0000484B0000}"/>
    <cellStyle name="Jegyzet 40 4 2" xfId="20294" xr:uid="{00000000-0005-0000-0000-0000494B0000}"/>
    <cellStyle name="Jegyzet 40 5" xfId="20295" xr:uid="{00000000-0005-0000-0000-00004A4B0000}"/>
    <cellStyle name="Jegyzet 41" xfId="20296" xr:uid="{00000000-0005-0000-0000-00004B4B0000}"/>
    <cellStyle name="Jegyzet 41 2" xfId="20297" xr:uid="{00000000-0005-0000-0000-00004C4B0000}"/>
    <cellStyle name="Jegyzet 41 2 2" xfId="20298" xr:uid="{00000000-0005-0000-0000-00004D4B0000}"/>
    <cellStyle name="Jegyzet 41 3" xfId="20299" xr:uid="{00000000-0005-0000-0000-00004E4B0000}"/>
    <cellStyle name="Jegyzet 41 3 2" xfId="20300" xr:uid="{00000000-0005-0000-0000-00004F4B0000}"/>
    <cellStyle name="Jegyzet 41 4" xfId="20301" xr:uid="{00000000-0005-0000-0000-0000504B0000}"/>
    <cellStyle name="Jegyzet 41 4 2" xfId="20302" xr:uid="{00000000-0005-0000-0000-0000514B0000}"/>
    <cellStyle name="Jegyzet 41 5" xfId="20303" xr:uid="{00000000-0005-0000-0000-0000524B0000}"/>
    <cellStyle name="Jegyzet 42" xfId="20304" xr:uid="{00000000-0005-0000-0000-0000534B0000}"/>
    <cellStyle name="Jegyzet 42 2" xfId="20305" xr:uid="{00000000-0005-0000-0000-0000544B0000}"/>
    <cellStyle name="Jegyzet 42 2 2" xfId="20306" xr:uid="{00000000-0005-0000-0000-0000554B0000}"/>
    <cellStyle name="Jegyzet 42 3" xfId="20307" xr:uid="{00000000-0005-0000-0000-0000564B0000}"/>
    <cellStyle name="Jegyzet 42 3 2" xfId="20308" xr:uid="{00000000-0005-0000-0000-0000574B0000}"/>
    <cellStyle name="Jegyzet 42 4" xfId="20309" xr:uid="{00000000-0005-0000-0000-0000584B0000}"/>
    <cellStyle name="Jegyzet 42 4 2" xfId="20310" xr:uid="{00000000-0005-0000-0000-0000594B0000}"/>
    <cellStyle name="Jegyzet 42 5" xfId="20311" xr:uid="{00000000-0005-0000-0000-00005A4B0000}"/>
    <cellStyle name="Jegyzet 43" xfId="20312" xr:uid="{00000000-0005-0000-0000-00005B4B0000}"/>
    <cellStyle name="Jegyzet 43 10" xfId="20313" xr:uid="{00000000-0005-0000-0000-00005C4B0000}"/>
    <cellStyle name="Jegyzet 43 10 2" xfId="20314" xr:uid="{00000000-0005-0000-0000-00005D4B0000}"/>
    <cellStyle name="Jegyzet 43 11" xfId="20315" xr:uid="{00000000-0005-0000-0000-00005E4B0000}"/>
    <cellStyle name="Jegyzet 43 11 2" xfId="20316" xr:uid="{00000000-0005-0000-0000-00005F4B0000}"/>
    <cellStyle name="Jegyzet 43 12" xfId="20317" xr:uid="{00000000-0005-0000-0000-0000604B0000}"/>
    <cellStyle name="Jegyzet 43 12 2" xfId="20318" xr:uid="{00000000-0005-0000-0000-0000614B0000}"/>
    <cellStyle name="Jegyzet 43 13" xfId="20319" xr:uid="{00000000-0005-0000-0000-0000624B0000}"/>
    <cellStyle name="Jegyzet 43 13 2" xfId="20320" xr:uid="{00000000-0005-0000-0000-0000634B0000}"/>
    <cellStyle name="Jegyzet 43 14" xfId="20321" xr:uid="{00000000-0005-0000-0000-0000644B0000}"/>
    <cellStyle name="Jegyzet 43 2" xfId="20322" xr:uid="{00000000-0005-0000-0000-0000654B0000}"/>
    <cellStyle name="Jegyzet 43 2 2" xfId="20323" xr:uid="{00000000-0005-0000-0000-0000664B0000}"/>
    <cellStyle name="Jegyzet 43 3" xfId="20324" xr:uid="{00000000-0005-0000-0000-0000674B0000}"/>
    <cellStyle name="Jegyzet 43 3 2" xfId="20325" xr:uid="{00000000-0005-0000-0000-0000684B0000}"/>
    <cellStyle name="Jegyzet 43 4" xfId="20326" xr:uid="{00000000-0005-0000-0000-0000694B0000}"/>
    <cellStyle name="Jegyzet 43 4 2" xfId="20327" xr:uid="{00000000-0005-0000-0000-00006A4B0000}"/>
    <cellStyle name="Jegyzet 43 5" xfId="20328" xr:uid="{00000000-0005-0000-0000-00006B4B0000}"/>
    <cellStyle name="Jegyzet 43 5 2" xfId="20329" xr:uid="{00000000-0005-0000-0000-00006C4B0000}"/>
    <cellStyle name="Jegyzet 43 6" xfId="20330" xr:uid="{00000000-0005-0000-0000-00006D4B0000}"/>
    <cellStyle name="Jegyzet 43 6 2" xfId="20331" xr:uid="{00000000-0005-0000-0000-00006E4B0000}"/>
    <cellStyle name="Jegyzet 43 7" xfId="20332" xr:uid="{00000000-0005-0000-0000-00006F4B0000}"/>
    <cellStyle name="Jegyzet 43 7 2" xfId="20333" xr:uid="{00000000-0005-0000-0000-0000704B0000}"/>
    <cellStyle name="Jegyzet 43 8" xfId="20334" xr:uid="{00000000-0005-0000-0000-0000714B0000}"/>
    <cellStyle name="Jegyzet 43 8 2" xfId="20335" xr:uid="{00000000-0005-0000-0000-0000724B0000}"/>
    <cellStyle name="Jegyzet 43 9" xfId="20336" xr:uid="{00000000-0005-0000-0000-0000734B0000}"/>
    <cellStyle name="Jegyzet 43 9 2" xfId="20337" xr:uid="{00000000-0005-0000-0000-0000744B0000}"/>
    <cellStyle name="Jegyzet 44" xfId="20338" xr:uid="{00000000-0005-0000-0000-0000754B0000}"/>
    <cellStyle name="Jegyzet 44 10" xfId="20339" xr:uid="{00000000-0005-0000-0000-0000764B0000}"/>
    <cellStyle name="Jegyzet 44 10 2" xfId="20340" xr:uid="{00000000-0005-0000-0000-0000774B0000}"/>
    <cellStyle name="Jegyzet 44 11" xfId="20341" xr:uid="{00000000-0005-0000-0000-0000784B0000}"/>
    <cellStyle name="Jegyzet 44 11 2" xfId="20342" xr:uid="{00000000-0005-0000-0000-0000794B0000}"/>
    <cellStyle name="Jegyzet 44 12" xfId="20343" xr:uid="{00000000-0005-0000-0000-00007A4B0000}"/>
    <cellStyle name="Jegyzet 44 12 2" xfId="20344" xr:uid="{00000000-0005-0000-0000-00007B4B0000}"/>
    <cellStyle name="Jegyzet 44 13" xfId="20345" xr:uid="{00000000-0005-0000-0000-00007C4B0000}"/>
    <cellStyle name="Jegyzet 44 13 2" xfId="20346" xr:uid="{00000000-0005-0000-0000-00007D4B0000}"/>
    <cellStyle name="Jegyzet 44 14" xfId="20347" xr:uid="{00000000-0005-0000-0000-00007E4B0000}"/>
    <cellStyle name="Jegyzet 44 2" xfId="20348" xr:uid="{00000000-0005-0000-0000-00007F4B0000}"/>
    <cellStyle name="Jegyzet 44 2 2" xfId="20349" xr:uid="{00000000-0005-0000-0000-0000804B0000}"/>
    <cellStyle name="Jegyzet 44 3" xfId="20350" xr:uid="{00000000-0005-0000-0000-0000814B0000}"/>
    <cellStyle name="Jegyzet 44 3 2" xfId="20351" xr:uid="{00000000-0005-0000-0000-0000824B0000}"/>
    <cellStyle name="Jegyzet 44 4" xfId="20352" xr:uid="{00000000-0005-0000-0000-0000834B0000}"/>
    <cellStyle name="Jegyzet 44 4 2" xfId="20353" xr:uid="{00000000-0005-0000-0000-0000844B0000}"/>
    <cellStyle name="Jegyzet 44 5" xfId="20354" xr:uid="{00000000-0005-0000-0000-0000854B0000}"/>
    <cellStyle name="Jegyzet 44 5 2" xfId="20355" xr:uid="{00000000-0005-0000-0000-0000864B0000}"/>
    <cellStyle name="Jegyzet 44 6" xfId="20356" xr:uid="{00000000-0005-0000-0000-0000874B0000}"/>
    <cellStyle name="Jegyzet 44 6 2" xfId="20357" xr:uid="{00000000-0005-0000-0000-0000884B0000}"/>
    <cellStyle name="Jegyzet 44 7" xfId="20358" xr:uid="{00000000-0005-0000-0000-0000894B0000}"/>
    <cellStyle name="Jegyzet 44 7 2" xfId="20359" xr:uid="{00000000-0005-0000-0000-00008A4B0000}"/>
    <cellStyle name="Jegyzet 44 8" xfId="20360" xr:uid="{00000000-0005-0000-0000-00008B4B0000}"/>
    <cellStyle name="Jegyzet 44 8 2" xfId="20361" xr:uid="{00000000-0005-0000-0000-00008C4B0000}"/>
    <cellStyle name="Jegyzet 44 9" xfId="20362" xr:uid="{00000000-0005-0000-0000-00008D4B0000}"/>
    <cellStyle name="Jegyzet 44 9 2" xfId="20363" xr:uid="{00000000-0005-0000-0000-00008E4B0000}"/>
    <cellStyle name="Jegyzet 5" xfId="20364" xr:uid="{00000000-0005-0000-0000-00008F4B0000}"/>
    <cellStyle name="Jegyzet 5 2" xfId="20365" xr:uid="{00000000-0005-0000-0000-0000904B0000}"/>
    <cellStyle name="Jegyzet 5 2 2" xfId="20366" xr:uid="{00000000-0005-0000-0000-0000914B0000}"/>
    <cellStyle name="Jegyzet 5 3" xfId="20367" xr:uid="{00000000-0005-0000-0000-0000924B0000}"/>
    <cellStyle name="Jegyzet 5 3 2" xfId="20368" xr:uid="{00000000-0005-0000-0000-0000934B0000}"/>
    <cellStyle name="Jegyzet 5 4" xfId="20369" xr:uid="{00000000-0005-0000-0000-0000944B0000}"/>
    <cellStyle name="Jegyzet 5 4 2" xfId="20370" xr:uid="{00000000-0005-0000-0000-0000954B0000}"/>
    <cellStyle name="Jegyzet 5 5" xfId="20371" xr:uid="{00000000-0005-0000-0000-0000964B0000}"/>
    <cellStyle name="Jegyzet 6" xfId="20372" xr:uid="{00000000-0005-0000-0000-0000974B0000}"/>
    <cellStyle name="Jegyzet 6 2" xfId="20373" xr:uid="{00000000-0005-0000-0000-0000984B0000}"/>
    <cellStyle name="Jegyzet 6 2 2" xfId="20374" xr:uid="{00000000-0005-0000-0000-0000994B0000}"/>
    <cellStyle name="Jegyzet 6 3" xfId="20375" xr:uid="{00000000-0005-0000-0000-00009A4B0000}"/>
    <cellStyle name="Jegyzet 6 3 2" xfId="20376" xr:uid="{00000000-0005-0000-0000-00009B4B0000}"/>
    <cellStyle name="Jegyzet 6 4" xfId="20377" xr:uid="{00000000-0005-0000-0000-00009C4B0000}"/>
    <cellStyle name="Jegyzet 6 4 2" xfId="20378" xr:uid="{00000000-0005-0000-0000-00009D4B0000}"/>
    <cellStyle name="Jegyzet 6 5" xfId="20379" xr:uid="{00000000-0005-0000-0000-00009E4B0000}"/>
    <cellStyle name="Jegyzet 7" xfId="20380" xr:uid="{00000000-0005-0000-0000-00009F4B0000}"/>
    <cellStyle name="Jegyzet 7 2" xfId="20381" xr:uid="{00000000-0005-0000-0000-0000A04B0000}"/>
    <cellStyle name="Jegyzet 7 2 2" xfId="20382" xr:uid="{00000000-0005-0000-0000-0000A14B0000}"/>
    <cellStyle name="Jegyzet 7 3" xfId="20383" xr:uid="{00000000-0005-0000-0000-0000A24B0000}"/>
    <cellStyle name="Jegyzet 7 3 2" xfId="20384" xr:uid="{00000000-0005-0000-0000-0000A34B0000}"/>
    <cellStyle name="Jegyzet 7 4" xfId="20385" xr:uid="{00000000-0005-0000-0000-0000A44B0000}"/>
    <cellStyle name="Jegyzet 7 4 2" xfId="20386" xr:uid="{00000000-0005-0000-0000-0000A54B0000}"/>
    <cellStyle name="Jegyzet 7 5" xfId="20387" xr:uid="{00000000-0005-0000-0000-0000A64B0000}"/>
    <cellStyle name="Jegyzet 8" xfId="20388" xr:uid="{00000000-0005-0000-0000-0000A74B0000}"/>
    <cellStyle name="Jegyzet 8 2" xfId="20389" xr:uid="{00000000-0005-0000-0000-0000A84B0000}"/>
    <cellStyle name="Jegyzet 8 2 2" xfId="20390" xr:uid="{00000000-0005-0000-0000-0000A94B0000}"/>
    <cellStyle name="Jegyzet 8 3" xfId="20391" xr:uid="{00000000-0005-0000-0000-0000AA4B0000}"/>
    <cellStyle name="Jegyzet 8 3 2" xfId="20392" xr:uid="{00000000-0005-0000-0000-0000AB4B0000}"/>
    <cellStyle name="Jegyzet 8 4" xfId="20393" xr:uid="{00000000-0005-0000-0000-0000AC4B0000}"/>
    <cellStyle name="Jegyzet 8 4 2" xfId="20394" xr:uid="{00000000-0005-0000-0000-0000AD4B0000}"/>
    <cellStyle name="Jegyzet 8 5" xfId="20395" xr:uid="{00000000-0005-0000-0000-0000AE4B0000}"/>
    <cellStyle name="Jegyzet 9" xfId="20396" xr:uid="{00000000-0005-0000-0000-0000AF4B0000}"/>
    <cellStyle name="Jegyzet 9 2" xfId="20397" xr:uid="{00000000-0005-0000-0000-0000B04B0000}"/>
    <cellStyle name="Jegyzet 9 2 2" xfId="20398" xr:uid="{00000000-0005-0000-0000-0000B14B0000}"/>
    <cellStyle name="Jegyzet 9 3" xfId="20399" xr:uid="{00000000-0005-0000-0000-0000B24B0000}"/>
    <cellStyle name="Jegyzet 9 3 2" xfId="20400" xr:uid="{00000000-0005-0000-0000-0000B34B0000}"/>
    <cellStyle name="Jegyzet 9 4" xfId="20401" xr:uid="{00000000-0005-0000-0000-0000B44B0000}"/>
    <cellStyle name="Jegyzet 9 4 2" xfId="20402" xr:uid="{00000000-0005-0000-0000-0000B54B0000}"/>
    <cellStyle name="Jegyzet 9 5" xfId="20403" xr:uid="{00000000-0005-0000-0000-0000B64B0000}"/>
    <cellStyle name="Jelölőszín (1)" xfId="20404" xr:uid="{00000000-0005-0000-0000-0000B74B0000}"/>
    <cellStyle name="Jelölőszín (2)" xfId="20405" xr:uid="{00000000-0005-0000-0000-0000B84B0000}"/>
    <cellStyle name="Jelölőszín (3)" xfId="20406" xr:uid="{00000000-0005-0000-0000-0000B94B0000}"/>
    <cellStyle name="Jelölőszín (4)" xfId="20407" xr:uid="{00000000-0005-0000-0000-0000BA4B0000}"/>
    <cellStyle name="Jelölőszín (5)" xfId="20408" xr:uid="{00000000-0005-0000-0000-0000BB4B0000}"/>
    <cellStyle name="Jelölőszín (6)" xfId="20409" xr:uid="{00000000-0005-0000-0000-0000BC4B0000}"/>
    <cellStyle name="Jó" xfId="20410" xr:uid="{00000000-0005-0000-0000-0000BD4B0000}"/>
    <cellStyle name="Kimenet" xfId="20411" xr:uid="{00000000-0005-0000-0000-0000BE4B0000}"/>
    <cellStyle name="Kimenet 10" xfId="20412" xr:uid="{00000000-0005-0000-0000-0000BF4B0000}"/>
    <cellStyle name="Kimenet 10 10" xfId="20413" xr:uid="{00000000-0005-0000-0000-0000C04B0000}"/>
    <cellStyle name="Kimenet 10 10 2" xfId="20414" xr:uid="{00000000-0005-0000-0000-0000C14B0000}"/>
    <cellStyle name="Kimenet 10 11" xfId="20415" xr:uid="{00000000-0005-0000-0000-0000C24B0000}"/>
    <cellStyle name="Kimenet 10 11 2" xfId="20416" xr:uid="{00000000-0005-0000-0000-0000C34B0000}"/>
    <cellStyle name="Kimenet 10 12" xfId="20417" xr:uid="{00000000-0005-0000-0000-0000C44B0000}"/>
    <cellStyle name="Kimenet 10 12 2" xfId="20418" xr:uid="{00000000-0005-0000-0000-0000C54B0000}"/>
    <cellStyle name="Kimenet 10 13" xfId="20419" xr:uid="{00000000-0005-0000-0000-0000C64B0000}"/>
    <cellStyle name="Kimenet 10 13 2" xfId="20420" xr:uid="{00000000-0005-0000-0000-0000C74B0000}"/>
    <cellStyle name="Kimenet 10 14" xfId="20421" xr:uid="{00000000-0005-0000-0000-0000C84B0000}"/>
    <cellStyle name="Kimenet 10 2" xfId="20422" xr:uid="{00000000-0005-0000-0000-0000C94B0000}"/>
    <cellStyle name="Kimenet 10 2 2" xfId="20423" xr:uid="{00000000-0005-0000-0000-0000CA4B0000}"/>
    <cellStyle name="Kimenet 10 3" xfId="20424" xr:uid="{00000000-0005-0000-0000-0000CB4B0000}"/>
    <cellStyle name="Kimenet 10 3 2" xfId="20425" xr:uid="{00000000-0005-0000-0000-0000CC4B0000}"/>
    <cellStyle name="Kimenet 10 4" xfId="20426" xr:uid="{00000000-0005-0000-0000-0000CD4B0000}"/>
    <cellStyle name="Kimenet 10 4 2" xfId="20427" xr:uid="{00000000-0005-0000-0000-0000CE4B0000}"/>
    <cellStyle name="Kimenet 10 5" xfId="20428" xr:uid="{00000000-0005-0000-0000-0000CF4B0000}"/>
    <cellStyle name="Kimenet 10 5 2" xfId="20429" xr:uid="{00000000-0005-0000-0000-0000D04B0000}"/>
    <cellStyle name="Kimenet 10 6" xfId="20430" xr:uid="{00000000-0005-0000-0000-0000D14B0000}"/>
    <cellStyle name="Kimenet 10 6 2" xfId="20431" xr:uid="{00000000-0005-0000-0000-0000D24B0000}"/>
    <cellStyle name="Kimenet 10 7" xfId="20432" xr:uid="{00000000-0005-0000-0000-0000D34B0000}"/>
    <cellStyle name="Kimenet 10 7 2" xfId="20433" xr:uid="{00000000-0005-0000-0000-0000D44B0000}"/>
    <cellStyle name="Kimenet 10 8" xfId="20434" xr:uid="{00000000-0005-0000-0000-0000D54B0000}"/>
    <cellStyle name="Kimenet 10 8 2" xfId="20435" xr:uid="{00000000-0005-0000-0000-0000D64B0000}"/>
    <cellStyle name="Kimenet 10 9" xfId="20436" xr:uid="{00000000-0005-0000-0000-0000D74B0000}"/>
    <cellStyle name="Kimenet 10 9 2" xfId="20437" xr:uid="{00000000-0005-0000-0000-0000D84B0000}"/>
    <cellStyle name="Kimenet 11" xfId="20438" xr:uid="{00000000-0005-0000-0000-0000D94B0000}"/>
    <cellStyle name="Kimenet 11 10" xfId="20439" xr:uid="{00000000-0005-0000-0000-0000DA4B0000}"/>
    <cellStyle name="Kimenet 11 10 2" xfId="20440" xr:uid="{00000000-0005-0000-0000-0000DB4B0000}"/>
    <cellStyle name="Kimenet 11 11" xfId="20441" xr:uid="{00000000-0005-0000-0000-0000DC4B0000}"/>
    <cellStyle name="Kimenet 11 11 2" xfId="20442" xr:uid="{00000000-0005-0000-0000-0000DD4B0000}"/>
    <cellStyle name="Kimenet 11 12" xfId="20443" xr:uid="{00000000-0005-0000-0000-0000DE4B0000}"/>
    <cellStyle name="Kimenet 11 12 2" xfId="20444" xr:uid="{00000000-0005-0000-0000-0000DF4B0000}"/>
    <cellStyle name="Kimenet 11 13" xfId="20445" xr:uid="{00000000-0005-0000-0000-0000E04B0000}"/>
    <cellStyle name="Kimenet 11 13 2" xfId="20446" xr:uid="{00000000-0005-0000-0000-0000E14B0000}"/>
    <cellStyle name="Kimenet 11 14" xfId="20447" xr:uid="{00000000-0005-0000-0000-0000E24B0000}"/>
    <cellStyle name="Kimenet 11 2" xfId="20448" xr:uid="{00000000-0005-0000-0000-0000E34B0000}"/>
    <cellStyle name="Kimenet 11 2 2" xfId="20449" xr:uid="{00000000-0005-0000-0000-0000E44B0000}"/>
    <cellStyle name="Kimenet 11 3" xfId="20450" xr:uid="{00000000-0005-0000-0000-0000E54B0000}"/>
    <cellStyle name="Kimenet 11 3 2" xfId="20451" xr:uid="{00000000-0005-0000-0000-0000E64B0000}"/>
    <cellStyle name="Kimenet 11 4" xfId="20452" xr:uid="{00000000-0005-0000-0000-0000E74B0000}"/>
    <cellStyle name="Kimenet 11 4 2" xfId="20453" xr:uid="{00000000-0005-0000-0000-0000E84B0000}"/>
    <cellStyle name="Kimenet 11 5" xfId="20454" xr:uid="{00000000-0005-0000-0000-0000E94B0000}"/>
    <cellStyle name="Kimenet 11 5 2" xfId="20455" xr:uid="{00000000-0005-0000-0000-0000EA4B0000}"/>
    <cellStyle name="Kimenet 11 6" xfId="20456" xr:uid="{00000000-0005-0000-0000-0000EB4B0000}"/>
    <cellStyle name="Kimenet 11 6 2" xfId="20457" xr:uid="{00000000-0005-0000-0000-0000EC4B0000}"/>
    <cellStyle name="Kimenet 11 7" xfId="20458" xr:uid="{00000000-0005-0000-0000-0000ED4B0000}"/>
    <cellStyle name="Kimenet 11 7 2" xfId="20459" xr:uid="{00000000-0005-0000-0000-0000EE4B0000}"/>
    <cellStyle name="Kimenet 11 8" xfId="20460" xr:uid="{00000000-0005-0000-0000-0000EF4B0000}"/>
    <cellStyle name="Kimenet 11 8 2" xfId="20461" xr:uid="{00000000-0005-0000-0000-0000F04B0000}"/>
    <cellStyle name="Kimenet 11 9" xfId="20462" xr:uid="{00000000-0005-0000-0000-0000F14B0000}"/>
    <cellStyle name="Kimenet 11 9 2" xfId="20463" xr:uid="{00000000-0005-0000-0000-0000F24B0000}"/>
    <cellStyle name="Kimenet 12" xfId="20464" xr:uid="{00000000-0005-0000-0000-0000F34B0000}"/>
    <cellStyle name="Kimenet 12 10" xfId="20465" xr:uid="{00000000-0005-0000-0000-0000F44B0000}"/>
    <cellStyle name="Kimenet 12 10 2" xfId="20466" xr:uid="{00000000-0005-0000-0000-0000F54B0000}"/>
    <cellStyle name="Kimenet 12 11" xfId="20467" xr:uid="{00000000-0005-0000-0000-0000F64B0000}"/>
    <cellStyle name="Kimenet 12 11 2" xfId="20468" xr:uid="{00000000-0005-0000-0000-0000F74B0000}"/>
    <cellStyle name="Kimenet 12 12" xfId="20469" xr:uid="{00000000-0005-0000-0000-0000F84B0000}"/>
    <cellStyle name="Kimenet 12 12 2" xfId="20470" xr:uid="{00000000-0005-0000-0000-0000F94B0000}"/>
    <cellStyle name="Kimenet 12 13" xfId="20471" xr:uid="{00000000-0005-0000-0000-0000FA4B0000}"/>
    <cellStyle name="Kimenet 12 13 2" xfId="20472" xr:uid="{00000000-0005-0000-0000-0000FB4B0000}"/>
    <cellStyle name="Kimenet 12 14" xfId="20473" xr:uid="{00000000-0005-0000-0000-0000FC4B0000}"/>
    <cellStyle name="Kimenet 12 2" xfId="20474" xr:uid="{00000000-0005-0000-0000-0000FD4B0000}"/>
    <cellStyle name="Kimenet 12 2 2" xfId="20475" xr:uid="{00000000-0005-0000-0000-0000FE4B0000}"/>
    <cellStyle name="Kimenet 12 3" xfId="20476" xr:uid="{00000000-0005-0000-0000-0000FF4B0000}"/>
    <cellStyle name="Kimenet 12 3 2" xfId="20477" xr:uid="{00000000-0005-0000-0000-0000004C0000}"/>
    <cellStyle name="Kimenet 12 4" xfId="20478" xr:uid="{00000000-0005-0000-0000-0000014C0000}"/>
    <cellStyle name="Kimenet 12 4 2" xfId="20479" xr:uid="{00000000-0005-0000-0000-0000024C0000}"/>
    <cellStyle name="Kimenet 12 5" xfId="20480" xr:uid="{00000000-0005-0000-0000-0000034C0000}"/>
    <cellStyle name="Kimenet 12 5 2" xfId="20481" xr:uid="{00000000-0005-0000-0000-0000044C0000}"/>
    <cellStyle name="Kimenet 12 6" xfId="20482" xr:uid="{00000000-0005-0000-0000-0000054C0000}"/>
    <cellStyle name="Kimenet 12 6 2" xfId="20483" xr:uid="{00000000-0005-0000-0000-0000064C0000}"/>
    <cellStyle name="Kimenet 12 7" xfId="20484" xr:uid="{00000000-0005-0000-0000-0000074C0000}"/>
    <cellStyle name="Kimenet 12 7 2" xfId="20485" xr:uid="{00000000-0005-0000-0000-0000084C0000}"/>
    <cellStyle name="Kimenet 12 8" xfId="20486" xr:uid="{00000000-0005-0000-0000-0000094C0000}"/>
    <cellStyle name="Kimenet 12 8 2" xfId="20487" xr:uid="{00000000-0005-0000-0000-00000A4C0000}"/>
    <cellStyle name="Kimenet 12 9" xfId="20488" xr:uid="{00000000-0005-0000-0000-00000B4C0000}"/>
    <cellStyle name="Kimenet 12 9 2" xfId="20489" xr:uid="{00000000-0005-0000-0000-00000C4C0000}"/>
    <cellStyle name="Kimenet 13" xfId="20490" xr:uid="{00000000-0005-0000-0000-00000D4C0000}"/>
    <cellStyle name="Kimenet 13 10" xfId="20491" xr:uid="{00000000-0005-0000-0000-00000E4C0000}"/>
    <cellStyle name="Kimenet 13 10 2" xfId="20492" xr:uid="{00000000-0005-0000-0000-00000F4C0000}"/>
    <cellStyle name="Kimenet 13 11" xfId="20493" xr:uid="{00000000-0005-0000-0000-0000104C0000}"/>
    <cellStyle name="Kimenet 13 11 2" xfId="20494" xr:uid="{00000000-0005-0000-0000-0000114C0000}"/>
    <cellStyle name="Kimenet 13 12" xfId="20495" xr:uid="{00000000-0005-0000-0000-0000124C0000}"/>
    <cellStyle name="Kimenet 13 12 2" xfId="20496" xr:uid="{00000000-0005-0000-0000-0000134C0000}"/>
    <cellStyle name="Kimenet 13 13" xfId="20497" xr:uid="{00000000-0005-0000-0000-0000144C0000}"/>
    <cellStyle name="Kimenet 13 13 2" xfId="20498" xr:uid="{00000000-0005-0000-0000-0000154C0000}"/>
    <cellStyle name="Kimenet 13 14" xfId="20499" xr:uid="{00000000-0005-0000-0000-0000164C0000}"/>
    <cellStyle name="Kimenet 13 2" xfId="20500" xr:uid="{00000000-0005-0000-0000-0000174C0000}"/>
    <cellStyle name="Kimenet 13 2 2" xfId="20501" xr:uid="{00000000-0005-0000-0000-0000184C0000}"/>
    <cellStyle name="Kimenet 13 3" xfId="20502" xr:uid="{00000000-0005-0000-0000-0000194C0000}"/>
    <cellStyle name="Kimenet 13 3 2" xfId="20503" xr:uid="{00000000-0005-0000-0000-00001A4C0000}"/>
    <cellStyle name="Kimenet 13 4" xfId="20504" xr:uid="{00000000-0005-0000-0000-00001B4C0000}"/>
    <cellStyle name="Kimenet 13 4 2" xfId="20505" xr:uid="{00000000-0005-0000-0000-00001C4C0000}"/>
    <cellStyle name="Kimenet 13 5" xfId="20506" xr:uid="{00000000-0005-0000-0000-00001D4C0000}"/>
    <cellStyle name="Kimenet 13 5 2" xfId="20507" xr:uid="{00000000-0005-0000-0000-00001E4C0000}"/>
    <cellStyle name="Kimenet 13 6" xfId="20508" xr:uid="{00000000-0005-0000-0000-00001F4C0000}"/>
    <cellStyle name="Kimenet 13 6 2" xfId="20509" xr:uid="{00000000-0005-0000-0000-0000204C0000}"/>
    <cellStyle name="Kimenet 13 7" xfId="20510" xr:uid="{00000000-0005-0000-0000-0000214C0000}"/>
    <cellStyle name="Kimenet 13 7 2" xfId="20511" xr:uid="{00000000-0005-0000-0000-0000224C0000}"/>
    <cellStyle name="Kimenet 13 8" xfId="20512" xr:uid="{00000000-0005-0000-0000-0000234C0000}"/>
    <cellStyle name="Kimenet 13 8 2" xfId="20513" xr:uid="{00000000-0005-0000-0000-0000244C0000}"/>
    <cellStyle name="Kimenet 13 9" xfId="20514" xr:uid="{00000000-0005-0000-0000-0000254C0000}"/>
    <cellStyle name="Kimenet 13 9 2" xfId="20515" xr:uid="{00000000-0005-0000-0000-0000264C0000}"/>
    <cellStyle name="Kimenet 14" xfId="20516" xr:uid="{00000000-0005-0000-0000-0000274C0000}"/>
    <cellStyle name="Kimenet 14 10" xfId="20517" xr:uid="{00000000-0005-0000-0000-0000284C0000}"/>
    <cellStyle name="Kimenet 14 10 2" xfId="20518" xr:uid="{00000000-0005-0000-0000-0000294C0000}"/>
    <cellStyle name="Kimenet 14 11" xfId="20519" xr:uid="{00000000-0005-0000-0000-00002A4C0000}"/>
    <cellStyle name="Kimenet 14 11 2" xfId="20520" xr:uid="{00000000-0005-0000-0000-00002B4C0000}"/>
    <cellStyle name="Kimenet 14 12" xfId="20521" xr:uid="{00000000-0005-0000-0000-00002C4C0000}"/>
    <cellStyle name="Kimenet 14 12 2" xfId="20522" xr:uid="{00000000-0005-0000-0000-00002D4C0000}"/>
    <cellStyle name="Kimenet 14 13" xfId="20523" xr:uid="{00000000-0005-0000-0000-00002E4C0000}"/>
    <cellStyle name="Kimenet 14 13 2" xfId="20524" xr:uid="{00000000-0005-0000-0000-00002F4C0000}"/>
    <cellStyle name="Kimenet 14 14" xfId="20525" xr:uid="{00000000-0005-0000-0000-0000304C0000}"/>
    <cellStyle name="Kimenet 14 2" xfId="20526" xr:uid="{00000000-0005-0000-0000-0000314C0000}"/>
    <cellStyle name="Kimenet 14 2 2" xfId="20527" xr:uid="{00000000-0005-0000-0000-0000324C0000}"/>
    <cellStyle name="Kimenet 14 3" xfId="20528" xr:uid="{00000000-0005-0000-0000-0000334C0000}"/>
    <cellStyle name="Kimenet 14 3 2" xfId="20529" xr:uid="{00000000-0005-0000-0000-0000344C0000}"/>
    <cellStyle name="Kimenet 14 4" xfId="20530" xr:uid="{00000000-0005-0000-0000-0000354C0000}"/>
    <cellStyle name="Kimenet 14 4 2" xfId="20531" xr:uid="{00000000-0005-0000-0000-0000364C0000}"/>
    <cellStyle name="Kimenet 14 5" xfId="20532" xr:uid="{00000000-0005-0000-0000-0000374C0000}"/>
    <cellStyle name="Kimenet 14 5 2" xfId="20533" xr:uid="{00000000-0005-0000-0000-0000384C0000}"/>
    <cellStyle name="Kimenet 14 6" xfId="20534" xr:uid="{00000000-0005-0000-0000-0000394C0000}"/>
    <cellStyle name="Kimenet 14 6 2" xfId="20535" xr:uid="{00000000-0005-0000-0000-00003A4C0000}"/>
    <cellStyle name="Kimenet 14 7" xfId="20536" xr:uid="{00000000-0005-0000-0000-00003B4C0000}"/>
    <cellStyle name="Kimenet 14 7 2" xfId="20537" xr:uid="{00000000-0005-0000-0000-00003C4C0000}"/>
    <cellStyle name="Kimenet 14 8" xfId="20538" xr:uid="{00000000-0005-0000-0000-00003D4C0000}"/>
    <cellStyle name="Kimenet 14 8 2" xfId="20539" xr:uid="{00000000-0005-0000-0000-00003E4C0000}"/>
    <cellStyle name="Kimenet 14 9" xfId="20540" xr:uid="{00000000-0005-0000-0000-00003F4C0000}"/>
    <cellStyle name="Kimenet 14 9 2" xfId="20541" xr:uid="{00000000-0005-0000-0000-0000404C0000}"/>
    <cellStyle name="Kimenet 15" xfId="20542" xr:uid="{00000000-0005-0000-0000-0000414C0000}"/>
    <cellStyle name="Kimenet 15 10" xfId="20543" xr:uid="{00000000-0005-0000-0000-0000424C0000}"/>
    <cellStyle name="Kimenet 15 10 2" xfId="20544" xr:uid="{00000000-0005-0000-0000-0000434C0000}"/>
    <cellStyle name="Kimenet 15 11" xfId="20545" xr:uid="{00000000-0005-0000-0000-0000444C0000}"/>
    <cellStyle name="Kimenet 15 11 2" xfId="20546" xr:uid="{00000000-0005-0000-0000-0000454C0000}"/>
    <cellStyle name="Kimenet 15 12" xfId="20547" xr:uid="{00000000-0005-0000-0000-0000464C0000}"/>
    <cellStyle name="Kimenet 15 12 2" xfId="20548" xr:uid="{00000000-0005-0000-0000-0000474C0000}"/>
    <cellStyle name="Kimenet 15 13" xfId="20549" xr:uid="{00000000-0005-0000-0000-0000484C0000}"/>
    <cellStyle name="Kimenet 15 13 2" xfId="20550" xr:uid="{00000000-0005-0000-0000-0000494C0000}"/>
    <cellStyle name="Kimenet 15 14" xfId="20551" xr:uid="{00000000-0005-0000-0000-00004A4C0000}"/>
    <cellStyle name="Kimenet 15 2" xfId="20552" xr:uid="{00000000-0005-0000-0000-00004B4C0000}"/>
    <cellStyle name="Kimenet 15 2 2" xfId="20553" xr:uid="{00000000-0005-0000-0000-00004C4C0000}"/>
    <cellStyle name="Kimenet 15 3" xfId="20554" xr:uid="{00000000-0005-0000-0000-00004D4C0000}"/>
    <cellStyle name="Kimenet 15 3 2" xfId="20555" xr:uid="{00000000-0005-0000-0000-00004E4C0000}"/>
    <cellStyle name="Kimenet 15 4" xfId="20556" xr:uid="{00000000-0005-0000-0000-00004F4C0000}"/>
    <cellStyle name="Kimenet 15 4 2" xfId="20557" xr:uid="{00000000-0005-0000-0000-0000504C0000}"/>
    <cellStyle name="Kimenet 15 5" xfId="20558" xr:uid="{00000000-0005-0000-0000-0000514C0000}"/>
    <cellStyle name="Kimenet 15 5 2" xfId="20559" xr:uid="{00000000-0005-0000-0000-0000524C0000}"/>
    <cellStyle name="Kimenet 15 6" xfId="20560" xr:uid="{00000000-0005-0000-0000-0000534C0000}"/>
    <cellStyle name="Kimenet 15 6 2" xfId="20561" xr:uid="{00000000-0005-0000-0000-0000544C0000}"/>
    <cellStyle name="Kimenet 15 7" xfId="20562" xr:uid="{00000000-0005-0000-0000-0000554C0000}"/>
    <cellStyle name="Kimenet 15 7 2" xfId="20563" xr:uid="{00000000-0005-0000-0000-0000564C0000}"/>
    <cellStyle name="Kimenet 15 8" xfId="20564" xr:uid="{00000000-0005-0000-0000-0000574C0000}"/>
    <cellStyle name="Kimenet 15 8 2" xfId="20565" xr:uid="{00000000-0005-0000-0000-0000584C0000}"/>
    <cellStyle name="Kimenet 15 9" xfId="20566" xr:uid="{00000000-0005-0000-0000-0000594C0000}"/>
    <cellStyle name="Kimenet 15 9 2" xfId="20567" xr:uid="{00000000-0005-0000-0000-00005A4C0000}"/>
    <cellStyle name="Kimenet 16" xfId="20568" xr:uid="{00000000-0005-0000-0000-00005B4C0000}"/>
    <cellStyle name="Kimenet 16 10" xfId="20569" xr:uid="{00000000-0005-0000-0000-00005C4C0000}"/>
    <cellStyle name="Kimenet 16 10 2" xfId="20570" xr:uid="{00000000-0005-0000-0000-00005D4C0000}"/>
    <cellStyle name="Kimenet 16 11" xfId="20571" xr:uid="{00000000-0005-0000-0000-00005E4C0000}"/>
    <cellStyle name="Kimenet 16 11 2" xfId="20572" xr:uid="{00000000-0005-0000-0000-00005F4C0000}"/>
    <cellStyle name="Kimenet 16 12" xfId="20573" xr:uid="{00000000-0005-0000-0000-0000604C0000}"/>
    <cellStyle name="Kimenet 16 12 2" xfId="20574" xr:uid="{00000000-0005-0000-0000-0000614C0000}"/>
    <cellStyle name="Kimenet 16 13" xfId="20575" xr:uid="{00000000-0005-0000-0000-0000624C0000}"/>
    <cellStyle name="Kimenet 16 13 2" xfId="20576" xr:uid="{00000000-0005-0000-0000-0000634C0000}"/>
    <cellStyle name="Kimenet 16 14" xfId="20577" xr:uid="{00000000-0005-0000-0000-0000644C0000}"/>
    <cellStyle name="Kimenet 16 2" xfId="20578" xr:uid="{00000000-0005-0000-0000-0000654C0000}"/>
    <cellStyle name="Kimenet 16 2 2" xfId="20579" xr:uid="{00000000-0005-0000-0000-0000664C0000}"/>
    <cellStyle name="Kimenet 16 3" xfId="20580" xr:uid="{00000000-0005-0000-0000-0000674C0000}"/>
    <cellStyle name="Kimenet 16 3 2" xfId="20581" xr:uid="{00000000-0005-0000-0000-0000684C0000}"/>
    <cellStyle name="Kimenet 16 4" xfId="20582" xr:uid="{00000000-0005-0000-0000-0000694C0000}"/>
    <cellStyle name="Kimenet 16 4 2" xfId="20583" xr:uid="{00000000-0005-0000-0000-00006A4C0000}"/>
    <cellStyle name="Kimenet 16 5" xfId="20584" xr:uid="{00000000-0005-0000-0000-00006B4C0000}"/>
    <cellStyle name="Kimenet 16 5 2" xfId="20585" xr:uid="{00000000-0005-0000-0000-00006C4C0000}"/>
    <cellStyle name="Kimenet 16 6" xfId="20586" xr:uid="{00000000-0005-0000-0000-00006D4C0000}"/>
    <cellStyle name="Kimenet 16 6 2" xfId="20587" xr:uid="{00000000-0005-0000-0000-00006E4C0000}"/>
    <cellStyle name="Kimenet 16 7" xfId="20588" xr:uid="{00000000-0005-0000-0000-00006F4C0000}"/>
    <cellStyle name="Kimenet 16 7 2" xfId="20589" xr:uid="{00000000-0005-0000-0000-0000704C0000}"/>
    <cellStyle name="Kimenet 16 8" xfId="20590" xr:uid="{00000000-0005-0000-0000-0000714C0000}"/>
    <cellStyle name="Kimenet 16 8 2" xfId="20591" xr:uid="{00000000-0005-0000-0000-0000724C0000}"/>
    <cellStyle name="Kimenet 16 9" xfId="20592" xr:uid="{00000000-0005-0000-0000-0000734C0000}"/>
    <cellStyle name="Kimenet 16 9 2" xfId="20593" xr:uid="{00000000-0005-0000-0000-0000744C0000}"/>
    <cellStyle name="Kimenet 17" xfId="20594" xr:uid="{00000000-0005-0000-0000-0000754C0000}"/>
    <cellStyle name="Kimenet 17 10" xfId="20595" xr:uid="{00000000-0005-0000-0000-0000764C0000}"/>
    <cellStyle name="Kimenet 17 10 2" xfId="20596" xr:uid="{00000000-0005-0000-0000-0000774C0000}"/>
    <cellStyle name="Kimenet 17 11" xfId="20597" xr:uid="{00000000-0005-0000-0000-0000784C0000}"/>
    <cellStyle name="Kimenet 17 11 2" xfId="20598" xr:uid="{00000000-0005-0000-0000-0000794C0000}"/>
    <cellStyle name="Kimenet 17 12" xfId="20599" xr:uid="{00000000-0005-0000-0000-00007A4C0000}"/>
    <cellStyle name="Kimenet 17 12 2" xfId="20600" xr:uid="{00000000-0005-0000-0000-00007B4C0000}"/>
    <cellStyle name="Kimenet 17 13" xfId="20601" xr:uid="{00000000-0005-0000-0000-00007C4C0000}"/>
    <cellStyle name="Kimenet 17 13 2" xfId="20602" xr:uid="{00000000-0005-0000-0000-00007D4C0000}"/>
    <cellStyle name="Kimenet 17 14" xfId="20603" xr:uid="{00000000-0005-0000-0000-00007E4C0000}"/>
    <cellStyle name="Kimenet 17 2" xfId="20604" xr:uid="{00000000-0005-0000-0000-00007F4C0000}"/>
    <cellStyle name="Kimenet 17 2 2" xfId="20605" xr:uid="{00000000-0005-0000-0000-0000804C0000}"/>
    <cellStyle name="Kimenet 17 3" xfId="20606" xr:uid="{00000000-0005-0000-0000-0000814C0000}"/>
    <cellStyle name="Kimenet 17 3 2" xfId="20607" xr:uid="{00000000-0005-0000-0000-0000824C0000}"/>
    <cellStyle name="Kimenet 17 4" xfId="20608" xr:uid="{00000000-0005-0000-0000-0000834C0000}"/>
    <cellStyle name="Kimenet 17 4 2" xfId="20609" xr:uid="{00000000-0005-0000-0000-0000844C0000}"/>
    <cellStyle name="Kimenet 17 5" xfId="20610" xr:uid="{00000000-0005-0000-0000-0000854C0000}"/>
    <cellStyle name="Kimenet 17 5 2" xfId="20611" xr:uid="{00000000-0005-0000-0000-0000864C0000}"/>
    <cellStyle name="Kimenet 17 6" xfId="20612" xr:uid="{00000000-0005-0000-0000-0000874C0000}"/>
    <cellStyle name="Kimenet 17 6 2" xfId="20613" xr:uid="{00000000-0005-0000-0000-0000884C0000}"/>
    <cellStyle name="Kimenet 17 7" xfId="20614" xr:uid="{00000000-0005-0000-0000-0000894C0000}"/>
    <cellStyle name="Kimenet 17 7 2" xfId="20615" xr:uid="{00000000-0005-0000-0000-00008A4C0000}"/>
    <cellStyle name="Kimenet 17 8" xfId="20616" xr:uid="{00000000-0005-0000-0000-00008B4C0000}"/>
    <cellStyle name="Kimenet 17 8 2" xfId="20617" xr:uid="{00000000-0005-0000-0000-00008C4C0000}"/>
    <cellStyle name="Kimenet 17 9" xfId="20618" xr:uid="{00000000-0005-0000-0000-00008D4C0000}"/>
    <cellStyle name="Kimenet 17 9 2" xfId="20619" xr:uid="{00000000-0005-0000-0000-00008E4C0000}"/>
    <cellStyle name="Kimenet 18" xfId="20620" xr:uid="{00000000-0005-0000-0000-00008F4C0000}"/>
    <cellStyle name="Kimenet 18 10" xfId="20621" xr:uid="{00000000-0005-0000-0000-0000904C0000}"/>
    <cellStyle name="Kimenet 18 10 2" xfId="20622" xr:uid="{00000000-0005-0000-0000-0000914C0000}"/>
    <cellStyle name="Kimenet 18 11" xfId="20623" xr:uid="{00000000-0005-0000-0000-0000924C0000}"/>
    <cellStyle name="Kimenet 18 11 2" xfId="20624" xr:uid="{00000000-0005-0000-0000-0000934C0000}"/>
    <cellStyle name="Kimenet 18 12" xfId="20625" xr:uid="{00000000-0005-0000-0000-0000944C0000}"/>
    <cellStyle name="Kimenet 18 12 2" xfId="20626" xr:uid="{00000000-0005-0000-0000-0000954C0000}"/>
    <cellStyle name="Kimenet 18 13" xfId="20627" xr:uid="{00000000-0005-0000-0000-0000964C0000}"/>
    <cellStyle name="Kimenet 18 13 2" xfId="20628" xr:uid="{00000000-0005-0000-0000-0000974C0000}"/>
    <cellStyle name="Kimenet 18 14" xfId="20629" xr:uid="{00000000-0005-0000-0000-0000984C0000}"/>
    <cellStyle name="Kimenet 18 2" xfId="20630" xr:uid="{00000000-0005-0000-0000-0000994C0000}"/>
    <cellStyle name="Kimenet 18 2 2" xfId="20631" xr:uid="{00000000-0005-0000-0000-00009A4C0000}"/>
    <cellStyle name="Kimenet 18 3" xfId="20632" xr:uid="{00000000-0005-0000-0000-00009B4C0000}"/>
    <cellStyle name="Kimenet 18 3 2" xfId="20633" xr:uid="{00000000-0005-0000-0000-00009C4C0000}"/>
    <cellStyle name="Kimenet 18 4" xfId="20634" xr:uid="{00000000-0005-0000-0000-00009D4C0000}"/>
    <cellStyle name="Kimenet 18 4 2" xfId="20635" xr:uid="{00000000-0005-0000-0000-00009E4C0000}"/>
    <cellStyle name="Kimenet 18 5" xfId="20636" xr:uid="{00000000-0005-0000-0000-00009F4C0000}"/>
    <cellStyle name="Kimenet 18 5 2" xfId="20637" xr:uid="{00000000-0005-0000-0000-0000A04C0000}"/>
    <cellStyle name="Kimenet 18 6" xfId="20638" xr:uid="{00000000-0005-0000-0000-0000A14C0000}"/>
    <cellStyle name="Kimenet 18 6 2" xfId="20639" xr:uid="{00000000-0005-0000-0000-0000A24C0000}"/>
    <cellStyle name="Kimenet 18 7" xfId="20640" xr:uid="{00000000-0005-0000-0000-0000A34C0000}"/>
    <cellStyle name="Kimenet 18 7 2" xfId="20641" xr:uid="{00000000-0005-0000-0000-0000A44C0000}"/>
    <cellStyle name="Kimenet 18 8" xfId="20642" xr:uid="{00000000-0005-0000-0000-0000A54C0000}"/>
    <cellStyle name="Kimenet 18 8 2" xfId="20643" xr:uid="{00000000-0005-0000-0000-0000A64C0000}"/>
    <cellStyle name="Kimenet 18 9" xfId="20644" xr:uid="{00000000-0005-0000-0000-0000A74C0000}"/>
    <cellStyle name="Kimenet 18 9 2" xfId="20645" xr:uid="{00000000-0005-0000-0000-0000A84C0000}"/>
    <cellStyle name="Kimenet 19" xfId="20646" xr:uid="{00000000-0005-0000-0000-0000A94C0000}"/>
    <cellStyle name="Kimenet 19 10" xfId="20647" xr:uid="{00000000-0005-0000-0000-0000AA4C0000}"/>
    <cellStyle name="Kimenet 19 10 2" xfId="20648" xr:uid="{00000000-0005-0000-0000-0000AB4C0000}"/>
    <cellStyle name="Kimenet 19 11" xfId="20649" xr:uid="{00000000-0005-0000-0000-0000AC4C0000}"/>
    <cellStyle name="Kimenet 19 11 2" xfId="20650" xr:uid="{00000000-0005-0000-0000-0000AD4C0000}"/>
    <cellStyle name="Kimenet 19 12" xfId="20651" xr:uid="{00000000-0005-0000-0000-0000AE4C0000}"/>
    <cellStyle name="Kimenet 19 12 2" xfId="20652" xr:uid="{00000000-0005-0000-0000-0000AF4C0000}"/>
    <cellStyle name="Kimenet 19 13" xfId="20653" xr:uid="{00000000-0005-0000-0000-0000B04C0000}"/>
    <cellStyle name="Kimenet 19 13 2" xfId="20654" xr:uid="{00000000-0005-0000-0000-0000B14C0000}"/>
    <cellStyle name="Kimenet 19 14" xfId="20655" xr:uid="{00000000-0005-0000-0000-0000B24C0000}"/>
    <cellStyle name="Kimenet 19 2" xfId="20656" xr:uid="{00000000-0005-0000-0000-0000B34C0000}"/>
    <cellStyle name="Kimenet 19 2 2" xfId="20657" xr:uid="{00000000-0005-0000-0000-0000B44C0000}"/>
    <cellStyle name="Kimenet 19 3" xfId="20658" xr:uid="{00000000-0005-0000-0000-0000B54C0000}"/>
    <cellStyle name="Kimenet 19 3 2" xfId="20659" xr:uid="{00000000-0005-0000-0000-0000B64C0000}"/>
    <cellStyle name="Kimenet 19 4" xfId="20660" xr:uid="{00000000-0005-0000-0000-0000B74C0000}"/>
    <cellStyle name="Kimenet 19 4 2" xfId="20661" xr:uid="{00000000-0005-0000-0000-0000B84C0000}"/>
    <cellStyle name="Kimenet 19 5" xfId="20662" xr:uid="{00000000-0005-0000-0000-0000B94C0000}"/>
    <cellStyle name="Kimenet 19 5 2" xfId="20663" xr:uid="{00000000-0005-0000-0000-0000BA4C0000}"/>
    <cellStyle name="Kimenet 19 6" xfId="20664" xr:uid="{00000000-0005-0000-0000-0000BB4C0000}"/>
    <cellStyle name="Kimenet 19 6 2" xfId="20665" xr:uid="{00000000-0005-0000-0000-0000BC4C0000}"/>
    <cellStyle name="Kimenet 19 7" xfId="20666" xr:uid="{00000000-0005-0000-0000-0000BD4C0000}"/>
    <cellStyle name="Kimenet 19 7 2" xfId="20667" xr:uid="{00000000-0005-0000-0000-0000BE4C0000}"/>
    <cellStyle name="Kimenet 19 8" xfId="20668" xr:uid="{00000000-0005-0000-0000-0000BF4C0000}"/>
    <cellStyle name="Kimenet 19 8 2" xfId="20669" xr:uid="{00000000-0005-0000-0000-0000C04C0000}"/>
    <cellStyle name="Kimenet 19 9" xfId="20670" xr:uid="{00000000-0005-0000-0000-0000C14C0000}"/>
    <cellStyle name="Kimenet 19 9 2" xfId="20671" xr:uid="{00000000-0005-0000-0000-0000C24C0000}"/>
    <cellStyle name="Kimenet 2" xfId="20672" xr:uid="{00000000-0005-0000-0000-0000C34C0000}"/>
    <cellStyle name="Kimenet 2 10" xfId="20673" xr:uid="{00000000-0005-0000-0000-0000C44C0000}"/>
    <cellStyle name="Kimenet 2 10 2" xfId="20674" xr:uid="{00000000-0005-0000-0000-0000C54C0000}"/>
    <cellStyle name="Kimenet 2 11" xfId="20675" xr:uid="{00000000-0005-0000-0000-0000C64C0000}"/>
    <cellStyle name="Kimenet 2 11 2" xfId="20676" xr:uid="{00000000-0005-0000-0000-0000C74C0000}"/>
    <cellStyle name="Kimenet 2 12" xfId="20677" xr:uid="{00000000-0005-0000-0000-0000C84C0000}"/>
    <cellStyle name="Kimenet 2 12 2" xfId="20678" xr:uid="{00000000-0005-0000-0000-0000C94C0000}"/>
    <cellStyle name="Kimenet 2 13" xfId="20679" xr:uid="{00000000-0005-0000-0000-0000CA4C0000}"/>
    <cellStyle name="Kimenet 2 13 2" xfId="20680" xr:uid="{00000000-0005-0000-0000-0000CB4C0000}"/>
    <cellStyle name="Kimenet 2 2" xfId="20681" xr:uid="{00000000-0005-0000-0000-0000CC4C0000}"/>
    <cellStyle name="Kimenet 2 3" xfId="20682" xr:uid="{00000000-0005-0000-0000-0000CD4C0000}"/>
    <cellStyle name="Kimenet 2 3 2" xfId="20683" xr:uid="{00000000-0005-0000-0000-0000CE4C0000}"/>
    <cellStyle name="Kimenet 2 4" xfId="20684" xr:uid="{00000000-0005-0000-0000-0000CF4C0000}"/>
    <cellStyle name="Kimenet 2 4 2" xfId="20685" xr:uid="{00000000-0005-0000-0000-0000D04C0000}"/>
    <cellStyle name="Kimenet 2 5" xfId="20686" xr:uid="{00000000-0005-0000-0000-0000D14C0000}"/>
    <cellStyle name="Kimenet 2 5 2" xfId="20687" xr:uid="{00000000-0005-0000-0000-0000D24C0000}"/>
    <cellStyle name="Kimenet 2 6" xfId="20688" xr:uid="{00000000-0005-0000-0000-0000D34C0000}"/>
    <cellStyle name="Kimenet 2 6 2" xfId="20689" xr:uid="{00000000-0005-0000-0000-0000D44C0000}"/>
    <cellStyle name="Kimenet 2 7" xfId="20690" xr:uid="{00000000-0005-0000-0000-0000D54C0000}"/>
    <cellStyle name="Kimenet 2 7 2" xfId="20691" xr:uid="{00000000-0005-0000-0000-0000D64C0000}"/>
    <cellStyle name="Kimenet 2 8" xfId="20692" xr:uid="{00000000-0005-0000-0000-0000D74C0000}"/>
    <cellStyle name="Kimenet 2 8 2" xfId="20693" xr:uid="{00000000-0005-0000-0000-0000D84C0000}"/>
    <cellStyle name="Kimenet 2 9" xfId="20694" xr:uid="{00000000-0005-0000-0000-0000D94C0000}"/>
    <cellStyle name="Kimenet 2 9 2" xfId="20695" xr:uid="{00000000-0005-0000-0000-0000DA4C0000}"/>
    <cellStyle name="Kimenet 20" xfId="20696" xr:uid="{00000000-0005-0000-0000-0000DB4C0000}"/>
    <cellStyle name="Kimenet 20 10" xfId="20697" xr:uid="{00000000-0005-0000-0000-0000DC4C0000}"/>
    <cellStyle name="Kimenet 20 10 2" xfId="20698" xr:uid="{00000000-0005-0000-0000-0000DD4C0000}"/>
    <cellStyle name="Kimenet 20 11" xfId="20699" xr:uid="{00000000-0005-0000-0000-0000DE4C0000}"/>
    <cellStyle name="Kimenet 20 11 2" xfId="20700" xr:uid="{00000000-0005-0000-0000-0000DF4C0000}"/>
    <cellStyle name="Kimenet 20 12" xfId="20701" xr:uid="{00000000-0005-0000-0000-0000E04C0000}"/>
    <cellStyle name="Kimenet 20 12 2" xfId="20702" xr:uid="{00000000-0005-0000-0000-0000E14C0000}"/>
    <cellStyle name="Kimenet 20 13" xfId="20703" xr:uid="{00000000-0005-0000-0000-0000E24C0000}"/>
    <cellStyle name="Kimenet 20 13 2" xfId="20704" xr:uid="{00000000-0005-0000-0000-0000E34C0000}"/>
    <cellStyle name="Kimenet 20 14" xfId="20705" xr:uid="{00000000-0005-0000-0000-0000E44C0000}"/>
    <cellStyle name="Kimenet 20 2" xfId="20706" xr:uid="{00000000-0005-0000-0000-0000E54C0000}"/>
    <cellStyle name="Kimenet 20 2 2" xfId="20707" xr:uid="{00000000-0005-0000-0000-0000E64C0000}"/>
    <cellStyle name="Kimenet 20 3" xfId="20708" xr:uid="{00000000-0005-0000-0000-0000E74C0000}"/>
    <cellStyle name="Kimenet 20 3 2" xfId="20709" xr:uid="{00000000-0005-0000-0000-0000E84C0000}"/>
    <cellStyle name="Kimenet 20 4" xfId="20710" xr:uid="{00000000-0005-0000-0000-0000E94C0000}"/>
    <cellStyle name="Kimenet 20 4 2" xfId="20711" xr:uid="{00000000-0005-0000-0000-0000EA4C0000}"/>
    <cellStyle name="Kimenet 20 5" xfId="20712" xr:uid="{00000000-0005-0000-0000-0000EB4C0000}"/>
    <cellStyle name="Kimenet 20 5 2" xfId="20713" xr:uid="{00000000-0005-0000-0000-0000EC4C0000}"/>
    <cellStyle name="Kimenet 20 6" xfId="20714" xr:uid="{00000000-0005-0000-0000-0000ED4C0000}"/>
    <cellStyle name="Kimenet 20 6 2" xfId="20715" xr:uid="{00000000-0005-0000-0000-0000EE4C0000}"/>
    <cellStyle name="Kimenet 20 7" xfId="20716" xr:uid="{00000000-0005-0000-0000-0000EF4C0000}"/>
    <cellStyle name="Kimenet 20 7 2" xfId="20717" xr:uid="{00000000-0005-0000-0000-0000F04C0000}"/>
    <cellStyle name="Kimenet 20 8" xfId="20718" xr:uid="{00000000-0005-0000-0000-0000F14C0000}"/>
    <cellStyle name="Kimenet 20 8 2" xfId="20719" xr:uid="{00000000-0005-0000-0000-0000F24C0000}"/>
    <cellStyle name="Kimenet 20 9" xfId="20720" xr:uid="{00000000-0005-0000-0000-0000F34C0000}"/>
    <cellStyle name="Kimenet 20 9 2" xfId="20721" xr:uid="{00000000-0005-0000-0000-0000F44C0000}"/>
    <cellStyle name="Kimenet 21" xfId="20722" xr:uid="{00000000-0005-0000-0000-0000F54C0000}"/>
    <cellStyle name="Kimenet 21 10" xfId="20723" xr:uid="{00000000-0005-0000-0000-0000F64C0000}"/>
    <cellStyle name="Kimenet 21 10 2" xfId="20724" xr:uid="{00000000-0005-0000-0000-0000F74C0000}"/>
    <cellStyle name="Kimenet 21 11" xfId="20725" xr:uid="{00000000-0005-0000-0000-0000F84C0000}"/>
    <cellStyle name="Kimenet 21 11 2" xfId="20726" xr:uid="{00000000-0005-0000-0000-0000F94C0000}"/>
    <cellStyle name="Kimenet 21 12" xfId="20727" xr:uid="{00000000-0005-0000-0000-0000FA4C0000}"/>
    <cellStyle name="Kimenet 21 12 2" xfId="20728" xr:uid="{00000000-0005-0000-0000-0000FB4C0000}"/>
    <cellStyle name="Kimenet 21 13" xfId="20729" xr:uid="{00000000-0005-0000-0000-0000FC4C0000}"/>
    <cellStyle name="Kimenet 21 13 2" xfId="20730" xr:uid="{00000000-0005-0000-0000-0000FD4C0000}"/>
    <cellStyle name="Kimenet 21 14" xfId="20731" xr:uid="{00000000-0005-0000-0000-0000FE4C0000}"/>
    <cellStyle name="Kimenet 21 2" xfId="20732" xr:uid="{00000000-0005-0000-0000-0000FF4C0000}"/>
    <cellStyle name="Kimenet 21 2 2" xfId="20733" xr:uid="{00000000-0005-0000-0000-0000004D0000}"/>
    <cellStyle name="Kimenet 21 3" xfId="20734" xr:uid="{00000000-0005-0000-0000-0000014D0000}"/>
    <cellStyle name="Kimenet 21 3 2" xfId="20735" xr:uid="{00000000-0005-0000-0000-0000024D0000}"/>
    <cellStyle name="Kimenet 21 4" xfId="20736" xr:uid="{00000000-0005-0000-0000-0000034D0000}"/>
    <cellStyle name="Kimenet 21 4 2" xfId="20737" xr:uid="{00000000-0005-0000-0000-0000044D0000}"/>
    <cellStyle name="Kimenet 21 5" xfId="20738" xr:uid="{00000000-0005-0000-0000-0000054D0000}"/>
    <cellStyle name="Kimenet 21 5 2" xfId="20739" xr:uid="{00000000-0005-0000-0000-0000064D0000}"/>
    <cellStyle name="Kimenet 21 6" xfId="20740" xr:uid="{00000000-0005-0000-0000-0000074D0000}"/>
    <cellStyle name="Kimenet 21 6 2" xfId="20741" xr:uid="{00000000-0005-0000-0000-0000084D0000}"/>
    <cellStyle name="Kimenet 21 7" xfId="20742" xr:uid="{00000000-0005-0000-0000-0000094D0000}"/>
    <cellStyle name="Kimenet 21 7 2" xfId="20743" xr:uid="{00000000-0005-0000-0000-00000A4D0000}"/>
    <cellStyle name="Kimenet 21 8" xfId="20744" xr:uid="{00000000-0005-0000-0000-00000B4D0000}"/>
    <cellStyle name="Kimenet 21 8 2" xfId="20745" xr:uid="{00000000-0005-0000-0000-00000C4D0000}"/>
    <cellStyle name="Kimenet 21 9" xfId="20746" xr:uid="{00000000-0005-0000-0000-00000D4D0000}"/>
    <cellStyle name="Kimenet 21 9 2" xfId="20747" xr:uid="{00000000-0005-0000-0000-00000E4D0000}"/>
    <cellStyle name="Kimenet 22" xfId="20748" xr:uid="{00000000-0005-0000-0000-00000F4D0000}"/>
    <cellStyle name="Kimenet 22 10" xfId="20749" xr:uid="{00000000-0005-0000-0000-0000104D0000}"/>
    <cellStyle name="Kimenet 22 10 2" xfId="20750" xr:uid="{00000000-0005-0000-0000-0000114D0000}"/>
    <cellStyle name="Kimenet 22 11" xfId="20751" xr:uid="{00000000-0005-0000-0000-0000124D0000}"/>
    <cellStyle name="Kimenet 22 11 2" xfId="20752" xr:uid="{00000000-0005-0000-0000-0000134D0000}"/>
    <cellStyle name="Kimenet 22 12" xfId="20753" xr:uid="{00000000-0005-0000-0000-0000144D0000}"/>
    <cellStyle name="Kimenet 22 12 2" xfId="20754" xr:uid="{00000000-0005-0000-0000-0000154D0000}"/>
    <cellStyle name="Kimenet 22 13" xfId="20755" xr:uid="{00000000-0005-0000-0000-0000164D0000}"/>
    <cellStyle name="Kimenet 22 13 2" xfId="20756" xr:uid="{00000000-0005-0000-0000-0000174D0000}"/>
    <cellStyle name="Kimenet 22 14" xfId="20757" xr:uid="{00000000-0005-0000-0000-0000184D0000}"/>
    <cellStyle name="Kimenet 22 2" xfId="20758" xr:uid="{00000000-0005-0000-0000-0000194D0000}"/>
    <cellStyle name="Kimenet 22 2 2" xfId="20759" xr:uid="{00000000-0005-0000-0000-00001A4D0000}"/>
    <cellStyle name="Kimenet 22 3" xfId="20760" xr:uid="{00000000-0005-0000-0000-00001B4D0000}"/>
    <cellStyle name="Kimenet 22 3 2" xfId="20761" xr:uid="{00000000-0005-0000-0000-00001C4D0000}"/>
    <cellStyle name="Kimenet 22 4" xfId="20762" xr:uid="{00000000-0005-0000-0000-00001D4D0000}"/>
    <cellStyle name="Kimenet 22 4 2" xfId="20763" xr:uid="{00000000-0005-0000-0000-00001E4D0000}"/>
    <cellStyle name="Kimenet 22 5" xfId="20764" xr:uid="{00000000-0005-0000-0000-00001F4D0000}"/>
    <cellStyle name="Kimenet 22 5 2" xfId="20765" xr:uid="{00000000-0005-0000-0000-0000204D0000}"/>
    <cellStyle name="Kimenet 22 6" xfId="20766" xr:uid="{00000000-0005-0000-0000-0000214D0000}"/>
    <cellStyle name="Kimenet 22 6 2" xfId="20767" xr:uid="{00000000-0005-0000-0000-0000224D0000}"/>
    <cellStyle name="Kimenet 22 7" xfId="20768" xr:uid="{00000000-0005-0000-0000-0000234D0000}"/>
    <cellStyle name="Kimenet 22 7 2" xfId="20769" xr:uid="{00000000-0005-0000-0000-0000244D0000}"/>
    <cellStyle name="Kimenet 22 8" xfId="20770" xr:uid="{00000000-0005-0000-0000-0000254D0000}"/>
    <cellStyle name="Kimenet 22 8 2" xfId="20771" xr:uid="{00000000-0005-0000-0000-0000264D0000}"/>
    <cellStyle name="Kimenet 22 9" xfId="20772" xr:uid="{00000000-0005-0000-0000-0000274D0000}"/>
    <cellStyle name="Kimenet 22 9 2" xfId="20773" xr:uid="{00000000-0005-0000-0000-0000284D0000}"/>
    <cellStyle name="Kimenet 23" xfId="20774" xr:uid="{00000000-0005-0000-0000-0000294D0000}"/>
    <cellStyle name="Kimenet 23 10" xfId="20775" xr:uid="{00000000-0005-0000-0000-00002A4D0000}"/>
    <cellStyle name="Kimenet 23 10 2" xfId="20776" xr:uid="{00000000-0005-0000-0000-00002B4D0000}"/>
    <cellStyle name="Kimenet 23 11" xfId="20777" xr:uid="{00000000-0005-0000-0000-00002C4D0000}"/>
    <cellStyle name="Kimenet 23 11 2" xfId="20778" xr:uid="{00000000-0005-0000-0000-00002D4D0000}"/>
    <cellStyle name="Kimenet 23 12" xfId="20779" xr:uid="{00000000-0005-0000-0000-00002E4D0000}"/>
    <cellStyle name="Kimenet 23 12 2" xfId="20780" xr:uid="{00000000-0005-0000-0000-00002F4D0000}"/>
    <cellStyle name="Kimenet 23 13" xfId="20781" xr:uid="{00000000-0005-0000-0000-0000304D0000}"/>
    <cellStyle name="Kimenet 23 13 2" xfId="20782" xr:uid="{00000000-0005-0000-0000-0000314D0000}"/>
    <cellStyle name="Kimenet 23 14" xfId="20783" xr:uid="{00000000-0005-0000-0000-0000324D0000}"/>
    <cellStyle name="Kimenet 23 2" xfId="20784" xr:uid="{00000000-0005-0000-0000-0000334D0000}"/>
    <cellStyle name="Kimenet 23 2 2" xfId="20785" xr:uid="{00000000-0005-0000-0000-0000344D0000}"/>
    <cellStyle name="Kimenet 23 3" xfId="20786" xr:uid="{00000000-0005-0000-0000-0000354D0000}"/>
    <cellStyle name="Kimenet 23 3 2" xfId="20787" xr:uid="{00000000-0005-0000-0000-0000364D0000}"/>
    <cellStyle name="Kimenet 23 4" xfId="20788" xr:uid="{00000000-0005-0000-0000-0000374D0000}"/>
    <cellStyle name="Kimenet 23 4 2" xfId="20789" xr:uid="{00000000-0005-0000-0000-0000384D0000}"/>
    <cellStyle name="Kimenet 23 5" xfId="20790" xr:uid="{00000000-0005-0000-0000-0000394D0000}"/>
    <cellStyle name="Kimenet 23 5 2" xfId="20791" xr:uid="{00000000-0005-0000-0000-00003A4D0000}"/>
    <cellStyle name="Kimenet 23 6" xfId="20792" xr:uid="{00000000-0005-0000-0000-00003B4D0000}"/>
    <cellStyle name="Kimenet 23 6 2" xfId="20793" xr:uid="{00000000-0005-0000-0000-00003C4D0000}"/>
    <cellStyle name="Kimenet 23 7" xfId="20794" xr:uid="{00000000-0005-0000-0000-00003D4D0000}"/>
    <cellStyle name="Kimenet 23 7 2" xfId="20795" xr:uid="{00000000-0005-0000-0000-00003E4D0000}"/>
    <cellStyle name="Kimenet 23 8" xfId="20796" xr:uid="{00000000-0005-0000-0000-00003F4D0000}"/>
    <cellStyle name="Kimenet 23 8 2" xfId="20797" xr:uid="{00000000-0005-0000-0000-0000404D0000}"/>
    <cellStyle name="Kimenet 23 9" xfId="20798" xr:uid="{00000000-0005-0000-0000-0000414D0000}"/>
    <cellStyle name="Kimenet 23 9 2" xfId="20799" xr:uid="{00000000-0005-0000-0000-0000424D0000}"/>
    <cellStyle name="Kimenet 24" xfId="20800" xr:uid="{00000000-0005-0000-0000-0000434D0000}"/>
    <cellStyle name="Kimenet 24 10" xfId="20801" xr:uid="{00000000-0005-0000-0000-0000444D0000}"/>
    <cellStyle name="Kimenet 24 10 2" xfId="20802" xr:uid="{00000000-0005-0000-0000-0000454D0000}"/>
    <cellStyle name="Kimenet 24 11" xfId="20803" xr:uid="{00000000-0005-0000-0000-0000464D0000}"/>
    <cellStyle name="Kimenet 24 11 2" xfId="20804" xr:uid="{00000000-0005-0000-0000-0000474D0000}"/>
    <cellStyle name="Kimenet 24 12" xfId="20805" xr:uid="{00000000-0005-0000-0000-0000484D0000}"/>
    <cellStyle name="Kimenet 24 12 2" xfId="20806" xr:uid="{00000000-0005-0000-0000-0000494D0000}"/>
    <cellStyle name="Kimenet 24 13" xfId="20807" xr:uid="{00000000-0005-0000-0000-00004A4D0000}"/>
    <cellStyle name="Kimenet 24 13 2" xfId="20808" xr:uid="{00000000-0005-0000-0000-00004B4D0000}"/>
    <cellStyle name="Kimenet 24 14" xfId="20809" xr:uid="{00000000-0005-0000-0000-00004C4D0000}"/>
    <cellStyle name="Kimenet 24 2" xfId="20810" xr:uid="{00000000-0005-0000-0000-00004D4D0000}"/>
    <cellStyle name="Kimenet 24 2 2" xfId="20811" xr:uid="{00000000-0005-0000-0000-00004E4D0000}"/>
    <cellStyle name="Kimenet 24 3" xfId="20812" xr:uid="{00000000-0005-0000-0000-00004F4D0000}"/>
    <cellStyle name="Kimenet 24 3 2" xfId="20813" xr:uid="{00000000-0005-0000-0000-0000504D0000}"/>
    <cellStyle name="Kimenet 24 4" xfId="20814" xr:uid="{00000000-0005-0000-0000-0000514D0000}"/>
    <cellStyle name="Kimenet 24 4 2" xfId="20815" xr:uid="{00000000-0005-0000-0000-0000524D0000}"/>
    <cellStyle name="Kimenet 24 5" xfId="20816" xr:uid="{00000000-0005-0000-0000-0000534D0000}"/>
    <cellStyle name="Kimenet 24 5 2" xfId="20817" xr:uid="{00000000-0005-0000-0000-0000544D0000}"/>
    <cellStyle name="Kimenet 24 6" xfId="20818" xr:uid="{00000000-0005-0000-0000-0000554D0000}"/>
    <cellStyle name="Kimenet 24 6 2" xfId="20819" xr:uid="{00000000-0005-0000-0000-0000564D0000}"/>
    <cellStyle name="Kimenet 24 7" xfId="20820" xr:uid="{00000000-0005-0000-0000-0000574D0000}"/>
    <cellStyle name="Kimenet 24 7 2" xfId="20821" xr:uid="{00000000-0005-0000-0000-0000584D0000}"/>
    <cellStyle name="Kimenet 24 8" xfId="20822" xr:uid="{00000000-0005-0000-0000-0000594D0000}"/>
    <cellStyle name="Kimenet 24 8 2" xfId="20823" xr:uid="{00000000-0005-0000-0000-00005A4D0000}"/>
    <cellStyle name="Kimenet 24 9" xfId="20824" xr:uid="{00000000-0005-0000-0000-00005B4D0000}"/>
    <cellStyle name="Kimenet 24 9 2" xfId="20825" xr:uid="{00000000-0005-0000-0000-00005C4D0000}"/>
    <cellStyle name="Kimenet 25" xfId="20826" xr:uid="{00000000-0005-0000-0000-00005D4D0000}"/>
    <cellStyle name="Kimenet 25 10" xfId="20827" xr:uid="{00000000-0005-0000-0000-00005E4D0000}"/>
    <cellStyle name="Kimenet 25 10 2" xfId="20828" xr:uid="{00000000-0005-0000-0000-00005F4D0000}"/>
    <cellStyle name="Kimenet 25 11" xfId="20829" xr:uid="{00000000-0005-0000-0000-0000604D0000}"/>
    <cellStyle name="Kimenet 25 11 2" xfId="20830" xr:uid="{00000000-0005-0000-0000-0000614D0000}"/>
    <cellStyle name="Kimenet 25 12" xfId="20831" xr:uid="{00000000-0005-0000-0000-0000624D0000}"/>
    <cellStyle name="Kimenet 25 12 2" xfId="20832" xr:uid="{00000000-0005-0000-0000-0000634D0000}"/>
    <cellStyle name="Kimenet 25 13" xfId="20833" xr:uid="{00000000-0005-0000-0000-0000644D0000}"/>
    <cellStyle name="Kimenet 25 13 2" xfId="20834" xr:uid="{00000000-0005-0000-0000-0000654D0000}"/>
    <cellStyle name="Kimenet 25 14" xfId="20835" xr:uid="{00000000-0005-0000-0000-0000664D0000}"/>
    <cellStyle name="Kimenet 25 2" xfId="20836" xr:uid="{00000000-0005-0000-0000-0000674D0000}"/>
    <cellStyle name="Kimenet 25 2 2" xfId="20837" xr:uid="{00000000-0005-0000-0000-0000684D0000}"/>
    <cellStyle name="Kimenet 25 3" xfId="20838" xr:uid="{00000000-0005-0000-0000-0000694D0000}"/>
    <cellStyle name="Kimenet 25 3 2" xfId="20839" xr:uid="{00000000-0005-0000-0000-00006A4D0000}"/>
    <cellStyle name="Kimenet 25 4" xfId="20840" xr:uid="{00000000-0005-0000-0000-00006B4D0000}"/>
    <cellStyle name="Kimenet 25 4 2" xfId="20841" xr:uid="{00000000-0005-0000-0000-00006C4D0000}"/>
    <cellStyle name="Kimenet 25 5" xfId="20842" xr:uid="{00000000-0005-0000-0000-00006D4D0000}"/>
    <cellStyle name="Kimenet 25 5 2" xfId="20843" xr:uid="{00000000-0005-0000-0000-00006E4D0000}"/>
    <cellStyle name="Kimenet 25 6" xfId="20844" xr:uid="{00000000-0005-0000-0000-00006F4D0000}"/>
    <cellStyle name="Kimenet 25 6 2" xfId="20845" xr:uid="{00000000-0005-0000-0000-0000704D0000}"/>
    <cellStyle name="Kimenet 25 7" xfId="20846" xr:uid="{00000000-0005-0000-0000-0000714D0000}"/>
    <cellStyle name="Kimenet 25 7 2" xfId="20847" xr:uid="{00000000-0005-0000-0000-0000724D0000}"/>
    <cellStyle name="Kimenet 25 8" xfId="20848" xr:uid="{00000000-0005-0000-0000-0000734D0000}"/>
    <cellStyle name="Kimenet 25 8 2" xfId="20849" xr:uid="{00000000-0005-0000-0000-0000744D0000}"/>
    <cellStyle name="Kimenet 25 9" xfId="20850" xr:uid="{00000000-0005-0000-0000-0000754D0000}"/>
    <cellStyle name="Kimenet 25 9 2" xfId="20851" xr:uid="{00000000-0005-0000-0000-0000764D0000}"/>
    <cellStyle name="Kimenet 26" xfId="20852" xr:uid="{00000000-0005-0000-0000-0000774D0000}"/>
    <cellStyle name="Kimenet 26 10" xfId="20853" xr:uid="{00000000-0005-0000-0000-0000784D0000}"/>
    <cellStyle name="Kimenet 26 10 2" xfId="20854" xr:uid="{00000000-0005-0000-0000-0000794D0000}"/>
    <cellStyle name="Kimenet 26 11" xfId="20855" xr:uid="{00000000-0005-0000-0000-00007A4D0000}"/>
    <cellStyle name="Kimenet 26 11 2" xfId="20856" xr:uid="{00000000-0005-0000-0000-00007B4D0000}"/>
    <cellStyle name="Kimenet 26 12" xfId="20857" xr:uid="{00000000-0005-0000-0000-00007C4D0000}"/>
    <cellStyle name="Kimenet 26 12 2" xfId="20858" xr:uid="{00000000-0005-0000-0000-00007D4D0000}"/>
    <cellStyle name="Kimenet 26 13" xfId="20859" xr:uid="{00000000-0005-0000-0000-00007E4D0000}"/>
    <cellStyle name="Kimenet 26 13 2" xfId="20860" xr:uid="{00000000-0005-0000-0000-00007F4D0000}"/>
    <cellStyle name="Kimenet 26 14" xfId="20861" xr:uid="{00000000-0005-0000-0000-0000804D0000}"/>
    <cellStyle name="Kimenet 26 2" xfId="20862" xr:uid="{00000000-0005-0000-0000-0000814D0000}"/>
    <cellStyle name="Kimenet 26 2 2" xfId="20863" xr:uid="{00000000-0005-0000-0000-0000824D0000}"/>
    <cellStyle name="Kimenet 26 3" xfId="20864" xr:uid="{00000000-0005-0000-0000-0000834D0000}"/>
    <cellStyle name="Kimenet 26 3 2" xfId="20865" xr:uid="{00000000-0005-0000-0000-0000844D0000}"/>
    <cellStyle name="Kimenet 26 4" xfId="20866" xr:uid="{00000000-0005-0000-0000-0000854D0000}"/>
    <cellStyle name="Kimenet 26 4 2" xfId="20867" xr:uid="{00000000-0005-0000-0000-0000864D0000}"/>
    <cellStyle name="Kimenet 26 5" xfId="20868" xr:uid="{00000000-0005-0000-0000-0000874D0000}"/>
    <cellStyle name="Kimenet 26 5 2" xfId="20869" xr:uid="{00000000-0005-0000-0000-0000884D0000}"/>
    <cellStyle name="Kimenet 26 6" xfId="20870" xr:uid="{00000000-0005-0000-0000-0000894D0000}"/>
    <cellStyle name="Kimenet 26 6 2" xfId="20871" xr:uid="{00000000-0005-0000-0000-00008A4D0000}"/>
    <cellStyle name="Kimenet 26 7" xfId="20872" xr:uid="{00000000-0005-0000-0000-00008B4D0000}"/>
    <cellStyle name="Kimenet 26 7 2" xfId="20873" xr:uid="{00000000-0005-0000-0000-00008C4D0000}"/>
    <cellStyle name="Kimenet 26 8" xfId="20874" xr:uid="{00000000-0005-0000-0000-00008D4D0000}"/>
    <cellStyle name="Kimenet 26 8 2" xfId="20875" xr:uid="{00000000-0005-0000-0000-00008E4D0000}"/>
    <cellStyle name="Kimenet 26 9" xfId="20876" xr:uid="{00000000-0005-0000-0000-00008F4D0000}"/>
    <cellStyle name="Kimenet 26 9 2" xfId="20877" xr:uid="{00000000-0005-0000-0000-0000904D0000}"/>
    <cellStyle name="Kimenet 27" xfId="20878" xr:uid="{00000000-0005-0000-0000-0000914D0000}"/>
    <cellStyle name="Kimenet 27 10" xfId="20879" xr:uid="{00000000-0005-0000-0000-0000924D0000}"/>
    <cellStyle name="Kimenet 27 10 2" xfId="20880" xr:uid="{00000000-0005-0000-0000-0000934D0000}"/>
    <cellStyle name="Kimenet 27 11" xfId="20881" xr:uid="{00000000-0005-0000-0000-0000944D0000}"/>
    <cellStyle name="Kimenet 27 11 2" xfId="20882" xr:uid="{00000000-0005-0000-0000-0000954D0000}"/>
    <cellStyle name="Kimenet 27 12" xfId="20883" xr:uid="{00000000-0005-0000-0000-0000964D0000}"/>
    <cellStyle name="Kimenet 27 12 2" xfId="20884" xr:uid="{00000000-0005-0000-0000-0000974D0000}"/>
    <cellStyle name="Kimenet 27 13" xfId="20885" xr:uid="{00000000-0005-0000-0000-0000984D0000}"/>
    <cellStyle name="Kimenet 27 13 2" xfId="20886" xr:uid="{00000000-0005-0000-0000-0000994D0000}"/>
    <cellStyle name="Kimenet 27 14" xfId="20887" xr:uid="{00000000-0005-0000-0000-00009A4D0000}"/>
    <cellStyle name="Kimenet 27 2" xfId="20888" xr:uid="{00000000-0005-0000-0000-00009B4D0000}"/>
    <cellStyle name="Kimenet 27 2 2" xfId="20889" xr:uid="{00000000-0005-0000-0000-00009C4D0000}"/>
    <cellStyle name="Kimenet 27 3" xfId="20890" xr:uid="{00000000-0005-0000-0000-00009D4D0000}"/>
    <cellStyle name="Kimenet 27 3 2" xfId="20891" xr:uid="{00000000-0005-0000-0000-00009E4D0000}"/>
    <cellStyle name="Kimenet 27 4" xfId="20892" xr:uid="{00000000-0005-0000-0000-00009F4D0000}"/>
    <cellStyle name="Kimenet 27 4 2" xfId="20893" xr:uid="{00000000-0005-0000-0000-0000A04D0000}"/>
    <cellStyle name="Kimenet 27 5" xfId="20894" xr:uid="{00000000-0005-0000-0000-0000A14D0000}"/>
    <cellStyle name="Kimenet 27 5 2" xfId="20895" xr:uid="{00000000-0005-0000-0000-0000A24D0000}"/>
    <cellStyle name="Kimenet 27 6" xfId="20896" xr:uid="{00000000-0005-0000-0000-0000A34D0000}"/>
    <cellStyle name="Kimenet 27 6 2" xfId="20897" xr:uid="{00000000-0005-0000-0000-0000A44D0000}"/>
    <cellStyle name="Kimenet 27 7" xfId="20898" xr:uid="{00000000-0005-0000-0000-0000A54D0000}"/>
    <cellStyle name="Kimenet 27 7 2" xfId="20899" xr:uid="{00000000-0005-0000-0000-0000A64D0000}"/>
    <cellStyle name="Kimenet 27 8" xfId="20900" xr:uid="{00000000-0005-0000-0000-0000A74D0000}"/>
    <cellStyle name="Kimenet 27 8 2" xfId="20901" xr:uid="{00000000-0005-0000-0000-0000A84D0000}"/>
    <cellStyle name="Kimenet 27 9" xfId="20902" xr:uid="{00000000-0005-0000-0000-0000A94D0000}"/>
    <cellStyle name="Kimenet 27 9 2" xfId="20903" xr:uid="{00000000-0005-0000-0000-0000AA4D0000}"/>
    <cellStyle name="Kimenet 28" xfId="20904" xr:uid="{00000000-0005-0000-0000-0000AB4D0000}"/>
    <cellStyle name="Kimenet 28 10" xfId="20905" xr:uid="{00000000-0005-0000-0000-0000AC4D0000}"/>
    <cellStyle name="Kimenet 28 10 2" xfId="20906" xr:uid="{00000000-0005-0000-0000-0000AD4D0000}"/>
    <cellStyle name="Kimenet 28 11" xfId="20907" xr:uid="{00000000-0005-0000-0000-0000AE4D0000}"/>
    <cellStyle name="Kimenet 28 11 2" xfId="20908" xr:uid="{00000000-0005-0000-0000-0000AF4D0000}"/>
    <cellStyle name="Kimenet 28 12" xfId="20909" xr:uid="{00000000-0005-0000-0000-0000B04D0000}"/>
    <cellStyle name="Kimenet 28 12 2" xfId="20910" xr:uid="{00000000-0005-0000-0000-0000B14D0000}"/>
    <cellStyle name="Kimenet 28 13" xfId="20911" xr:uid="{00000000-0005-0000-0000-0000B24D0000}"/>
    <cellStyle name="Kimenet 28 13 2" xfId="20912" xr:uid="{00000000-0005-0000-0000-0000B34D0000}"/>
    <cellStyle name="Kimenet 28 14" xfId="20913" xr:uid="{00000000-0005-0000-0000-0000B44D0000}"/>
    <cellStyle name="Kimenet 28 2" xfId="20914" xr:uid="{00000000-0005-0000-0000-0000B54D0000}"/>
    <cellStyle name="Kimenet 28 2 2" xfId="20915" xr:uid="{00000000-0005-0000-0000-0000B64D0000}"/>
    <cellStyle name="Kimenet 28 3" xfId="20916" xr:uid="{00000000-0005-0000-0000-0000B74D0000}"/>
    <cellStyle name="Kimenet 28 3 2" xfId="20917" xr:uid="{00000000-0005-0000-0000-0000B84D0000}"/>
    <cellStyle name="Kimenet 28 4" xfId="20918" xr:uid="{00000000-0005-0000-0000-0000B94D0000}"/>
    <cellStyle name="Kimenet 28 4 2" xfId="20919" xr:uid="{00000000-0005-0000-0000-0000BA4D0000}"/>
    <cellStyle name="Kimenet 28 5" xfId="20920" xr:uid="{00000000-0005-0000-0000-0000BB4D0000}"/>
    <cellStyle name="Kimenet 28 5 2" xfId="20921" xr:uid="{00000000-0005-0000-0000-0000BC4D0000}"/>
    <cellStyle name="Kimenet 28 6" xfId="20922" xr:uid="{00000000-0005-0000-0000-0000BD4D0000}"/>
    <cellStyle name="Kimenet 28 6 2" xfId="20923" xr:uid="{00000000-0005-0000-0000-0000BE4D0000}"/>
    <cellStyle name="Kimenet 28 7" xfId="20924" xr:uid="{00000000-0005-0000-0000-0000BF4D0000}"/>
    <cellStyle name="Kimenet 28 7 2" xfId="20925" xr:uid="{00000000-0005-0000-0000-0000C04D0000}"/>
    <cellStyle name="Kimenet 28 8" xfId="20926" xr:uid="{00000000-0005-0000-0000-0000C14D0000}"/>
    <cellStyle name="Kimenet 28 8 2" xfId="20927" xr:uid="{00000000-0005-0000-0000-0000C24D0000}"/>
    <cellStyle name="Kimenet 28 9" xfId="20928" xr:uid="{00000000-0005-0000-0000-0000C34D0000}"/>
    <cellStyle name="Kimenet 28 9 2" xfId="20929" xr:uid="{00000000-0005-0000-0000-0000C44D0000}"/>
    <cellStyle name="Kimenet 29" xfId="20930" xr:uid="{00000000-0005-0000-0000-0000C54D0000}"/>
    <cellStyle name="Kimenet 29 10" xfId="20931" xr:uid="{00000000-0005-0000-0000-0000C64D0000}"/>
    <cellStyle name="Kimenet 29 10 2" xfId="20932" xr:uid="{00000000-0005-0000-0000-0000C74D0000}"/>
    <cellStyle name="Kimenet 29 11" xfId="20933" xr:uid="{00000000-0005-0000-0000-0000C84D0000}"/>
    <cellStyle name="Kimenet 29 11 2" xfId="20934" xr:uid="{00000000-0005-0000-0000-0000C94D0000}"/>
    <cellStyle name="Kimenet 29 12" xfId="20935" xr:uid="{00000000-0005-0000-0000-0000CA4D0000}"/>
    <cellStyle name="Kimenet 29 12 2" xfId="20936" xr:uid="{00000000-0005-0000-0000-0000CB4D0000}"/>
    <cellStyle name="Kimenet 29 13" xfId="20937" xr:uid="{00000000-0005-0000-0000-0000CC4D0000}"/>
    <cellStyle name="Kimenet 29 13 2" xfId="20938" xr:uid="{00000000-0005-0000-0000-0000CD4D0000}"/>
    <cellStyle name="Kimenet 29 14" xfId="20939" xr:uid="{00000000-0005-0000-0000-0000CE4D0000}"/>
    <cellStyle name="Kimenet 29 14 2" xfId="20940" xr:uid="{00000000-0005-0000-0000-0000CF4D0000}"/>
    <cellStyle name="Kimenet 29 15" xfId="20941" xr:uid="{00000000-0005-0000-0000-0000D04D0000}"/>
    <cellStyle name="Kimenet 29 2" xfId="20942" xr:uid="{00000000-0005-0000-0000-0000D14D0000}"/>
    <cellStyle name="Kimenet 29 2 2" xfId="20943" xr:uid="{00000000-0005-0000-0000-0000D24D0000}"/>
    <cellStyle name="Kimenet 29 3" xfId="20944" xr:uid="{00000000-0005-0000-0000-0000D34D0000}"/>
    <cellStyle name="Kimenet 29 3 2" xfId="20945" xr:uid="{00000000-0005-0000-0000-0000D44D0000}"/>
    <cellStyle name="Kimenet 29 4" xfId="20946" xr:uid="{00000000-0005-0000-0000-0000D54D0000}"/>
    <cellStyle name="Kimenet 29 4 2" xfId="20947" xr:uid="{00000000-0005-0000-0000-0000D64D0000}"/>
    <cellStyle name="Kimenet 29 5" xfId="20948" xr:uid="{00000000-0005-0000-0000-0000D74D0000}"/>
    <cellStyle name="Kimenet 29 5 2" xfId="20949" xr:uid="{00000000-0005-0000-0000-0000D84D0000}"/>
    <cellStyle name="Kimenet 29 6" xfId="20950" xr:uid="{00000000-0005-0000-0000-0000D94D0000}"/>
    <cellStyle name="Kimenet 29 6 2" xfId="20951" xr:uid="{00000000-0005-0000-0000-0000DA4D0000}"/>
    <cellStyle name="Kimenet 29 7" xfId="20952" xr:uid="{00000000-0005-0000-0000-0000DB4D0000}"/>
    <cellStyle name="Kimenet 29 7 2" xfId="20953" xr:uid="{00000000-0005-0000-0000-0000DC4D0000}"/>
    <cellStyle name="Kimenet 29 8" xfId="20954" xr:uid="{00000000-0005-0000-0000-0000DD4D0000}"/>
    <cellStyle name="Kimenet 29 8 2" xfId="20955" xr:uid="{00000000-0005-0000-0000-0000DE4D0000}"/>
    <cellStyle name="Kimenet 29 9" xfId="20956" xr:uid="{00000000-0005-0000-0000-0000DF4D0000}"/>
    <cellStyle name="Kimenet 29 9 2" xfId="20957" xr:uid="{00000000-0005-0000-0000-0000E04D0000}"/>
    <cellStyle name="Kimenet 3" xfId="20958" xr:uid="{00000000-0005-0000-0000-0000E14D0000}"/>
    <cellStyle name="Kimenet 3 10" xfId="20959" xr:uid="{00000000-0005-0000-0000-0000E24D0000}"/>
    <cellStyle name="Kimenet 3 10 2" xfId="20960" xr:uid="{00000000-0005-0000-0000-0000E34D0000}"/>
    <cellStyle name="Kimenet 3 11" xfId="20961" xr:uid="{00000000-0005-0000-0000-0000E44D0000}"/>
    <cellStyle name="Kimenet 3 11 2" xfId="20962" xr:uid="{00000000-0005-0000-0000-0000E54D0000}"/>
    <cellStyle name="Kimenet 3 12" xfId="20963" xr:uid="{00000000-0005-0000-0000-0000E64D0000}"/>
    <cellStyle name="Kimenet 3 12 2" xfId="20964" xr:uid="{00000000-0005-0000-0000-0000E74D0000}"/>
    <cellStyle name="Kimenet 3 13" xfId="20965" xr:uid="{00000000-0005-0000-0000-0000E84D0000}"/>
    <cellStyle name="Kimenet 3 13 2" xfId="20966" xr:uid="{00000000-0005-0000-0000-0000E94D0000}"/>
    <cellStyle name="Kimenet 3 2" xfId="20967" xr:uid="{00000000-0005-0000-0000-0000EA4D0000}"/>
    <cellStyle name="Kimenet 3 3" xfId="20968" xr:uid="{00000000-0005-0000-0000-0000EB4D0000}"/>
    <cellStyle name="Kimenet 3 3 2" xfId="20969" xr:uid="{00000000-0005-0000-0000-0000EC4D0000}"/>
    <cellStyle name="Kimenet 3 4" xfId="20970" xr:uid="{00000000-0005-0000-0000-0000ED4D0000}"/>
    <cellStyle name="Kimenet 3 4 2" xfId="20971" xr:uid="{00000000-0005-0000-0000-0000EE4D0000}"/>
    <cellStyle name="Kimenet 3 5" xfId="20972" xr:uid="{00000000-0005-0000-0000-0000EF4D0000}"/>
    <cellStyle name="Kimenet 3 5 2" xfId="20973" xr:uid="{00000000-0005-0000-0000-0000F04D0000}"/>
    <cellStyle name="Kimenet 3 6" xfId="20974" xr:uid="{00000000-0005-0000-0000-0000F14D0000}"/>
    <cellStyle name="Kimenet 3 6 2" xfId="20975" xr:uid="{00000000-0005-0000-0000-0000F24D0000}"/>
    <cellStyle name="Kimenet 3 7" xfId="20976" xr:uid="{00000000-0005-0000-0000-0000F34D0000}"/>
    <cellStyle name="Kimenet 3 7 2" xfId="20977" xr:uid="{00000000-0005-0000-0000-0000F44D0000}"/>
    <cellStyle name="Kimenet 3 8" xfId="20978" xr:uid="{00000000-0005-0000-0000-0000F54D0000}"/>
    <cellStyle name="Kimenet 3 8 2" xfId="20979" xr:uid="{00000000-0005-0000-0000-0000F64D0000}"/>
    <cellStyle name="Kimenet 3 9" xfId="20980" xr:uid="{00000000-0005-0000-0000-0000F74D0000}"/>
    <cellStyle name="Kimenet 3 9 2" xfId="20981" xr:uid="{00000000-0005-0000-0000-0000F84D0000}"/>
    <cellStyle name="Kimenet 30" xfId="20982" xr:uid="{00000000-0005-0000-0000-0000F94D0000}"/>
    <cellStyle name="Kimenet 30 10" xfId="20983" xr:uid="{00000000-0005-0000-0000-0000FA4D0000}"/>
    <cellStyle name="Kimenet 30 10 2" xfId="20984" xr:uid="{00000000-0005-0000-0000-0000FB4D0000}"/>
    <cellStyle name="Kimenet 30 11" xfId="20985" xr:uid="{00000000-0005-0000-0000-0000FC4D0000}"/>
    <cellStyle name="Kimenet 30 11 2" xfId="20986" xr:uid="{00000000-0005-0000-0000-0000FD4D0000}"/>
    <cellStyle name="Kimenet 30 12" xfId="20987" xr:uid="{00000000-0005-0000-0000-0000FE4D0000}"/>
    <cellStyle name="Kimenet 30 12 2" xfId="20988" xr:uid="{00000000-0005-0000-0000-0000FF4D0000}"/>
    <cellStyle name="Kimenet 30 13" xfId="20989" xr:uid="{00000000-0005-0000-0000-0000004E0000}"/>
    <cellStyle name="Kimenet 30 13 2" xfId="20990" xr:uid="{00000000-0005-0000-0000-0000014E0000}"/>
    <cellStyle name="Kimenet 30 14" xfId="20991" xr:uid="{00000000-0005-0000-0000-0000024E0000}"/>
    <cellStyle name="Kimenet 30 14 2" xfId="20992" xr:uid="{00000000-0005-0000-0000-0000034E0000}"/>
    <cellStyle name="Kimenet 30 15" xfId="20993" xr:uid="{00000000-0005-0000-0000-0000044E0000}"/>
    <cellStyle name="Kimenet 30 2" xfId="20994" xr:uid="{00000000-0005-0000-0000-0000054E0000}"/>
    <cellStyle name="Kimenet 30 2 2" xfId="20995" xr:uid="{00000000-0005-0000-0000-0000064E0000}"/>
    <cellStyle name="Kimenet 30 3" xfId="20996" xr:uid="{00000000-0005-0000-0000-0000074E0000}"/>
    <cellStyle name="Kimenet 30 3 2" xfId="20997" xr:uid="{00000000-0005-0000-0000-0000084E0000}"/>
    <cellStyle name="Kimenet 30 4" xfId="20998" xr:uid="{00000000-0005-0000-0000-0000094E0000}"/>
    <cellStyle name="Kimenet 30 4 2" xfId="20999" xr:uid="{00000000-0005-0000-0000-00000A4E0000}"/>
    <cellStyle name="Kimenet 30 5" xfId="21000" xr:uid="{00000000-0005-0000-0000-00000B4E0000}"/>
    <cellStyle name="Kimenet 30 5 2" xfId="21001" xr:uid="{00000000-0005-0000-0000-00000C4E0000}"/>
    <cellStyle name="Kimenet 30 6" xfId="21002" xr:uid="{00000000-0005-0000-0000-00000D4E0000}"/>
    <cellStyle name="Kimenet 30 6 2" xfId="21003" xr:uid="{00000000-0005-0000-0000-00000E4E0000}"/>
    <cellStyle name="Kimenet 30 7" xfId="21004" xr:uid="{00000000-0005-0000-0000-00000F4E0000}"/>
    <cellStyle name="Kimenet 30 7 2" xfId="21005" xr:uid="{00000000-0005-0000-0000-0000104E0000}"/>
    <cellStyle name="Kimenet 30 8" xfId="21006" xr:uid="{00000000-0005-0000-0000-0000114E0000}"/>
    <cellStyle name="Kimenet 30 8 2" xfId="21007" xr:uid="{00000000-0005-0000-0000-0000124E0000}"/>
    <cellStyle name="Kimenet 30 9" xfId="21008" xr:uid="{00000000-0005-0000-0000-0000134E0000}"/>
    <cellStyle name="Kimenet 30 9 2" xfId="21009" xr:uid="{00000000-0005-0000-0000-0000144E0000}"/>
    <cellStyle name="Kimenet 31" xfId="21010" xr:uid="{00000000-0005-0000-0000-0000154E0000}"/>
    <cellStyle name="Kimenet 31 10" xfId="21011" xr:uid="{00000000-0005-0000-0000-0000164E0000}"/>
    <cellStyle name="Kimenet 31 10 2" xfId="21012" xr:uid="{00000000-0005-0000-0000-0000174E0000}"/>
    <cellStyle name="Kimenet 31 11" xfId="21013" xr:uid="{00000000-0005-0000-0000-0000184E0000}"/>
    <cellStyle name="Kimenet 31 11 2" xfId="21014" xr:uid="{00000000-0005-0000-0000-0000194E0000}"/>
    <cellStyle name="Kimenet 31 12" xfId="21015" xr:uid="{00000000-0005-0000-0000-00001A4E0000}"/>
    <cellStyle name="Kimenet 31 12 2" xfId="21016" xr:uid="{00000000-0005-0000-0000-00001B4E0000}"/>
    <cellStyle name="Kimenet 31 13" xfId="21017" xr:uid="{00000000-0005-0000-0000-00001C4E0000}"/>
    <cellStyle name="Kimenet 31 13 2" xfId="21018" xr:uid="{00000000-0005-0000-0000-00001D4E0000}"/>
    <cellStyle name="Kimenet 31 14" xfId="21019" xr:uid="{00000000-0005-0000-0000-00001E4E0000}"/>
    <cellStyle name="Kimenet 31 14 2" xfId="21020" xr:uid="{00000000-0005-0000-0000-00001F4E0000}"/>
    <cellStyle name="Kimenet 31 15" xfId="21021" xr:uid="{00000000-0005-0000-0000-0000204E0000}"/>
    <cellStyle name="Kimenet 31 2" xfId="21022" xr:uid="{00000000-0005-0000-0000-0000214E0000}"/>
    <cellStyle name="Kimenet 31 2 2" xfId="21023" xr:uid="{00000000-0005-0000-0000-0000224E0000}"/>
    <cellStyle name="Kimenet 31 3" xfId="21024" xr:uid="{00000000-0005-0000-0000-0000234E0000}"/>
    <cellStyle name="Kimenet 31 3 2" xfId="21025" xr:uid="{00000000-0005-0000-0000-0000244E0000}"/>
    <cellStyle name="Kimenet 31 4" xfId="21026" xr:uid="{00000000-0005-0000-0000-0000254E0000}"/>
    <cellStyle name="Kimenet 31 4 2" xfId="21027" xr:uid="{00000000-0005-0000-0000-0000264E0000}"/>
    <cellStyle name="Kimenet 31 5" xfId="21028" xr:uid="{00000000-0005-0000-0000-0000274E0000}"/>
    <cellStyle name="Kimenet 31 5 2" xfId="21029" xr:uid="{00000000-0005-0000-0000-0000284E0000}"/>
    <cellStyle name="Kimenet 31 6" xfId="21030" xr:uid="{00000000-0005-0000-0000-0000294E0000}"/>
    <cellStyle name="Kimenet 31 6 2" xfId="21031" xr:uid="{00000000-0005-0000-0000-00002A4E0000}"/>
    <cellStyle name="Kimenet 31 7" xfId="21032" xr:uid="{00000000-0005-0000-0000-00002B4E0000}"/>
    <cellStyle name="Kimenet 31 7 2" xfId="21033" xr:uid="{00000000-0005-0000-0000-00002C4E0000}"/>
    <cellStyle name="Kimenet 31 8" xfId="21034" xr:uid="{00000000-0005-0000-0000-00002D4E0000}"/>
    <cellStyle name="Kimenet 31 8 2" xfId="21035" xr:uid="{00000000-0005-0000-0000-00002E4E0000}"/>
    <cellStyle name="Kimenet 31 9" xfId="21036" xr:uid="{00000000-0005-0000-0000-00002F4E0000}"/>
    <cellStyle name="Kimenet 31 9 2" xfId="21037" xr:uid="{00000000-0005-0000-0000-0000304E0000}"/>
    <cellStyle name="Kimenet 32" xfId="21038" xr:uid="{00000000-0005-0000-0000-0000314E0000}"/>
    <cellStyle name="Kimenet 32 10" xfId="21039" xr:uid="{00000000-0005-0000-0000-0000324E0000}"/>
    <cellStyle name="Kimenet 32 10 2" xfId="21040" xr:uid="{00000000-0005-0000-0000-0000334E0000}"/>
    <cellStyle name="Kimenet 32 11" xfId="21041" xr:uid="{00000000-0005-0000-0000-0000344E0000}"/>
    <cellStyle name="Kimenet 32 11 2" xfId="21042" xr:uid="{00000000-0005-0000-0000-0000354E0000}"/>
    <cellStyle name="Kimenet 32 12" xfId="21043" xr:uid="{00000000-0005-0000-0000-0000364E0000}"/>
    <cellStyle name="Kimenet 32 12 2" xfId="21044" xr:uid="{00000000-0005-0000-0000-0000374E0000}"/>
    <cellStyle name="Kimenet 32 13" xfId="21045" xr:uid="{00000000-0005-0000-0000-0000384E0000}"/>
    <cellStyle name="Kimenet 32 13 2" xfId="21046" xr:uid="{00000000-0005-0000-0000-0000394E0000}"/>
    <cellStyle name="Kimenet 32 14" xfId="21047" xr:uid="{00000000-0005-0000-0000-00003A4E0000}"/>
    <cellStyle name="Kimenet 32 14 2" xfId="21048" xr:uid="{00000000-0005-0000-0000-00003B4E0000}"/>
    <cellStyle name="Kimenet 32 15" xfId="21049" xr:uid="{00000000-0005-0000-0000-00003C4E0000}"/>
    <cellStyle name="Kimenet 32 2" xfId="21050" xr:uid="{00000000-0005-0000-0000-00003D4E0000}"/>
    <cellStyle name="Kimenet 32 2 2" xfId="21051" xr:uid="{00000000-0005-0000-0000-00003E4E0000}"/>
    <cellStyle name="Kimenet 32 3" xfId="21052" xr:uid="{00000000-0005-0000-0000-00003F4E0000}"/>
    <cellStyle name="Kimenet 32 3 2" xfId="21053" xr:uid="{00000000-0005-0000-0000-0000404E0000}"/>
    <cellStyle name="Kimenet 32 4" xfId="21054" xr:uid="{00000000-0005-0000-0000-0000414E0000}"/>
    <cellStyle name="Kimenet 32 4 2" xfId="21055" xr:uid="{00000000-0005-0000-0000-0000424E0000}"/>
    <cellStyle name="Kimenet 32 5" xfId="21056" xr:uid="{00000000-0005-0000-0000-0000434E0000}"/>
    <cellStyle name="Kimenet 32 5 2" xfId="21057" xr:uid="{00000000-0005-0000-0000-0000444E0000}"/>
    <cellStyle name="Kimenet 32 6" xfId="21058" xr:uid="{00000000-0005-0000-0000-0000454E0000}"/>
    <cellStyle name="Kimenet 32 6 2" xfId="21059" xr:uid="{00000000-0005-0000-0000-0000464E0000}"/>
    <cellStyle name="Kimenet 32 7" xfId="21060" xr:uid="{00000000-0005-0000-0000-0000474E0000}"/>
    <cellStyle name="Kimenet 32 7 2" xfId="21061" xr:uid="{00000000-0005-0000-0000-0000484E0000}"/>
    <cellStyle name="Kimenet 32 8" xfId="21062" xr:uid="{00000000-0005-0000-0000-0000494E0000}"/>
    <cellStyle name="Kimenet 32 8 2" xfId="21063" xr:uid="{00000000-0005-0000-0000-00004A4E0000}"/>
    <cellStyle name="Kimenet 32 9" xfId="21064" xr:uid="{00000000-0005-0000-0000-00004B4E0000}"/>
    <cellStyle name="Kimenet 32 9 2" xfId="21065" xr:uid="{00000000-0005-0000-0000-00004C4E0000}"/>
    <cellStyle name="Kimenet 33" xfId="21066" xr:uid="{00000000-0005-0000-0000-00004D4E0000}"/>
    <cellStyle name="Kimenet 33 10" xfId="21067" xr:uid="{00000000-0005-0000-0000-00004E4E0000}"/>
    <cellStyle name="Kimenet 33 10 2" xfId="21068" xr:uid="{00000000-0005-0000-0000-00004F4E0000}"/>
    <cellStyle name="Kimenet 33 11" xfId="21069" xr:uid="{00000000-0005-0000-0000-0000504E0000}"/>
    <cellStyle name="Kimenet 33 11 2" xfId="21070" xr:uid="{00000000-0005-0000-0000-0000514E0000}"/>
    <cellStyle name="Kimenet 33 12" xfId="21071" xr:uid="{00000000-0005-0000-0000-0000524E0000}"/>
    <cellStyle name="Kimenet 33 12 2" xfId="21072" xr:uid="{00000000-0005-0000-0000-0000534E0000}"/>
    <cellStyle name="Kimenet 33 13" xfId="21073" xr:uid="{00000000-0005-0000-0000-0000544E0000}"/>
    <cellStyle name="Kimenet 33 13 2" xfId="21074" xr:uid="{00000000-0005-0000-0000-0000554E0000}"/>
    <cellStyle name="Kimenet 33 14" xfId="21075" xr:uid="{00000000-0005-0000-0000-0000564E0000}"/>
    <cellStyle name="Kimenet 33 14 2" xfId="21076" xr:uid="{00000000-0005-0000-0000-0000574E0000}"/>
    <cellStyle name="Kimenet 33 15" xfId="21077" xr:uid="{00000000-0005-0000-0000-0000584E0000}"/>
    <cellStyle name="Kimenet 33 2" xfId="21078" xr:uid="{00000000-0005-0000-0000-0000594E0000}"/>
    <cellStyle name="Kimenet 33 2 2" xfId="21079" xr:uid="{00000000-0005-0000-0000-00005A4E0000}"/>
    <cellStyle name="Kimenet 33 3" xfId="21080" xr:uid="{00000000-0005-0000-0000-00005B4E0000}"/>
    <cellStyle name="Kimenet 33 3 2" xfId="21081" xr:uid="{00000000-0005-0000-0000-00005C4E0000}"/>
    <cellStyle name="Kimenet 33 4" xfId="21082" xr:uid="{00000000-0005-0000-0000-00005D4E0000}"/>
    <cellStyle name="Kimenet 33 4 2" xfId="21083" xr:uid="{00000000-0005-0000-0000-00005E4E0000}"/>
    <cellStyle name="Kimenet 33 5" xfId="21084" xr:uid="{00000000-0005-0000-0000-00005F4E0000}"/>
    <cellStyle name="Kimenet 33 5 2" xfId="21085" xr:uid="{00000000-0005-0000-0000-0000604E0000}"/>
    <cellStyle name="Kimenet 33 6" xfId="21086" xr:uid="{00000000-0005-0000-0000-0000614E0000}"/>
    <cellStyle name="Kimenet 33 6 2" xfId="21087" xr:uid="{00000000-0005-0000-0000-0000624E0000}"/>
    <cellStyle name="Kimenet 33 7" xfId="21088" xr:uid="{00000000-0005-0000-0000-0000634E0000}"/>
    <cellStyle name="Kimenet 33 7 2" xfId="21089" xr:uid="{00000000-0005-0000-0000-0000644E0000}"/>
    <cellStyle name="Kimenet 33 8" xfId="21090" xr:uid="{00000000-0005-0000-0000-0000654E0000}"/>
    <cellStyle name="Kimenet 33 8 2" xfId="21091" xr:uid="{00000000-0005-0000-0000-0000664E0000}"/>
    <cellStyle name="Kimenet 33 9" xfId="21092" xr:uid="{00000000-0005-0000-0000-0000674E0000}"/>
    <cellStyle name="Kimenet 33 9 2" xfId="21093" xr:uid="{00000000-0005-0000-0000-0000684E0000}"/>
    <cellStyle name="Kimenet 34" xfId="21094" xr:uid="{00000000-0005-0000-0000-0000694E0000}"/>
    <cellStyle name="Kimenet 34 10" xfId="21095" xr:uid="{00000000-0005-0000-0000-00006A4E0000}"/>
    <cellStyle name="Kimenet 34 10 2" xfId="21096" xr:uid="{00000000-0005-0000-0000-00006B4E0000}"/>
    <cellStyle name="Kimenet 34 11" xfId="21097" xr:uid="{00000000-0005-0000-0000-00006C4E0000}"/>
    <cellStyle name="Kimenet 34 11 2" xfId="21098" xr:uid="{00000000-0005-0000-0000-00006D4E0000}"/>
    <cellStyle name="Kimenet 34 12" xfId="21099" xr:uid="{00000000-0005-0000-0000-00006E4E0000}"/>
    <cellStyle name="Kimenet 34 12 2" xfId="21100" xr:uid="{00000000-0005-0000-0000-00006F4E0000}"/>
    <cellStyle name="Kimenet 34 13" xfId="21101" xr:uid="{00000000-0005-0000-0000-0000704E0000}"/>
    <cellStyle name="Kimenet 34 13 2" xfId="21102" xr:uid="{00000000-0005-0000-0000-0000714E0000}"/>
    <cellStyle name="Kimenet 34 14" xfId="21103" xr:uid="{00000000-0005-0000-0000-0000724E0000}"/>
    <cellStyle name="Kimenet 34 14 2" xfId="21104" xr:uid="{00000000-0005-0000-0000-0000734E0000}"/>
    <cellStyle name="Kimenet 34 15" xfId="21105" xr:uid="{00000000-0005-0000-0000-0000744E0000}"/>
    <cellStyle name="Kimenet 34 2" xfId="21106" xr:uid="{00000000-0005-0000-0000-0000754E0000}"/>
    <cellStyle name="Kimenet 34 2 2" xfId="21107" xr:uid="{00000000-0005-0000-0000-0000764E0000}"/>
    <cellStyle name="Kimenet 34 3" xfId="21108" xr:uid="{00000000-0005-0000-0000-0000774E0000}"/>
    <cellStyle name="Kimenet 34 3 2" xfId="21109" xr:uid="{00000000-0005-0000-0000-0000784E0000}"/>
    <cellStyle name="Kimenet 34 4" xfId="21110" xr:uid="{00000000-0005-0000-0000-0000794E0000}"/>
    <cellStyle name="Kimenet 34 4 2" xfId="21111" xr:uid="{00000000-0005-0000-0000-00007A4E0000}"/>
    <cellStyle name="Kimenet 34 5" xfId="21112" xr:uid="{00000000-0005-0000-0000-00007B4E0000}"/>
    <cellStyle name="Kimenet 34 5 2" xfId="21113" xr:uid="{00000000-0005-0000-0000-00007C4E0000}"/>
    <cellStyle name="Kimenet 34 6" xfId="21114" xr:uid="{00000000-0005-0000-0000-00007D4E0000}"/>
    <cellStyle name="Kimenet 34 6 2" xfId="21115" xr:uid="{00000000-0005-0000-0000-00007E4E0000}"/>
    <cellStyle name="Kimenet 34 7" xfId="21116" xr:uid="{00000000-0005-0000-0000-00007F4E0000}"/>
    <cellStyle name="Kimenet 34 7 2" xfId="21117" xr:uid="{00000000-0005-0000-0000-0000804E0000}"/>
    <cellStyle name="Kimenet 34 8" xfId="21118" xr:uid="{00000000-0005-0000-0000-0000814E0000}"/>
    <cellStyle name="Kimenet 34 8 2" xfId="21119" xr:uid="{00000000-0005-0000-0000-0000824E0000}"/>
    <cellStyle name="Kimenet 34 9" xfId="21120" xr:uid="{00000000-0005-0000-0000-0000834E0000}"/>
    <cellStyle name="Kimenet 34 9 2" xfId="21121" xr:uid="{00000000-0005-0000-0000-0000844E0000}"/>
    <cellStyle name="Kimenet 35" xfId="21122" xr:uid="{00000000-0005-0000-0000-0000854E0000}"/>
    <cellStyle name="Kimenet 35 10" xfId="21123" xr:uid="{00000000-0005-0000-0000-0000864E0000}"/>
    <cellStyle name="Kimenet 35 10 2" xfId="21124" xr:uid="{00000000-0005-0000-0000-0000874E0000}"/>
    <cellStyle name="Kimenet 35 11" xfId="21125" xr:uid="{00000000-0005-0000-0000-0000884E0000}"/>
    <cellStyle name="Kimenet 35 11 2" xfId="21126" xr:uid="{00000000-0005-0000-0000-0000894E0000}"/>
    <cellStyle name="Kimenet 35 12" xfId="21127" xr:uid="{00000000-0005-0000-0000-00008A4E0000}"/>
    <cellStyle name="Kimenet 35 12 2" xfId="21128" xr:uid="{00000000-0005-0000-0000-00008B4E0000}"/>
    <cellStyle name="Kimenet 35 13" xfId="21129" xr:uid="{00000000-0005-0000-0000-00008C4E0000}"/>
    <cellStyle name="Kimenet 35 13 2" xfId="21130" xr:uid="{00000000-0005-0000-0000-00008D4E0000}"/>
    <cellStyle name="Kimenet 35 14" xfId="21131" xr:uid="{00000000-0005-0000-0000-00008E4E0000}"/>
    <cellStyle name="Kimenet 35 14 2" xfId="21132" xr:uid="{00000000-0005-0000-0000-00008F4E0000}"/>
    <cellStyle name="Kimenet 35 2" xfId="21133" xr:uid="{00000000-0005-0000-0000-0000904E0000}"/>
    <cellStyle name="Kimenet 35 2 2" xfId="21134" xr:uid="{00000000-0005-0000-0000-0000914E0000}"/>
    <cellStyle name="Kimenet 35 3" xfId="21135" xr:uid="{00000000-0005-0000-0000-0000924E0000}"/>
    <cellStyle name="Kimenet 35 3 2" xfId="21136" xr:uid="{00000000-0005-0000-0000-0000934E0000}"/>
    <cellStyle name="Kimenet 35 4" xfId="21137" xr:uid="{00000000-0005-0000-0000-0000944E0000}"/>
    <cellStyle name="Kimenet 35 4 2" xfId="21138" xr:uid="{00000000-0005-0000-0000-0000954E0000}"/>
    <cellStyle name="Kimenet 35 5" xfId="21139" xr:uid="{00000000-0005-0000-0000-0000964E0000}"/>
    <cellStyle name="Kimenet 35 5 2" xfId="21140" xr:uid="{00000000-0005-0000-0000-0000974E0000}"/>
    <cellStyle name="Kimenet 35 6" xfId="21141" xr:uid="{00000000-0005-0000-0000-0000984E0000}"/>
    <cellStyle name="Kimenet 35 6 2" xfId="21142" xr:uid="{00000000-0005-0000-0000-0000994E0000}"/>
    <cellStyle name="Kimenet 35 7" xfId="21143" xr:uid="{00000000-0005-0000-0000-00009A4E0000}"/>
    <cellStyle name="Kimenet 35 7 2" xfId="21144" xr:uid="{00000000-0005-0000-0000-00009B4E0000}"/>
    <cellStyle name="Kimenet 35 8" xfId="21145" xr:uid="{00000000-0005-0000-0000-00009C4E0000}"/>
    <cellStyle name="Kimenet 35 8 2" xfId="21146" xr:uid="{00000000-0005-0000-0000-00009D4E0000}"/>
    <cellStyle name="Kimenet 35 9" xfId="21147" xr:uid="{00000000-0005-0000-0000-00009E4E0000}"/>
    <cellStyle name="Kimenet 35 9 2" xfId="21148" xr:uid="{00000000-0005-0000-0000-00009F4E0000}"/>
    <cellStyle name="Kimenet 36" xfId="21149" xr:uid="{00000000-0005-0000-0000-0000A04E0000}"/>
    <cellStyle name="Kimenet 36 10" xfId="21150" xr:uid="{00000000-0005-0000-0000-0000A14E0000}"/>
    <cellStyle name="Kimenet 36 10 2" xfId="21151" xr:uid="{00000000-0005-0000-0000-0000A24E0000}"/>
    <cellStyle name="Kimenet 36 11" xfId="21152" xr:uid="{00000000-0005-0000-0000-0000A34E0000}"/>
    <cellStyle name="Kimenet 36 11 2" xfId="21153" xr:uid="{00000000-0005-0000-0000-0000A44E0000}"/>
    <cellStyle name="Kimenet 36 12" xfId="21154" xr:uid="{00000000-0005-0000-0000-0000A54E0000}"/>
    <cellStyle name="Kimenet 36 12 2" xfId="21155" xr:uid="{00000000-0005-0000-0000-0000A64E0000}"/>
    <cellStyle name="Kimenet 36 13" xfId="21156" xr:uid="{00000000-0005-0000-0000-0000A74E0000}"/>
    <cellStyle name="Kimenet 36 13 2" xfId="21157" xr:uid="{00000000-0005-0000-0000-0000A84E0000}"/>
    <cellStyle name="Kimenet 36 14" xfId="21158" xr:uid="{00000000-0005-0000-0000-0000A94E0000}"/>
    <cellStyle name="Kimenet 36 14 2" xfId="21159" xr:uid="{00000000-0005-0000-0000-0000AA4E0000}"/>
    <cellStyle name="Kimenet 36 15" xfId="21160" xr:uid="{00000000-0005-0000-0000-0000AB4E0000}"/>
    <cellStyle name="Kimenet 36 2" xfId="21161" xr:uid="{00000000-0005-0000-0000-0000AC4E0000}"/>
    <cellStyle name="Kimenet 36 2 2" xfId="21162" xr:uid="{00000000-0005-0000-0000-0000AD4E0000}"/>
    <cellStyle name="Kimenet 36 3" xfId="21163" xr:uid="{00000000-0005-0000-0000-0000AE4E0000}"/>
    <cellStyle name="Kimenet 36 3 2" xfId="21164" xr:uid="{00000000-0005-0000-0000-0000AF4E0000}"/>
    <cellStyle name="Kimenet 36 4" xfId="21165" xr:uid="{00000000-0005-0000-0000-0000B04E0000}"/>
    <cellStyle name="Kimenet 36 4 2" xfId="21166" xr:uid="{00000000-0005-0000-0000-0000B14E0000}"/>
    <cellStyle name="Kimenet 36 5" xfId="21167" xr:uid="{00000000-0005-0000-0000-0000B24E0000}"/>
    <cellStyle name="Kimenet 36 5 2" xfId="21168" xr:uid="{00000000-0005-0000-0000-0000B34E0000}"/>
    <cellStyle name="Kimenet 36 6" xfId="21169" xr:uid="{00000000-0005-0000-0000-0000B44E0000}"/>
    <cellStyle name="Kimenet 36 6 2" xfId="21170" xr:uid="{00000000-0005-0000-0000-0000B54E0000}"/>
    <cellStyle name="Kimenet 36 7" xfId="21171" xr:uid="{00000000-0005-0000-0000-0000B64E0000}"/>
    <cellStyle name="Kimenet 36 7 2" xfId="21172" xr:uid="{00000000-0005-0000-0000-0000B74E0000}"/>
    <cellStyle name="Kimenet 36 8" xfId="21173" xr:uid="{00000000-0005-0000-0000-0000B84E0000}"/>
    <cellStyle name="Kimenet 36 8 2" xfId="21174" xr:uid="{00000000-0005-0000-0000-0000B94E0000}"/>
    <cellStyle name="Kimenet 36 9" xfId="21175" xr:uid="{00000000-0005-0000-0000-0000BA4E0000}"/>
    <cellStyle name="Kimenet 36 9 2" xfId="21176" xr:uid="{00000000-0005-0000-0000-0000BB4E0000}"/>
    <cellStyle name="Kimenet 37" xfId="21177" xr:uid="{00000000-0005-0000-0000-0000BC4E0000}"/>
    <cellStyle name="Kimenet 37 10" xfId="21178" xr:uid="{00000000-0005-0000-0000-0000BD4E0000}"/>
    <cellStyle name="Kimenet 37 10 2" xfId="21179" xr:uid="{00000000-0005-0000-0000-0000BE4E0000}"/>
    <cellStyle name="Kimenet 37 11" xfId="21180" xr:uid="{00000000-0005-0000-0000-0000BF4E0000}"/>
    <cellStyle name="Kimenet 37 11 2" xfId="21181" xr:uid="{00000000-0005-0000-0000-0000C04E0000}"/>
    <cellStyle name="Kimenet 37 12" xfId="21182" xr:uid="{00000000-0005-0000-0000-0000C14E0000}"/>
    <cellStyle name="Kimenet 37 12 2" xfId="21183" xr:uid="{00000000-0005-0000-0000-0000C24E0000}"/>
    <cellStyle name="Kimenet 37 13" xfId="21184" xr:uid="{00000000-0005-0000-0000-0000C34E0000}"/>
    <cellStyle name="Kimenet 37 13 2" xfId="21185" xr:uid="{00000000-0005-0000-0000-0000C44E0000}"/>
    <cellStyle name="Kimenet 37 14" xfId="21186" xr:uid="{00000000-0005-0000-0000-0000C54E0000}"/>
    <cellStyle name="Kimenet 37 14 2" xfId="21187" xr:uid="{00000000-0005-0000-0000-0000C64E0000}"/>
    <cellStyle name="Kimenet 37 15" xfId="21188" xr:uid="{00000000-0005-0000-0000-0000C74E0000}"/>
    <cellStyle name="Kimenet 37 2" xfId="21189" xr:uid="{00000000-0005-0000-0000-0000C84E0000}"/>
    <cellStyle name="Kimenet 37 2 2" xfId="21190" xr:uid="{00000000-0005-0000-0000-0000C94E0000}"/>
    <cellStyle name="Kimenet 37 3" xfId="21191" xr:uid="{00000000-0005-0000-0000-0000CA4E0000}"/>
    <cellStyle name="Kimenet 37 3 2" xfId="21192" xr:uid="{00000000-0005-0000-0000-0000CB4E0000}"/>
    <cellStyle name="Kimenet 37 4" xfId="21193" xr:uid="{00000000-0005-0000-0000-0000CC4E0000}"/>
    <cellStyle name="Kimenet 37 4 2" xfId="21194" xr:uid="{00000000-0005-0000-0000-0000CD4E0000}"/>
    <cellStyle name="Kimenet 37 5" xfId="21195" xr:uid="{00000000-0005-0000-0000-0000CE4E0000}"/>
    <cellStyle name="Kimenet 37 5 2" xfId="21196" xr:uid="{00000000-0005-0000-0000-0000CF4E0000}"/>
    <cellStyle name="Kimenet 37 6" xfId="21197" xr:uid="{00000000-0005-0000-0000-0000D04E0000}"/>
    <cellStyle name="Kimenet 37 6 2" xfId="21198" xr:uid="{00000000-0005-0000-0000-0000D14E0000}"/>
    <cellStyle name="Kimenet 37 7" xfId="21199" xr:uid="{00000000-0005-0000-0000-0000D24E0000}"/>
    <cellStyle name="Kimenet 37 7 2" xfId="21200" xr:uid="{00000000-0005-0000-0000-0000D34E0000}"/>
    <cellStyle name="Kimenet 37 8" xfId="21201" xr:uid="{00000000-0005-0000-0000-0000D44E0000}"/>
    <cellStyle name="Kimenet 37 8 2" xfId="21202" xr:uid="{00000000-0005-0000-0000-0000D54E0000}"/>
    <cellStyle name="Kimenet 37 9" xfId="21203" xr:uid="{00000000-0005-0000-0000-0000D64E0000}"/>
    <cellStyle name="Kimenet 37 9 2" xfId="21204" xr:uid="{00000000-0005-0000-0000-0000D74E0000}"/>
    <cellStyle name="Kimenet 38" xfId="21205" xr:uid="{00000000-0005-0000-0000-0000D84E0000}"/>
    <cellStyle name="Kimenet 38 10" xfId="21206" xr:uid="{00000000-0005-0000-0000-0000D94E0000}"/>
    <cellStyle name="Kimenet 38 10 2" xfId="21207" xr:uid="{00000000-0005-0000-0000-0000DA4E0000}"/>
    <cellStyle name="Kimenet 38 11" xfId="21208" xr:uid="{00000000-0005-0000-0000-0000DB4E0000}"/>
    <cellStyle name="Kimenet 38 11 2" xfId="21209" xr:uid="{00000000-0005-0000-0000-0000DC4E0000}"/>
    <cellStyle name="Kimenet 38 12" xfId="21210" xr:uid="{00000000-0005-0000-0000-0000DD4E0000}"/>
    <cellStyle name="Kimenet 38 12 2" xfId="21211" xr:uid="{00000000-0005-0000-0000-0000DE4E0000}"/>
    <cellStyle name="Kimenet 38 13" xfId="21212" xr:uid="{00000000-0005-0000-0000-0000DF4E0000}"/>
    <cellStyle name="Kimenet 38 13 2" xfId="21213" xr:uid="{00000000-0005-0000-0000-0000E04E0000}"/>
    <cellStyle name="Kimenet 38 14" xfId="21214" xr:uid="{00000000-0005-0000-0000-0000E14E0000}"/>
    <cellStyle name="Kimenet 38 14 2" xfId="21215" xr:uid="{00000000-0005-0000-0000-0000E24E0000}"/>
    <cellStyle name="Kimenet 38 15" xfId="21216" xr:uid="{00000000-0005-0000-0000-0000E34E0000}"/>
    <cellStyle name="Kimenet 38 2" xfId="21217" xr:uid="{00000000-0005-0000-0000-0000E44E0000}"/>
    <cellStyle name="Kimenet 38 2 2" xfId="21218" xr:uid="{00000000-0005-0000-0000-0000E54E0000}"/>
    <cellStyle name="Kimenet 38 3" xfId="21219" xr:uid="{00000000-0005-0000-0000-0000E64E0000}"/>
    <cellStyle name="Kimenet 38 3 2" xfId="21220" xr:uid="{00000000-0005-0000-0000-0000E74E0000}"/>
    <cellStyle name="Kimenet 38 4" xfId="21221" xr:uid="{00000000-0005-0000-0000-0000E84E0000}"/>
    <cellStyle name="Kimenet 38 4 2" xfId="21222" xr:uid="{00000000-0005-0000-0000-0000E94E0000}"/>
    <cellStyle name="Kimenet 38 5" xfId="21223" xr:uid="{00000000-0005-0000-0000-0000EA4E0000}"/>
    <cellStyle name="Kimenet 38 5 2" xfId="21224" xr:uid="{00000000-0005-0000-0000-0000EB4E0000}"/>
    <cellStyle name="Kimenet 38 6" xfId="21225" xr:uid="{00000000-0005-0000-0000-0000EC4E0000}"/>
    <cellStyle name="Kimenet 38 6 2" xfId="21226" xr:uid="{00000000-0005-0000-0000-0000ED4E0000}"/>
    <cellStyle name="Kimenet 38 7" xfId="21227" xr:uid="{00000000-0005-0000-0000-0000EE4E0000}"/>
    <cellStyle name="Kimenet 38 7 2" xfId="21228" xr:uid="{00000000-0005-0000-0000-0000EF4E0000}"/>
    <cellStyle name="Kimenet 38 8" xfId="21229" xr:uid="{00000000-0005-0000-0000-0000F04E0000}"/>
    <cellStyle name="Kimenet 38 8 2" xfId="21230" xr:uid="{00000000-0005-0000-0000-0000F14E0000}"/>
    <cellStyle name="Kimenet 38 9" xfId="21231" xr:uid="{00000000-0005-0000-0000-0000F24E0000}"/>
    <cellStyle name="Kimenet 38 9 2" xfId="21232" xr:uid="{00000000-0005-0000-0000-0000F34E0000}"/>
    <cellStyle name="Kimenet 39" xfId="21233" xr:uid="{00000000-0005-0000-0000-0000F44E0000}"/>
    <cellStyle name="Kimenet 39 10" xfId="21234" xr:uid="{00000000-0005-0000-0000-0000F54E0000}"/>
    <cellStyle name="Kimenet 39 10 2" xfId="21235" xr:uid="{00000000-0005-0000-0000-0000F64E0000}"/>
    <cellStyle name="Kimenet 39 11" xfId="21236" xr:uid="{00000000-0005-0000-0000-0000F74E0000}"/>
    <cellStyle name="Kimenet 39 11 2" xfId="21237" xr:uid="{00000000-0005-0000-0000-0000F84E0000}"/>
    <cellStyle name="Kimenet 39 12" xfId="21238" xr:uid="{00000000-0005-0000-0000-0000F94E0000}"/>
    <cellStyle name="Kimenet 39 12 2" xfId="21239" xr:uid="{00000000-0005-0000-0000-0000FA4E0000}"/>
    <cellStyle name="Kimenet 39 13" xfId="21240" xr:uid="{00000000-0005-0000-0000-0000FB4E0000}"/>
    <cellStyle name="Kimenet 39 13 2" xfId="21241" xr:uid="{00000000-0005-0000-0000-0000FC4E0000}"/>
    <cellStyle name="Kimenet 39 14" xfId="21242" xr:uid="{00000000-0005-0000-0000-0000FD4E0000}"/>
    <cellStyle name="Kimenet 39 2" xfId="21243" xr:uid="{00000000-0005-0000-0000-0000FE4E0000}"/>
    <cellStyle name="Kimenet 39 2 2" xfId="21244" xr:uid="{00000000-0005-0000-0000-0000FF4E0000}"/>
    <cellStyle name="Kimenet 39 3" xfId="21245" xr:uid="{00000000-0005-0000-0000-0000004F0000}"/>
    <cellStyle name="Kimenet 39 3 2" xfId="21246" xr:uid="{00000000-0005-0000-0000-0000014F0000}"/>
    <cellStyle name="Kimenet 39 4" xfId="21247" xr:uid="{00000000-0005-0000-0000-0000024F0000}"/>
    <cellStyle name="Kimenet 39 4 2" xfId="21248" xr:uid="{00000000-0005-0000-0000-0000034F0000}"/>
    <cellStyle name="Kimenet 39 5" xfId="21249" xr:uid="{00000000-0005-0000-0000-0000044F0000}"/>
    <cellStyle name="Kimenet 39 5 2" xfId="21250" xr:uid="{00000000-0005-0000-0000-0000054F0000}"/>
    <cellStyle name="Kimenet 39 6" xfId="21251" xr:uid="{00000000-0005-0000-0000-0000064F0000}"/>
    <cellStyle name="Kimenet 39 6 2" xfId="21252" xr:uid="{00000000-0005-0000-0000-0000074F0000}"/>
    <cellStyle name="Kimenet 39 7" xfId="21253" xr:uid="{00000000-0005-0000-0000-0000084F0000}"/>
    <cellStyle name="Kimenet 39 7 2" xfId="21254" xr:uid="{00000000-0005-0000-0000-0000094F0000}"/>
    <cellStyle name="Kimenet 39 8" xfId="21255" xr:uid="{00000000-0005-0000-0000-00000A4F0000}"/>
    <cellStyle name="Kimenet 39 8 2" xfId="21256" xr:uid="{00000000-0005-0000-0000-00000B4F0000}"/>
    <cellStyle name="Kimenet 39 9" xfId="21257" xr:uid="{00000000-0005-0000-0000-00000C4F0000}"/>
    <cellStyle name="Kimenet 39 9 2" xfId="21258" xr:uid="{00000000-0005-0000-0000-00000D4F0000}"/>
    <cellStyle name="Kimenet 4" xfId="21259" xr:uid="{00000000-0005-0000-0000-00000E4F0000}"/>
    <cellStyle name="Kimenet 4 10" xfId="21260" xr:uid="{00000000-0005-0000-0000-00000F4F0000}"/>
    <cellStyle name="Kimenet 4 10 2" xfId="21261" xr:uid="{00000000-0005-0000-0000-0000104F0000}"/>
    <cellStyle name="Kimenet 4 11" xfId="21262" xr:uid="{00000000-0005-0000-0000-0000114F0000}"/>
    <cellStyle name="Kimenet 4 11 2" xfId="21263" xr:uid="{00000000-0005-0000-0000-0000124F0000}"/>
    <cellStyle name="Kimenet 4 12" xfId="21264" xr:uid="{00000000-0005-0000-0000-0000134F0000}"/>
    <cellStyle name="Kimenet 4 12 2" xfId="21265" xr:uid="{00000000-0005-0000-0000-0000144F0000}"/>
    <cellStyle name="Kimenet 4 13" xfId="21266" xr:uid="{00000000-0005-0000-0000-0000154F0000}"/>
    <cellStyle name="Kimenet 4 13 2" xfId="21267" xr:uid="{00000000-0005-0000-0000-0000164F0000}"/>
    <cellStyle name="Kimenet 4 2" xfId="21268" xr:uid="{00000000-0005-0000-0000-0000174F0000}"/>
    <cellStyle name="Kimenet 4 3" xfId="21269" xr:uid="{00000000-0005-0000-0000-0000184F0000}"/>
    <cellStyle name="Kimenet 4 3 2" xfId="21270" xr:uid="{00000000-0005-0000-0000-0000194F0000}"/>
    <cellStyle name="Kimenet 4 4" xfId="21271" xr:uid="{00000000-0005-0000-0000-00001A4F0000}"/>
    <cellStyle name="Kimenet 4 4 2" xfId="21272" xr:uid="{00000000-0005-0000-0000-00001B4F0000}"/>
    <cellStyle name="Kimenet 4 5" xfId="21273" xr:uid="{00000000-0005-0000-0000-00001C4F0000}"/>
    <cellStyle name="Kimenet 4 5 2" xfId="21274" xr:uid="{00000000-0005-0000-0000-00001D4F0000}"/>
    <cellStyle name="Kimenet 4 6" xfId="21275" xr:uid="{00000000-0005-0000-0000-00001E4F0000}"/>
    <cellStyle name="Kimenet 4 6 2" xfId="21276" xr:uid="{00000000-0005-0000-0000-00001F4F0000}"/>
    <cellStyle name="Kimenet 4 7" xfId="21277" xr:uid="{00000000-0005-0000-0000-0000204F0000}"/>
    <cellStyle name="Kimenet 4 7 2" xfId="21278" xr:uid="{00000000-0005-0000-0000-0000214F0000}"/>
    <cellStyle name="Kimenet 4 8" xfId="21279" xr:uid="{00000000-0005-0000-0000-0000224F0000}"/>
    <cellStyle name="Kimenet 4 8 2" xfId="21280" xr:uid="{00000000-0005-0000-0000-0000234F0000}"/>
    <cellStyle name="Kimenet 4 9" xfId="21281" xr:uid="{00000000-0005-0000-0000-0000244F0000}"/>
    <cellStyle name="Kimenet 4 9 2" xfId="21282" xr:uid="{00000000-0005-0000-0000-0000254F0000}"/>
    <cellStyle name="Kimenet 40" xfId="21283" xr:uid="{00000000-0005-0000-0000-0000264F0000}"/>
    <cellStyle name="Kimenet 40 10" xfId="21284" xr:uid="{00000000-0005-0000-0000-0000274F0000}"/>
    <cellStyle name="Kimenet 40 10 2" xfId="21285" xr:uid="{00000000-0005-0000-0000-0000284F0000}"/>
    <cellStyle name="Kimenet 40 11" xfId="21286" xr:uid="{00000000-0005-0000-0000-0000294F0000}"/>
    <cellStyle name="Kimenet 40 11 2" xfId="21287" xr:uid="{00000000-0005-0000-0000-00002A4F0000}"/>
    <cellStyle name="Kimenet 40 12" xfId="21288" xr:uid="{00000000-0005-0000-0000-00002B4F0000}"/>
    <cellStyle name="Kimenet 40 12 2" xfId="21289" xr:uid="{00000000-0005-0000-0000-00002C4F0000}"/>
    <cellStyle name="Kimenet 40 13" xfId="21290" xr:uid="{00000000-0005-0000-0000-00002D4F0000}"/>
    <cellStyle name="Kimenet 40 13 2" xfId="21291" xr:uid="{00000000-0005-0000-0000-00002E4F0000}"/>
    <cellStyle name="Kimenet 40 14" xfId="21292" xr:uid="{00000000-0005-0000-0000-00002F4F0000}"/>
    <cellStyle name="Kimenet 40 2" xfId="21293" xr:uid="{00000000-0005-0000-0000-0000304F0000}"/>
    <cellStyle name="Kimenet 40 2 2" xfId="21294" xr:uid="{00000000-0005-0000-0000-0000314F0000}"/>
    <cellStyle name="Kimenet 40 3" xfId="21295" xr:uid="{00000000-0005-0000-0000-0000324F0000}"/>
    <cellStyle name="Kimenet 40 3 2" xfId="21296" xr:uid="{00000000-0005-0000-0000-0000334F0000}"/>
    <cellStyle name="Kimenet 40 4" xfId="21297" xr:uid="{00000000-0005-0000-0000-0000344F0000}"/>
    <cellStyle name="Kimenet 40 4 2" xfId="21298" xr:uid="{00000000-0005-0000-0000-0000354F0000}"/>
    <cellStyle name="Kimenet 40 5" xfId="21299" xr:uid="{00000000-0005-0000-0000-0000364F0000}"/>
    <cellStyle name="Kimenet 40 5 2" xfId="21300" xr:uid="{00000000-0005-0000-0000-0000374F0000}"/>
    <cellStyle name="Kimenet 40 6" xfId="21301" xr:uid="{00000000-0005-0000-0000-0000384F0000}"/>
    <cellStyle name="Kimenet 40 6 2" xfId="21302" xr:uid="{00000000-0005-0000-0000-0000394F0000}"/>
    <cellStyle name="Kimenet 40 7" xfId="21303" xr:uid="{00000000-0005-0000-0000-00003A4F0000}"/>
    <cellStyle name="Kimenet 40 7 2" xfId="21304" xr:uid="{00000000-0005-0000-0000-00003B4F0000}"/>
    <cellStyle name="Kimenet 40 8" xfId="21305" xr:uid="{00000000-0005-0000-0000-00003C4F0000}"/>
    <cellStyle name="Kimenet 40 8 2" xfId="21306" xr:uid="{00000000-0005-0000-0000-00003D4F0000}"/>
    <cellStyle name="Kimenet 40 9" xfId="21307" xr:uid="{00000000-0005-0000-0000-00003E4F0000}"/>
    <cellStyle name="Kimenet 40 9 2" xfId="21308" xr:uid="{00000000-0005-0000-0000-00003F4F0000}"/>
    <cellStyle name="Kimenet 41" xfId="21309" xr:uid="{00000000-0005-0000-0000-0000404F0000}"/>
    <cellStyle name="Kimenet 41 10" xfId="21310" xr:uid="{00000000-0005-0000-0000-0000414F0000}"/>
    <cellStyle name="Kimenet 41 10 2" xfId="21311" xr:uid="{00000000-0005-0000-0000-0000424F0000}"/>
    <cellStyle name="Kimenet 41 11" xfId="21312" xr:uid="{00000000-0005-0000-0000-0000434F0000}"/>
    <cellStyle name="Kimenet 41 11 2" xfId="21313" xr:uid="{00000000-0005-0000-0000-0000444F0000}"/>
    <cellStyle name="Kimenet 41 12" xfId="21314" xr:uid="{00000000-0005-0000-0000-0000454F0000}"/>
    <cellStyle name="Kimenet 41 12 2" xfId="21315" xr:uid="{00000000-0005-0000-0000-0000464F0000}"/>
    <cellStyle name="Kimenet 41 13" xfId="21316" xr:uid="{00000000-0005-0000-0000-0000474F0000}"/>
    <cellStyle name="Kimenet 41 13 2" xfId="21317" xr:uid="{00000000-0005-0000-0000-0000484F0000}"/>
    <cellStyle name="Kimenet 41 14" xfId="21318" xr:uid="{00000000-0005-0000-0000-0000494F0000}"/>
    <cellStyle name="Kimenet 41 2" xfId="21319" xr:uid="{00000000-0005-0000-0000-00004A4F0000}"/>
    <cellStyle name="Kimenet 41 2 2" xfId="21320" xr:uid="{00000000-0005-0000-0000-00004B4F0000}"/>
    <cellStyle name="Kimenet 41 3" xfId="21321" xr:uid="{00000000-0005-0000-0000-00004C4F0000}"/>
    <cellStyle name="Kimenet 41 3 2" xfId="21322" xr:uid="{00000000-0005-0000-0000-00004D4F0000}"/>
    <cellStyle name="Kimenet 41 4" xfId="21323" xr:uid="{00000000-0005-0000-0000-00004E4F0000}"/>
    <cellStyle name="Kimenet 41 4 2" xfId="21324" xr:uid="{00000000-0005-0000-0000-00004F4F0000}"/>
    <cellStyle name="Kimenet 41 5" xfId="21325" xr:uid="{00000000-0005-0000-0000-0000504F0000}"/>
    <cellStyle name="Kimenet 41 5 2" xfId="21326" xr:uid="{00000000-0005-0000-0000-0000514F0000}"/>
    <cellStyle name="Kimenet 41 6" xfId="21327" xr:uid="{00000000-0005-0000-0000-0000524F0000}"/>
    <cellStyle name="Kimenet 41 6 2" xfId="21328" xr:uid="{00000000-0005-0000-0000-0000534F0000}"/>
    <cellStyle name="Kimenet 41 7" xfId="21329" xr:uid="{00000000-0005-0000-0000-0000544F0000}"/>
    <cellStyle name="Kimenet 41 7 2" xfId="21330" xr:uid="{00000000-0005-0000-0000-0000554F0000}"/>
    <cellStyle name="Kimenet 41 8" xfId="21331" xr:uid="{00000000-0005-0000-0000-0000564F0000}"/>
    <cellStyle name="Kimenet 41 8 2" xfId="21332" xr:uid="{00000000-0005-0000-0000-0000574F0000}"/>
    <cellStyle name="Kimenet 41 9" xfId="21333" xr:uid="{00000000-0005-0000-0000-0000584F0000}"/>
    <cellStyle name="Kimenet 41 9 2" xfId="21334" xr:uid="{00000000-0005-0000-0000-0000594F0000}"/>
    <cellStyle name="Kimenet 42" xfId="21335" xr:uid="{00000000-0005-0000-0000-00005A4F0000}"/>
    <cellStyle name="Kimenet 42 10" xfId="21336" xr:uid="{00000000-0005-0000-0000-00005B4F0000}"/>
    <cellStyle name="Kimenet 42 10 2" xfId="21337" xr:uid="{00000000-0005-0000-0000-00005C4F0000}"/>
    <cellStyle name="Kimenet 42 11" xfId="21338" xr:uid="{00000000-0005-0000-0000-00005D4F0000}"/>
    <cellStyle name="Kimenet 42 11 2" xfId="21339" xr:uid="{00000000-0005-0000-0000-00005E4F0000}"/>
    <cellStyle name="Kimenet 42 12" xfId="21340" xr:uid="{00000000-0005-0000-0000-00005F4F0000}"/>
    <cellStyle name="Kimenet 42 12 2" xfId="21341" xr:uid="{00000000-0005-0000-0000-0000604F0000}"/>
    <cellStyle name="Kimenet 42 13" xfId="21342" xr:uid="{00000000-0005-0000-0000-0000614F0000}"/>
    <cellStyle name="Kimenet 42 13 2" xfId="21343" xr:uid="{00000000-0005-0000-0000-0000624F0000}"/>
    <cellStyle name="Kimenet 42 14" xfId="21344" xr:uid="{00000000-0005-0000-0000-0000634F0000}"/>
    <cellStyle name="Kimenet 42 2" xfId="21345" xr:uid="{00000000-0005-0000-0000-0000644F0000}"/>
    <cellStyle name="Kimenet 42 2 2" xfId="21346" xr:uid="{00000000-0005-0000-0000-0000654F0000}"/>
    <cellStyle name="Kimenet 42 3" xfId="21347" xr:uid="{00000000-0005-0000-0000-0000664F0000}"/>
    <cellStyle name="Kimenet 42 3 2" xfId="21348" xr:uid="{00000000-0005-0000-0000-0000674F0000}"/>
    <cellStyle name="Kimenet 42 4" xfId="21349" xr:uid="{00000000-0005-0000-0000-0000684F0000}"/>
    <cellStyle name="Kimenet 42 4 2" xfId="21350" xr:uid="{00000000-0005-0000-0000-0000694F0000}"/>
    <cellStyle name="Kimenet 42 5" xfId="21351" xr:uid="{00000000-0005-0000-0000-00006A4F0000}"/>
    <cellStyle name="Kimenet 42 5 2" xfId="21352" xr:uid="{00000000-0005-0000-0000-00006B4F0000}"/>
    <cellStyle name="Kimenet 42 6" xfId="21353" xr:uid="{00000000-0005-0000-0000-00006C4F0000}"/>
    <cellStyle name="Kimenet 42 6 2" xfId="21354" xr:uid="{00000000-0005-0000-0000-00006D4F0000}"/>
    <cellStyle name="Kimenet 42 7" xfId="21355" xr:uid="{00000000-0005-0000-0000-00006E4F0000}"/>
    <cellStyle name="Kimenet 42 7 2" xfId="21356" xr:uid="{00000000-0005-0000-0000-00006F4F0000}"/>
    <cellStyle name="Kimenet 42 8" xfId="21357" xr:uid="{00000000-0005-0000-0000-0000704F0000}"/>
    <cellStyle name="Kimenet 42 8 2" xfId="21358" xr:uid="{00000000-0005-0000-0000-0000714F0000}"/>
    <cellStyle name="Kimenet 42 9" xfId="21359" xr:uid="{00000000-0005-0000-0000-0000724F0000}"/>
    <cellStyle name="Kimenet 42 9 2" xfId="21360" xr:uid="{00000000-0005-0000-0000-0000734F0000}"/>
    <cellStyle name="Kimenet 43" xfId="21361" xr:uid="{00000000-0005-0000-0000-0000744F0000}"/>
    <cellStyle name="Kimenet 43 10" xfId="21362" xr:uid="{00000000-0005-0000-0000-0000754F0000}"/>
    <cellStyle name="Kimenet 43 10 2" xfId="21363" xr:uid="{00000000-0005-0000-0000-0000764F0000}"/>
    <cellStyle name="Kimenet 43 11" xfId="21364" xr:uid="{00000000-0005-0000-0000-0000774F0000}"/>
    <cellStyle name="Kimenet 43 11 2" xfId="21365" xr:uid="{00000000-0005-0000-0000-0000784F0000}"/>
    <cellStyle name="Kimenet 43 12" xfId="21366" xr:uid="{00000000-0005-0000-0000-0000794F0000}"/>
    <cellStyle name="Kimenet 43 12 2" xfId="21367" xr:uid="{00000000-0005-0000-0000-00007A4F0000}"/>
    <cellStyle name="Kimenet 43 13" xfId="21368" xr:uid="{00000000-0005-0000-0000-00007B4F0000}"/>
    <cellStyle name="Kimenet 43 13 2" xfId="21369" xr:uid="{00000000-0005-0000-0000-00007C4F0000}"/>
    <cellStyle name="Kimenet 43 14" xfId="21370" xr:uid="{00000000-0005-0000-0000-00007D4F0000}"/>
    <cellStyle name="Kimenet 43 2" xfId="21371" xr:uid="{00000000-0005-0000-0000-00007E4F0000}"/>
    <cellStyle name="Kimenet 43 2 2" xfId="21372" xr:uid="{00000000-0005-0000-0000-00007F4F0000}"/>
    <cellStyle name="Kimenet 43 3" xfId="21373" xr:uid="{00000000-0005-0000-0000-0000804F0000}"/>
    <cellStyle name="Kimenet 43 3 2" xfId="21374" xr:uid="{00000000-0005-0000-0000-0000814F0000}"/>
    <cellStyle name="Kimenet 43 4" xfId="21375" xr:uid="{00000000-0005-0000-0000-0000824F0000}"/>
    <cellStyle name="Kimenet 43 4 2" xfId="21376" xr:uid="{00000000-0005-0000-0000-0000834F0000}"/>
    <cellStyle name="Kimenet 43 5" xfId="21377" xr:uid="{00000000-0005-0000-0000-0000844F0000}"/>
    <cellStyle name="Kimenet 43 5 2" xfId="21378" xr:uid="{00000000-0005-0000-0000-0000854F0000}"/>
    <cellStyle name="Kimenet 43 6" xfId="21379" xr:uid="{00000000-0005-0000-0000-0000864F0000}"/>
    <cellStyle name="Kimenet 43 6 2" xfId="21380" xr:uid="{00000000-0005-0000-0000-0000874F0000}"/>
    <cellStyle name="Kimenet 43 7" xfId="21381" xr:uid="{00000000-0005-0000-0000-0000884F0000}"/>
    <cellStyle name="Kimenet 43 7 2" xfId="21382" xr:uid="{00000000-0005-0000-0000-0000894F0000}"/>
    <cellStyle name="Kimenet 43 8" xfId="21383" xr:uid="{00000000-0005-0000-0000-00008A4F0000}"/>
    <cellStyle name="Kimenet 43 8 2" xfId="21384" xr:uid="{00000000-0005-0000-0000-00008B4F0000}"/>
    <cellStyle name="Kimenet 43 9" xfId="21385" xr:uid="{00000000-0005-0000-0000-00008C4F0000}"/>
    <cellStyle name="Kimenet 43 9 2" xfId="21386" xr:uid="{00000000-0005-0000-0000-00008D4F0000}"/>
    <cellStyle name="Kimenet 44" xfId="21387" xr:uid="{00000000-0005-0000-0000-00008E4F0000}"/>
    <cellStyle name="Kimenet 44 10" xfId="21388" xr:uid="{00000000-0005-0000-0000-00008F4F0000}"/>
    <cellStyle name="Kimenet 44 10 2" xfId="21389" xr:uid="{00000000-0005-0000-0000-0000904F0000}"/>
    <cellStyle name="Kimenet 44 11" xfId="21390" xr:uid="{00000000-0005-0000-0000-0000914F0000}"/>
    <cellStyle name="Kimenet 44 11 2" xfId="21391" xr:uid="{00000000-0005-0000-0000-0000924F0000}"/>
    <cellStyle name="Kimenet 44 12" xfId="21392" xr:uid="{00000000-0005-0000-0000-0000934F0000}"/>
    <cellStyle name="Kimenet 44 12 2" xfId="21393" xr:uid="{00000000-0005-0000-0000-0000944F0000}"/>
    <cellStyle name="Kimenet 44 13" xfId="21394" xr:uid="{00000000-0005-0000-0000-0000954F0000}"/>
    <cellStyle name="Kimenet 44 13 2" xfId="21395" xr:uid="{00000000-0005-0000-0000-0000964F0000}"/>
    <cellStyle name="Kimenet 44 14" xfId="21396" xr:uid="{00000000-0005-0000-0000-0000974F0000}"/>
    <cellStyle name="Kimenet 44 2" xfId="21397" xr:uid="{00000000-0005-0000-0000-0000984F0000}"/>
    <cellStyle name="Kimenet 44 2 2" xfId="21398" xr:uid="{00000000-0005-0000-0000-0000994F0000}"/>
    <cellStyle name="Kimenet 44 3" xfId="21399" xr:uid="{00000000-0005-0000-0000-00009A4F0000}"/>
    <cellStyle name="Kimenet 44 3 2" xfId="21400" xr:uid="{00000000-0005-0000-0000-00009B4F0000}"/>
    <cellStyle name="Kimenet 44 4" xfId="21401" xr:uid="{00000000-0005-0000-0000-00009C4F0000}"/>
    <cellStyle name="Kimenet 44 4 2" xfId="21402" xr:uid="{00000000-0005-0000-0000-00009D4F0000}"/>
    <cellStyle name="Kimenet 44 5" xfId="21403" xr:uid="{00000000-0005-0000-0000-00009E4F0000}"/>
    <cellStyle name="Kimenet 44 5 2" xfId="21404" xr:uid="{00000000-0005-0000-0000-00009F4F0000}"/>
    <cellStyle name="Kimenet 44 6" xfId="21405" xr:uid="{00000000-0005-0000-0000-0000A04F0000}"/>
    <cellStyle name="Kimenet 44 6 2" xfId="21406" xr:uid="{00000000-0005-0000-0000-0000A14F0000}"/>
    <cellStyle name="Kimenet 44 7" xfId="21407" xr:uid="{00000000-0005-0000-0000-0000A24F0000}"/>
    <cellStyle name="Kimenet 44 7 2" xfId="21408" xr:uid="{00000000-0005-0000-0000-0000A34F0000}"/>
    <cellStyle name="Kimenet 44 8" xfId="21409" xr:uid="{00000000-0005-0000-0000-0000A44F0000}"/>
    <cellStyle name="Kimenet 44 8 2" xfId="21410" xr:uid="{00000000-0005-0000-0000-0000A54F0000}"/>
    <cellStyle name="Kimenet 44 9" xfId="21411" xr:uid="{00000000-0005-0000-0000-0000A64F0000}"/>
    <cellStyle name="Kimenet 44 9 2" xfId="21412" xr:uid="{00000000-0005-0000-0000-0000A74F0000}"/>
    <cellStyle name="Kimenet 5" xfId="21413" xr:uid="{00000000-0005-0000-0000-0000A84F0000}"/>
    <cellStyle name="Kimenet 5 10" xfId="21414" xr:uid="{00000000-0005-0000-0000-0000A94F0000}"/>
    <cellStyle name="Kimenet 5 10 2" xfId="21415" xr:uid="{00000000-0005-0000-0000-0000AA4F0000}"/>
    <cellStyle name="Kimenet 5 11" xfId="21416" xr:uid="{00000000-0005-0000-0000-0000AB4F0000}"/>
    <cellStyle name="Kimenet 5 11 2" xfId="21417" xr:uid="{00000000-0005-0000-0000-0000AC4F0000}"/>
    <cellStyle name="Kimenet 5 12" xfId="21418" xr:uid="{00000000-0005-0000-0000-0000AD4F0000}"/>
    <cellStyle name="Kimenet 5 12 2" xfId="21419" xr:uid="{00000000-0005-0000-0000-0000AE4F0000}"/>
    <cellStyle name="Kimenet 5 13" xfId="21420" xr:uid="{00000000-0005-0000-0000-0000AF4F0000}"/>
    <cellStyle name="Kimenet 5 13 2" xfId="21421" xr:uid="{00000000-0005-0000-0000-0000B04F0000}"/>
    <cellStyle name="Kimenet 5 14" xfId="21422" xr:uid="{00000000-0005-0000-0000-0000B14F0000}"/>
    <cellStyle name="Kimenet 5 2" xfId="21423" xr:uid="{00000000-0005-0000-0000-0000B24F0000}"/>
    <cellStyle name="Kimenet 5 2 2" xfId="21424" xr:uid="{00000000-0005-0000-0000-0000B34F0000}"/>
    <cellStyle name="Kimenet 5 3" xfId="21425" xr:uid="{00000000-0005-0000-0000-0000B44F0000}"/>
    <cellStyle name="Kimenet 5 3 2" xfId="21426" xr:uid="{00000000-0005-0000-0000-0000B54F0000}"/>
    <cellStyle name="Kimenet 5 4" xfId="21427" xr:uid="{00000000-0005-0000-0000-0000B64F0000}"/>
    <cellStyle name="Kimenet 5 4 2" xfId="21428" xr:uid="{00000000-0005-0000-0000-0000B74F0000}"/>
    <cellStyle name="Kimenet 5 5" xfId="21429" xr:uid="{00000000-0005-0000-0000-0000B84F0000}"/>
    <cellStyle name="Kimenet 5 5 2" xfId="21430" xr:uid="{00000000-0005-0000-0000-0000B94F0000}"/>
    <cellStyle name="Kimenet 5 6" xfId="21431" xr:uid="{00000000-0005-0000-0000-0000BA4F0000}"/>
    <cellStyle name="Kimenet 5 6 2" xfId="21432" xr:uid="{00000000-0005-0000-0000-0000BB4F0000}"/>
    <cellStyle name="Kimenet 5 7" xfId="21433" xr:uid="{00000000-0005-0000-0000-0000BC4F0000}"/>
    <cellStyle name="Kimenet 5 7 2" xfId="21434" xr:uid="{00000000-0005-0000-0000-0000BD4F0000}"/>
    <cellStyle name="Kimenet 5 8" xfId="21435" xr:uid="{00000000-0005-0000-0000-0000BE4F0000}"/>
    <cellStyle name="Kimenet 5 8 2" xfId="21436" xr:uid="{00000000-0005-0000-0000-0000BF4F0000}"/>
    <cellStyle name="Kimenet 5 9" xfId="21437" xr:uid="{00000000-0005-0000-0000-0000C04F0000}"/>
    <cellStyle name="Kimenet 5 9 2" xfId="21438" xr:uid="{00000000-0005-0000-0000-0000C14F0000}"/>
    <cellStyle name="Kimenet 6" xfId="21439" xr:uid="{00000000-0005-0000-0000-0000C24F0000}"/>
    <cellStyle name="Kimenet 6 10" xfId="21440" xr:uid="{00000000-0005-0000-0000-0000C34F0000}"/>
    <cellStyle name="Kimenet 6 10 2" xfId="21441" xr:uid="{00000000-0005-0000-0000-0000C44F0000}"/>
    <cellStyle name="Kimenet 6 11" xfId="21442" xr:uid="{00000000-0005-0000-0000-0000C54F0000}"/>
    <cellStyle name="Kimenet 6 11 2" xfId="21443" xr:uid="{00000000-0005-0000-0000-0000C64F0000}"/>
    <cellStyle name="Kimenet 6 12" xfId="21444" xr:uid="{00000000-0005-0000-0000-0000C74F0000}"/>
    <cellStyle name="Kimenet 6 12 2" xfId="21445" xr:uid="{00000000-0005-0000-0000-0000C84F0000}"/>
    <cellStyle name="Kimenet 6 13" xfId="21446" xr:uid="{00000000-0005-0000-0000-0000C94F0000}"/>
    <cellStyle name="Kimenet 6 13 2" xfId="21447" xr:uid="{00000000-0005-0000-0000-0000CA4F0000}"/>
    <cellStyle name="Kimenet 6 14" xfId="21448" xr:uid="{00000000-0005-0000-0000-0000CB4F0000}"/>
    <cellStyle name="Kimenet 6 2" xfId="21449" xr:uid="{00000000-0005-0000-0000-0000CC4F0000}"/>
    <cellStyle name="Kimenet 6 2 2" xfId="21450" xr:uid="{00000000-0005-0000-0000-0000CD4F0000}"/>
    <cellStyle name="Kimenet 6 3" xfId="21451" xr:uid="{00000000-0005-0000-0000-0000CE4F0000}"/>
    <cellStyle name="Kimenet 6 3 2" xfId="21452" xr:uid="{00000000-0005-0000-0000-0000CF4F0000}"/>
    <cellStyle name="Kimenet 6 4" xfId="21453" xr:uid="{00000000-0005-0000-0000-0000D04F0000}"/>
    <cellStyle name="Kimenet 6 4 2" xfId="21454" xr:uid="{00000000-0005-0000-0000-0000D14F0000}"/>
    <cellStyle name="Kimenet 6 5" xfId="21455" xr:uid="{00000000-0005-0000-0000-0000D24F0000}"/>
    <cellStyle name="Kimenet 6 5 2" xfId="21456" xr:uid="{00000000-0005-0000-0000-0000D34F0000}"/>
    <cellStyle name="Kimenet 6 6" xfId="21457" xr:uid="{00000000-0005-0000-0000-0000D44F0000}"/>
    <cellStyle name="Kimenet 6 6 2" xfId="21458" xr:uid="{00000000-0005-0000-0000-0000D54F0000}"/>
    <cellStyle name="Kimenet 6 7" xfId="21459" xr:uid="{00000000-0005-0000-0000-0000D64F0000}"/>
    <cellStyle name="Kimenet 6 7 2" xfId="21460" xr:uid="{00000000-0005-0000-0000-0000D74F0000}"/>
    <cellStyle name="Kimenet 6 8" xfId="21461" xr:uid="{00000000-0005-0000-0000-0000D84F0000}"/>
    <cellStyle name="Kimenet 6 8 2" xfId="21462" xr:uid="{00000000-0005-0000-0000-0000D94F0000}"/>
    <cellStyle name="Kimenet 6 9" xfId="21463" xr:uid="{00000000-0005-0000-0000-0000DA4F0000}"/>
    <cellStyle name="Kimenet 6 9 2" xfId="21464" xr:uid="{00000000-0005-0000-0000-0000DB4F0000}"/>
    <cellStyle name="Kimenet 7" xfId="21465" xr:uid="{00000000-0005-0000-0000-0000DC4F0000}"/>
    <cellStyle name="Kimenet 7 10" xfId="21466" xr:uid="{00000000-0005-0000-0000-0000DD4F0000}"/>
    <cellStyle name="Kimenet 7 10 2" xfId="21467" xr:uid="{00000000-0005-0000-0000-0000DE4F0000}"/>
    <cellStyle name="Kimenet 7 11" xfId="21468" xr:uid="{00000000-0005-0000-0000-0000DF4F0000}"/>
    <cellStyle name="Kimenet 7 11 2" xfId="21469" xr:uid="{00000000-0005-0000-0000-0000E04F0000}"/>
    <cellStyle name="Kimenet 7 12" xfId="21470" xr:uid="{00000000-0005-0000-0000-0000E14F0000}"/>
    <cellStyle name="Kimenet 7 12 2" xfId="21471" xr:uid="{00000000-0005-0000-0000-0000E24F0000}"/>
    <cellStyle name="Kimenet 7 13" xfId="21472" xr:uid="{00000000-0005-0000-0000-0000E34F0000}"/>
    <cellStyle name="Kimenet 7 13 2" xfId="21473" xr:uid="{00000000-0005-0000-0000-0000E44F0000}"/>
    <cellStyle name="Kimenet 7 14" xfId="21474" xr:uid="{00000000-0005-0000-0000-0000E54F0000}"/>
    <cellStyle name="Kimenet 7 2" xfId="21475" xr:uid="{00000000-0005-0000-0000-0000E64F0000}"/>
    <cellStyle name="Kimenet 7 2 2" xfId="21476" xr:uid="{00000000-0005-0000-0000-0000E74F0000}"/>
    <cellStyle name="Kimenet 7 3" xfId="21477" xr:uid="{00000000-0005-0000-0000-0000E84F0000}"/>
    <cellStyle name="Kimenet 7 3 2" xfId="21478" xr:uid="{00000000-0005-0000-0000-0000E94F0000}"/>
    <cellStyle name="Kimenet 7 4" xfId="21479" xr:uid="{00000000-0005-0000-0000-0000EA4F0000}"/>
    <cellStyle name="Kimenet 7 4 2" xfId="21480" xr:uid="{00000000-0005-0000-0000-0000EB4F0000}"/>
    <cellStyle name="Kimenet 7 5" xfId="21481" xr:uid="{00000000-0005-0000-0000-0000EC4F0000}"/>
    <cellStyle name="Kimenet 7 5 2" xfId="21482" xr:uid="{00000000-0005-0000-0000-0000ED4F0000}"/>
    <cellStyle name="Kimenet 7 6" xfId="21483" xr:uid="{00000000-0005-0000-0000-0000EE4F0000}"/>
    <cellStyle name="Kimenet 7 6 2" xfId="21484" xr:uid="{00000000-0005-0000-0000-0000EF4F0000}"/>
    <cellStyle name="Kimenet 7 7" xfId="21485" xr:uid="{00000000-0005-0000-0000-0000F04F0000}"/>
    <cellStyle name="Kimenet 7 7 2" xfId="21486" xr:uid="{00000000-0005-0000-0000-0000F14F0000}"/>
    <cellStyle name="Kimenet 7 8" xfId="21487" xr:uid="{00000000-0005-0000-0000-0000F24F0000}"/>
    <cellStyle name="Kimenet 7 8 2" xfId="21488" xr:uid="{00000000-0005-0000-0000-0000F34F0000}"/>
    <cellStyle name="Kimenet 7 9" xfId="21489" xr:uid="{00000000-0005-0000-0000-0000F44F0000}"/>
    <cellStyle name="Kimenet 7 9 2" xfId="21490" xr:uid="{00000000-0005-0000-0000-0000F54F0000}"/>
    <cellStyle name="Kimenet 8" xfId="21491" xr:uid="{00000000-0005-0000-0000-0000F64F0000}"/>
    <cellStyle name="Kimenet 8 10" xfId="21492" xr:uid="{00000000-0005-0000-0000-0000F74F0000}"/>
    <cellStyle name="Kimenet 8 10 2" xfId="21493" xr:uid="{00000000-0005-0000-0000-0000F84F0000}"/>
    <cellStyle name="Kimenet 8 11" xfId="21494" xr:uid="{00000000-0005-0000-0000-0000F94F0000}"/>
    <cellStyle name="Kimenet 8 11 2" xfId="21495" xr:uid="{00000000-0005-0000-0000-0000FA4F0000}"/>
    <cellStyle name="Kimenet 8 12" xfId="21496" xr:uid="{00000000-0005-0000-0000-0000FB4F0000}"/>
    <cellStyle name="Kimenet 8 12 2" xfId="21497" xr:uid="{00000000-0005-0000-0000-0000FC4F0000}"/>
    <cellStyle name="Kimenet 8 13" xfId="21498" xr:uid="{00000000-0005-0000-0000-0000FD4F0000}"/>
    <cellStyle name="Kimenet 8 13 2" xfId="21499" xr:uid="{00000000-0005-0000-0000-0000FE4F0000}"/>
    <cellStyle name="Kimenet 8 14" xfId="21500" xr:uid="{00000000-0005-0000-0000-0000FF4F0000}"/>
    <cellStyle name="Kimenet 8 2" xfId="21501" xr:uid="{00000000-0005-0000-0000-000000500000}"/>
    <cellStyle name="Kimenet 8 2 2" xfId="21502" xr:uid="{00000000-0005-0000-0000-000001500000}"/>
    <cellStyle name="Kimenet 8 3" xfId="21503" xr:uid="{00000000-0005-0000-0000-000002500000}"/>
    <cellStyle name="Kimenet 8 3 2" xfId="21504" xr:uid="{00000000-0005-0000-0000-000003500000}"/>
    <cellStyle name="Kimenet 8 4" xfId="21505" xr:uid="{00000000-0005-0000-0000-000004500000}"/>
    <cellStyle name="Kimenet 8 4 2" xfId="21506" xr:uid="{00000000-0005-0000-0000-000005500000}"/>
    <cellStyle name="Kimenet 8 5" xfId="21507" xr:uid="{00000000-0005-0000-0000-000006500000}"/>
    <cellStyle name="Kimenet 8 5 2" xfId="21508" xr:uid="{00000000-0005-0000-0000-000007500000}"/>
    <cellStyle name="Kimenet 8 6" xfId="21509" xr:uid="{00000000-0005-0000-0000-000008500000}"/>
    <cellStyle name="Kimenet 8 6 2" xfId="21510" xr:uid="{00000000-0005-0000-0000-000009500000}"/>
    <cellStyle name="Kimenet 8 7" xfId="21511" xr:uid="{00000000-0005-0000-0000-00000A500000}"/>
    <cellStyle name="Kimenet 8 7 2" xfId="21512" xr:uid="{00000000-0005-0000-0000-00000B500000}"/>
    <cellStyle name="Kimenet 8 8" xfId="21513" xr:uid="{00000000-0005-0000-0000-00000C500000}"/>
    <cellStyle name="Kimenet 8 8 2" xfId="21514" xr:uid="{00000000-0005-0000-0000-00000D500000}"/>
    <cellStyle name="Kimenet 8 9" xfId="21515" xr:uid="{00000000-0005-0000-0000-00000E500000}"/>
    <cellStyle name="Kimenet 8 9 2" xfId="21516" xr:uid="{00000000-0005-0000-0000-00000F500000}"/>
    <cellStyle name="Kimenet 9" xfId="21517" xr:uid="{00000000-0005-0000-0000-000010500000}"/>
    <cellStyle name="Kimenet 9 10" xfId="21518" xr:uid="{00000000-0005-0000-0000-000011500000}"/>
    <cellStyle name="Kimenet 9 10 2" xfId="21519" xr:uid="{00000000-0005-0000-0000-000012500000}"/>
    <cellStyle name="Kimenet 9 11" xfId="21520" xr:uid="{00000000-0005-0000-0000-000013500000}"/>
    <cellStyle name="Kimenet 9 11 2" xfId="21521" xr:uid="{00000000-0005-0000-0000-000014500000}"/>
    <cellStyle name="Kimenet 9 12" xfId="21522" xr:uid="{00000000-0005-0000-0000-000015500000}"/>
    <cellStyle name="Kimenet 9 12 2" xfId="21523" xr:uid="{00000000-0005-0000-0000-000016500000}"/>
    <cellStyle name="Kimenet 9 13" xfId="21524" xr:uid="{00000000-0005-0000-0000-000017500000}"/>
    <cellStyle name="Kimenet 9 13 2" xfId="21525" xr:uid="{00000000-0005-0000-0000-000018500000}"/>
    <cellStyle name="Kimenet 9 14" xfId="21526" xr:uid="{00000000-0005-0000-0000-000019500000}"/>
    <cellStyle name="Kimenet 9 2" xfId="21527" xr:uid="{00000000-0005-0000-0000-00001A500000}"/>
    <cellStyle name="Kimenet 9 2 2" xfId="21528" xr:uid="{00000000-0005-0000-0000-00001B500000}"/>
    <cellStyle name="Kimenet 9 3" xfId="21529" xr:uid="{00000000-0005-0000-0000-00001C500000}"/>
    <cellStyle name="Kimenet 9 3 2" xfId="21530" xr:uid="{00000000-0005-0000-0000-00001D500000}"/>
    <cellStyle name="Kimenet 9 4" xfId="21531" xr:uid="{00000000-0005-0000-0000-00001E500000}"/>
    <cellStyle name="Kimenet 9 4 2" xfId="21532" xr:uid="{00000000-0005-0000-0000-00001F500000}"/>
    <cellStyle name="Kimenet 9 5" xfId="21533" xr:uid="{00000000-0005-0000-0000-000020500000}"/>
    <cellStyle name="Kimenet 9 5 2" xfId="21534" xr:uid="{00000000-0005-0000-0000-000021500000}"/>
    <cellStyle name="Kimenet 9 6" xfId="21535" xr:uid="{00000000-0005-0000-0000-000022500000}"/>
    <cellStyle name="Kimenet 9 6 2" xfId="21536" xr:uid="{00000000-0005-0000-0000-000023500000}"/>
    <cellStyle name="Kimenet 9 7" xfId="21537" xr:uid="{00000000-0005-0000-0000-000024500000}"/>
    <cellStyle name="Kimenet 9 7 2" xfId="21538" xr:uid="{00000000-0005-0000-0000-000025500000}"/>
    <cellStyle name="Kimenet 9 8" xfId="21539" xr:uid="{00000000-0005-0000-0000-000026500000}"/>
    <cellStyle name="Kimenet 9 8 2" xfId="21540" xr:uid="{00000000-0005-0000-0000-000027500000}"/>
    <cellStyle name="Kimenet 9 9" xfId="21541" xr:uid="{00000000-0005-0000-0000-000028500000}"/>
    <cellStyle name="Kimenet 9 9 2" xfId="21542" xr:uid="{00000000-0005-0000-0000-000029500000}"/>
    <cellStyle name="Koblet celle 2" xfId="157" xr:uid="{00000000-0005-0000-0000-00002A500000}"/>
    <cellStyle name="Koblet celle 2 2" xfId="158" xr:uid="{00000000-0005-0000-0000-00002B500000}"/>
    <cellStyle name="Koblet celle 2 2 2" xfId="21544" xr:uid="{00000000-0005-0000-0000-00002C500000}"/>
    <cellStyle name="Koblet celle 2 3" xfId="21543" xr:uid="{00000000-0005-0000-0000-00002D500000}"/>
    <cellStyle name="Koblet celle 3" xfId="159" xr:uid="{00000000-0005-0000-0000-00002E500000}"/>
    <cellStyle name="Kolonne" xfId="160" xr:uid="{00000000-0005-0000-0000-00002F500000}"/>
    <cellStyle name="Komma 10" xfId="161" xr:uid="{00000000-0005-0000-0000-000030500000}"/>
    <cellStyle name="Komma 10 2" xfId="162" xr:uid="{00000000-0005-0000-0000-000031500000}"/>
    <cellStyle name="Komma 10 2 2" xfId="163" xr:uid="{00000000-0005-0000-0000-000032500000}"/>
    <cellStyle name="Komma 10 2 2 2" xfId="164" xr:uid="{00000000-0005-0000-0000-000033500000}"/>
    <cellStyle name="Komma 10 2 3" xfId="165" xr:uid="{00000000-0005-0000-0000-000034500000}"/>
    <cellStyle name="Komma 10 2 4" xfId="166" xr:uid="{00000000-0005-0000-0000-000035500000}"/>
    <cellStyle name="Komma 10 3" xfId="167" xr:uid="{00000000-0005-0000-0000-000036500000}"/>
    <cellStyle name="Komma 11" xfId="168" xr:uid="{00000000-0005-0000-0000-000037500000}"/>
    <cellStyle name="Komma 11 2" xfId="169" xr:uid="{00000000-0005-0000-0000-000038500000}"/>
    <cellStyle name="Komma 12" xfId="170" xr:uid="{00000000-0005-0000-0000-000039500000}"/>
    <cellStyle name="Komma 13" xfId="171" xr:uid="{00000000-0005-0000-0000-00003A500000}"/>
    <cellStyle name="Komma 2" xfId="172" xr:uid="{00000000-0005-0000-0000-00003B500000}"/>
    <cellStyle name="Komma 2 2" xfId="173" xr:uid="{00000000-0005-0000-0000-00003C500000}"/>
    <cellStyle name="Komma 2 2 2" xfId="174" xr:uid="{00000000-0005-0000-0000-00003D500000}"/>
    <cellStyle name="Komma 2 2 2 2" xfId="175" xr:uid="{00000000-0005-0000-0000-00003E500000}"/>
    <cellStyle name="Komma 2 2 2 3" xfId="21545" xr:uid="{00000000-0005-0000-0000-00003F500000}"/>
    <cellStyle name="Komma 2 2 3" xfId="176" xr:uid="{00000000-0005-0000-0000-000040500000}"/>
    <cellStyle name="Komma 2 2 3 2" xfId="177" xr:uid="{00000000-0005-0000-0000-000041500000}"/>
    <cellStyle name="Komma 2 2 3 3" xfId="178" xr:uid="{00000000-0005-0000-0000-000042500000}"/>
    <cellStyle name="Komma 2 2 3 4" xfId="179" xr:uid="{00000000-0005-0000-0000-000043500000}"/>
    <cellStyle name="Komma 2 2 4" xfId="180" xr:uid="{00000000-0005-0000-0000-000044500000}"/>
    <cellStyle name="Komma 2 3" xfId="181" xr:uid="{00000000-0005-0000-0000-000045500000}"/>
    <cellStyle name="Komma 2 3 2" xfId="182" xr:uid="{00000000-0005-0000-0000-000046500000}"/>
    <cellStyle name="Komma 2 3 2 2" xfId="21546" xr:uid="{00000000-0005-0000-0000-000047500000}"/>
    <cellStyle name="Komma 2 3 3" xfId="183" xr:uid="{00000000-0005-0000-0000-000048500000}"/>
    <cellStyle name="Komma 2 3 3 2" xfId="184" xr:uid="{00000000-0005-0000-0000-000049500000}"/>
    <cellStyle name="Komma 2 3 3 3" xfId="185" xr:uid="{00000000-0005-0000-0000-00004A500000}"/>
    <cellStyle name="Komma 2 3 3 4" xfId="186" xr:uid="{00000000-0005-0000-0000-00004B500000}"/>
    <cellStyle name="Komma 2 3 3 5" xfId="21547" xr:uid="{00000000-0005-0000-0000-00004C500000}"/>
    <cellStyle name="Komma 2 3 4" xfId="187" xr:uid="{00000000-0005-0000-0000-00004D500000}"/>
    <cellStyle name="Komma 2 4" xfId="188" xr:uid="{00000000-0005-0000-0000-00004E500000}"/>
    <cellStyle name="Komma 2 4 2" xfId="189" xr:uid="{00000000-0005-0000-0000-00004F500000}"/>
    <cellStyle name="Komma 2 4 2 2" xfId="190" xr:uid="{00000000-0005-0000-0000-000050500000}"/>
    <cellStyle name="Komma 2 4 2 2 2" xfId="191" xr:uid="{00000000-0005-0000-0000-000051500000}"/>
    <cellStyle name="Komma 2 4 2 3" xfId="192" xr:uid="{00000000-0005-0000-0000-000052500000}"/>
    <cellStyle name="Komma 2 4 2 4" xfId="193" xr:uid="{00000000-0005-0000-0000-000053500000}"/>
    <cellStyle name="Komma 2 4 2 5" xfId="194" xr:uid="{00000000-0005-0000-0000-000054500000}"/>
    <cellStyle name="Komma 2 4 3" xfId="195" xr:uid="{00000000-0005-0000-0000-000055500000}"/>
    <cellStyle name="Komma 2 5" xfId="196" xr:uid="{00000000-0005-0000-0000-000056500000}"/>
    <cellStyle name="Komma 2 5 2" xfId="197" xr:uid="{00000000-0005-0000-0000-000057500000}"/>
    <cellStyle name="Komma 2 5 3" xfId="198" xr:uid="{00000000-0005-0000-0000-000058500000}"/>
    <cellStyle name="Komma 2 5 4" xfId="21548" xr:uid="{00000000-0005-0000-0000-000059500000}"/>
    <cellStyle name="Komma 2 6" xfId="199" xr:uid="{00000000-0005-0000-0000-00005A500000}"/>
    <cellStyle name="Komma 2 6 2" xfId="200" xr:uid="{00000000-0005-0000-0000-00005B500000}"/>
    <cellStyle name="Komma 2 6 2 2" xfId="201" xr:uid="{00000000-0005-0000-0000-00005C500000}"/>
    <cellStyle name="Komma 2 6 3" xfId="202" xr:uid="{00000000-0005-0000-0000-00005D500000}"/>
    <cellStyle name="Komma 2 6 4" xfId="203" xr:uid="{00000000-0005-0000-0000-00005E500000}"/>
    <cellStyle name="Komma 2 6 5" xfId="204" xr:uid="{00000000-0005-0000-0000-00005F500000}"/>
    <cellStyle name="Komma 2 7" xfId="205" xr:uid="{00000000-0005-0000-0000-000060500000}"/>
    <cellStyle name="Komma 3" xfId="206" xr:uid="{00000000-0005-0000-0000-000061500000}"/>
    <cellStyle name="Komma 3 2" xfId="207" xr:uid="{00000000-0005-0000-0000-000062500000}"/>
    <cellStyle name="Komma 3 2 2" xfId="208" xr:uid="{00000000-0005-0000-0000-000063500000}"/>
    <cellStyle name="Komma 3 2 2 2" xfId="209" xr:uid="{00000000-0005-0000-0000-000064500000}"/>
    <cellStyle name="Komma 3 2 2 2 2" xfId="210" xr:uid="{00000000-0005-0000-0000-000065500000}"/>
    <cellStyle name="Komma 3 2 2 2 3" xfId="211" xr:uid="{00000000-0005-0000-0000-000066500000}"/>
    <cellStyle name="Komma 3 2 2 2 4" xfId="212" xr:uid="{00000000-0005-0000-0000-000067500000}"/>
    <cellStyle name="Komma 3 2 2 3" xfId="213" xr:uid="{00000000-0005-0000-0000-000068500000}"/>
    <cellStyle name="Komma 3 2 2 3 2" xfId="214" xr:uid="{00000000-0005-0000-0000-000069500000}"/>
    <cellStyle name="Komma 3 2 2 4" xfId="215" xr:uid="{00000000-0005-0000-0000-00006A500000}"/>
    <cellStyle name="Komma 3 2 3" xfId="216" xr:uid="{00000000-0005-0000-0000-00006B500000}"/>
    <cellStyle name="Komma 3 2 3 2" xfId="217" xr:uid="{00000000-0005-0000-0000-00006C500000}"/>
    <cellStyle name="Komma 3 2 3 2 2" xfId="218" xr:uid="{00000000-0005-0000-0000-00006D500000}"/>
    <cellStyle name="Komma 3 2 3 2 3" xfId="219" xr:uid="{00000000-0005-0000-0000-00006E500000}"/>
    <cellStyle name="Komma 3 2 3 3" xfId="220" xr:uid="{00000000-0005-0000-0000-00006F500000}"/>
    <cellStyle name="Komma 3 2 3 4" xfId="221" xr:uid="{00000000-0005-0000-0000-000070500000}"/>
    <cellStyle name="Komma 3 2 3 5" xfId="222" xr:uid="{00000000-0005-0000-0000-000071500000}"/>
    <cellStyle name="Komma 3 2 3 6" xfId="223" xr:uid="{00000000-0005-0000-0000-000072500000}"/>
    <cellStyle name="Komma 3 2 3 7" xfId="21549" xr:uid="{00000000-0005-0000-0000-000073500000}"/>
    <cellStyle name="Komma 3 2 4" xfId="224" xr:uid="{00000000-0005-0000-0000-000074500000}"/>
    <cellStyle name="Komma 3 2 4 2" xfId="225" xr:uid="{00000000-0005-0000-0000-000075500000}"/>
    <cellStyle name="Komma 3 2 4 3" xfId="226" xr:uid="{00000000-0005-0000-0000-000076500000}"/>
    <cellStyle name="Komma 3 2 5" xfId="227" xr:uid="{00000000-0005-0000-0000-000077500000}"/>
    <cellStyle name="Komma 3 2 6" xfId="228" xr:uid="{00000000-0005-0000-0000-000078500000}"/>
    <cellStyle name="Komma 3 3" xfId="229" xr:uid="{00000000-0005-0000-0000-000079500000}"/>
    <cellStyle name="Komma 3 3 2" xfId="230" xr:uid="{00000000-0005-0000-0000-00007A500000}"/>
    <cellStyle name="Komma 3 3 2 2" xfId="231" xr:uid="{00000000-0005-0000-0000-00007B500000}"/>
    <cellStyle name="Komma 3 3 2 3" xfId="232" xr:uid="{00000000-0005-0000-0000-00007C500000}"/>
    <cellStyle name="Komma 3 3 2 4" xfId="233" xr:uid="{00000000-0005-0000-0000-00007D500000}"/>
    <cellStyle name="Komma 3 3 3" xfId="234" xr:uid="{00000000-0005-0000-0000-00007E500000}"/>
    <cellStyle name="Komma 3 3 3 2" xfId="235" xr:uid="{00000000-0005-0000-0000-00007F500000}"/>
    <cellStyle name="Komma 3 3 4" xfId="236" xr:uid="{00000000-0005-0000-0000-000080500000}"/>
    <cellStyle name="Komma 3 3 5" xfId="237" xr:uid="{00000000-0005-0000-0000-000081500000}"/>
    <cellStyle name="Komma 3 3 6" xfId="238" xr:uid="{00000000-0005-0000-0000-000082500000}"/>
    <cellStyle name="Komma 3 4" xfId="239" xr:uid="{00000000-0005-0000-0000-000083500000}"/>
    <cellStyle name="Komma 3 4 2" xfId="240" xr:uid="{00000000-0005-0000-0000-000084500000}"/>
    <cellStyle name="Komma 3 4 3" xfId="241" xr:uid="{00000000-0005-0000-0000-000085500000}"/>
    <cellStyle name="Komma 3 4 4" xfId="242" xr:uid="{00000000-0005-0000-0000-000086500000}"/>
    <cellStyle name="Komma 3 4 5" xfId="243" xr:uid="{00000000-0005-0000-0000-000087500000}"/>
    <cellStyle name="Komma 3 5" xfId="244" xr:uid="{00000000-0005-0000-0000-000088500000}"/>
    <cellStyle name="Komma 3 5 2" xfId="245" xr:uid="{00000000-0005-0000-0000-000089500000}"/>
    <cellStyle name="Komma 3 5 3" xfId="246" xr:uid="{00000000-0005-0000-0000-00008A500000}"/>
    <cellStyle name="Komma 3 5 4" xfId="247" xr:uid="{00000000-0005-0000-0000-00008B500000}"/>
    <cellStyle name="Komma 3 6" xfId="248" xr:uid="{00000000-0005-0000-0000-00008C500000}"/>
    <cellStyle name="Komma 3 6 2" xfId="249" xr:uid="{00000000-0005-0000-0000-00008D500000}"/>
    <cellStyle name="Komma 3 7" xfId="250" xr:uid="{00000000-0005-0000-0000-00008E500000}"/>
    <cellStyle name="Komma 3 7 2" xfId="21550" xr:uid="{00000000-0005-0000-0000-00008F500000}"/>
    <cellStyle name="Komma 3 8" xfId="251" xr:uid="{00000000-0005-0000-0000-000090500000}"/>
    <cellStyle name="Komma 4" xfId="252" xr:uid="{00000000-0005-0000-0000-000091500000}"/>
    <cellStyle name="Komma 4 2" xfId="253" xr:uid="{00000000-0005-0000-0000-000092500000}"/>
    <cellStyle name="Komma 4 2 2" xfId="254" xr:uid="{00000000-0005-0000-0000-000093500000}"/>
    <cellStyle name="Komma 4 2 2 2" xfId="255" xr:uid="{00000000-0005-0000-0000-000094500000}"/>
    <cellStyle name="Komma 4 2 2 3" xfId="256" xr:uid="{00000000-0005-0000-0000-000095500000}"/>
    <cellStyle name="Komma 4 2 2 4" xfId="257" xr:uid="{00000000-0005-0000-0000-000096500000}"/>
    <cellStyle name="Komma 4 2 3" xfId="258" xr:uid="{00000000-0005-0000-0000-000097500000}"/>
    <cellStyle name="Komma 4 3" xfId="259" xr:uid="{00000000-0005-0000-0000-000098500000}"/>
    <cellStyle name="Komma 4 4" xfId="260" xr:uid="{00000000-0005-0000-0000-000099500000}"/>
    <cellStyle name="Komma 5" xfId="261" xr:uid="{00000000-0005-0000-0000-00009A500000}"/>
    <cellStyle name="Komma 5 2" xfId="262" xr:uid="{00000000-0005-0000-0000-00009B500000}"/>
    <cellStyle name="Komma 5 2 2" xfId="263" xr:uid="{00000000-0005-0000-0000-00009C500000}"/>
    <cellStyle name="Komma 5 2 3" xfId="21552" xr:uid="{00000000-0005-0000-0000-00009D500000}"/>
    <cellStyle name="Komma 5 3" xfId="264" xr:uid="{00000000-0005-0000-0000-00009E500000}"/>
    <cellStyle name="Komma 5 3 2" xfId="265" xr:uid="{00000000-0005-0000-0000-00009F500000}"/>
    <cellStyle name="Komma 5 4" xfId="266" xr:uid="{00000000-0005-0000-0000-0000A0500000}"/>
    <cellStyle name="Komma 5 4 2" xfId="267" xr:uid="{00000000-0005-0000-0000-0000A1500000}"/>
    <cellStyle name="Komma 5 4 3" xfId="268" xr:uid="{00000000-0005-0000-0000-0000A2500000}"/>
    <cellStyle name="Komma 5 4 4" xfId="269" xr:uid="{00000000-0005-0000-0000-0000A3500000}"/>
    <cellStyle name="Komma 5 5" xfId="270" xr:uid="{00000000-0005-0000-0000-0000A4500000}"/>
    <cellStyle name="Komma 5 6" xfId="21551" xr:uid="{00000000-0005-0000-0000-0000A5500000}"/>
    <cellStyle name="Komma 6" xfId="271" xr:uid="{00000000-0005-0000-0000-0000A6500000}"/>
    <cellStyle name="Komma 6 2" xfId="272" xr:uid="{00000000-0005-0000-0000-0000A7500000}"/>
    <cellStyle name="Komma 6 3" xfId="21553" xr:uid="{00000000-0005-0000-0000-0000A8500000}"/>
    <cellStyle name="Komma 7" xfId="273" xr:uid="{00000000-0005-0000-0000-0000A9500000}"/>
    <cellStyle name="Komma 7 2" xfId="274" xr:uid="{00000000-0005-0000-0000-0000AA500000}"/>
    <cellStyle name="Komma 7 3" xfId="21554" xr:uid="{00000000-0005-0000-0000-0000AB500000}"/>
    <cellStyle name="Komma 8" xfId="275" xr:uid="{00000000-0005-0000-0000-0000AC500000}"/>
    <cellStyle name="Komma 8 2" xfId="276" xr:uid="{00000000-0005-0000-0000-0000AD500000}"/>
    <cellStyle name="Komma 8 2 2" xfId="277" xr:uid="{00000000-0005-0000-0000-0000AE500000}"/>
    <cellStyle name="Komma 8 2 2 2" xfId="278" xr:uid="{00000000-0005-0000-0000-0000AF500000}"/>
    <cellStyle name="Komma 8 2 3" xfId="279" xr:uid="{00000000-0005-0000-0000-0000B0500000}"/>
    <cellStyle name="Komma 8 2 4" xfId="280" xr:uid="{00000000-0005-0000-0000-0000B1500000}"/>
    <cellStyle name="Komma 8 2 5" xfId="281" xr:uid="{00000000-0005-0000-0000-0000B2500000}"/>
    <cellStyle name="Komma 8 3" xfId="282" xr:uid="{00000000-0005-0000-0000-0000B3500000}"/>
    <cellStyle name="Komma 8 4" xfId="283" xr:uid="{00000000-0005-0000-0000-0000B4500000}"/>
    <cellStyle name="Komma 8 4 2" xfId="284" xr:uid="{00000000-0005-0000-0000-0000B5500000}"/>
    <cellStyle name="Komma 9" xfId="285" xr:uid="{00000000-0005-0000-0000-0000B6500000}"/>
    <cellStyle name="Komma 9 2" xfId="286" xr:uid="{00000000-0005-0000-0000-0000B7500000}"/>
    <cellStyle name="Komma 9 2 2" xfId="287" xr:uid="{00000000-0005-0000-0000-0000B8500000}"/>
    <cellStyle name="Komma 9 3" xfId="288" xr:uid="{00000000-0005-0000-0000-0000B9500000}"/>
    <cellStyle name="Komma 9 3 2" xfId="289" xr:uid="{00000000-0005-0000-0000-0000BA500000}"/>
    <cellStyle name="Komma 9 3 2 2" xfId="290" xr:uid="{00000000-0005-0000-0000-0000BB500000}"/>
    <cellStyle name="Komma 9 3 3" xfId="291" xr:uid="{00000000-0005-0000-0000-0000BC500000}"/>
    <cellStyle name="Komma 9 3 4" xfId="292" xr:uid="{00000000-0005-0000-0000-0000BD500000}"/>
    <cellStyle name="Komma 9 4" xfId="293" xr:uid="{00000000-0005-0000-0000-0000BE500000}"/>
    <cellStyle name="Komma 9 5" xfId="294" xr:uid="{00000000-0005-0000-0000-0000BF500000}"/>
    <cellStyle name="Kontrollcelle 2" xfId="295" xr:uid="{00000000-0005-0000-0000-0000C0500000}"/>
    <cellStyle name="Kontrollcelle 2 2" xfId="296" xr:uid="{00000000-0005-0000-0000-0000C1500000}"/>
    <cellStyle name="Kontrollcelle 2 2 2" xfId="21556" xr:uid="{00000000-0005-0000-0000-0000C2500000}"/>
    <cellStyle name="Kontrollcelle 2 3" xfId="21555" xr:uid="{00000000-0005-0000-0000-0000C3500000}"/>
    <cellStyle name="Kontrollcelle 3" xfId="297" xr:uid="{00000000-0005-0000-0000-0000C4500000}"/>
    <cellStyle name="Lien hypertexte 2" xfId="21557" xr:uid="{00000000-0005-0000-0000-0000C5500000}"/>
    <cellStyle name="Lien hypertexte 3" xfId="21558" xr:uid="{00000000-0005-0000-0000-0000C6500000}"/>
    <cellStyle name="Linked Cell" xfId="298" xr:uid="{00000000-0005-0000-0000-0000C7500000}"/>
    <cellStyle name="Linked Cell 2" xfId="21559" xr:uid="{00000000-0005-0000-0000-0000C8500000}"/>
    <cellStyle name="Magyarázó szöveg" xfId="21560" xr:uid="{00000000-0005-0000-0000-0000C9500000}"/>
    <cellStyle name="Merknad 2" xfId="299" xr:uid="{00000000-0005-0000-0000-0000CA500000}"/>
    <cellStyle name="Merknad 2 10" xfId="21562" xr:uid="{00000000-0005-0000-0000-0000CB500000}"/>
    <cellStyle name="Merknad 2 10 2" xfId="21563" xr:uid="{00000000-0005-0000-0000-0000CC500000}"/>
    <cellStyle name="Merknad 2 10 2 2" xfId="21564" xr:uid="{00000000-0005-0000-0000-0000CD500000}"/>
    <cellStyle name="Merknad 2 10 3" xfId="21565" xr:uid="{00000000-0005-0000-0000-0000CE500000}"/>
    <cellStyle name="Merknad 2 10 3 2" xfId="21566" xr:uid="{00000000-0005-0000-0000-0000CF500000}"/>
    <cellStyle name="Merknad 2 10 4" xfId="21567" xr:uid="{00000000-0005-0000-0000-0000D0500000}"/>
    <cellStyle name="Merknad 2 10 4 2" xfId="21568" xr:uid="{00000000-0005-0000-0000-0000D1500000}"/>
    <cellStyle name="Merknad 2 10 5" xfId="21569" xr:uid="{00000000-0005-0000-0000-0000D2500000}"/>
    <cellStyle name="Merknad 2 11" xfId="21570" xr:uid="{00000000-0005-0000-0000-0000D3500000}"/>
    <cellStyle name="Merknad 2 11 2" xfId="21571" xr:uid="{00000000-0005-0000-0000-0000D4500000}"/>
    <cellStyle name="Merknad 2 11 2 2" xfId="21572" xr:uid="{00000000-0005-0000-0000-0000D5500000}"/>
    <cellStyle name="Merknad 2 11 3" xfId="21573" xr:uid="{00000000-0005-0000-0000-0000D6500000}"/>
    <cellStyle name="Merknad 2 11 3 2" xfId="21574" xr:uid="{00000000-0005-0000-0000-0000D7500000}"/>
    <cellStyle name="Merknad 2 11 4" xfId="21575" xr:uid="{00000000-0005-0000-0000-0000D8500000}"/>
    <cellStyle name="Merknad 2 11 4 2" xfId="21576" xr:uid="{00000000-0005-0000-0000-0000D9500000}"/>
    <cellStyle name="Merknad 2 11 5" xfId="21577" xr:uid="{00000000-0005-0000-0000-0000DA500000}"/>
    <cellStyle name="Merknad 2 12" xfId="21578" xr:uid="{00000000-0005-0000-0000-0000DB500000}"/>
    <cellStyle name="Merknad 2 12 2" xfId="21579" xr:uid="{00000000-0005-0000-0000-0000DC500000}"/>
    <cellStyle name="Merknad 2 12 2 2" xfId="21580" xr:uid="{00000000-0005-0000-0000-0000DD500000}"/>
    <cellStyle name="Merknad 2 12 3" xfId="21581" xr:uid="{00000000-0005-0000-0000-0000DE500000}"/>
    <cellStyle name="Merknad 2 12 3 2" xfId="21582" xr:uid="{00000000-0005-0000-0000-0000DF500000}"/>
    <cellStyle name="Merknad 2 12 4" xfId="21583" xr:uid="{00000000-0005-0000-0000-0000E0500000}"/>
    <cellStyle name="Merknad 2 12 4 2" xfId="21584" xr:uid="{00000000-0005-0000-0000-0000E1500000}"/>
    <cellStyle name="Merknad 2 12 5" xfId="21585" xr:uid="{00000000-0005-0000-0000-0000E2500000}"/>
    <cellStyle name="Merknad 2 13" xfId="21586" xr:uid="{00000000-0005-0000-0000-0000E3500000}"/>
    <cellStyle name="Merknad 2 13 2" xfId="21587" xr:uid="{00000000-0005-0000-0000-0000E4500000}"/>
    <cellStyle name="Merknad 2 13 2 2" xfId="21588" xr:uid="{00000000-0005-0000-0000-0000E5500000}"/>
    <cellStyle name="Merknad 2 13 3" xfId="21589" xr:uid="{00000000-0005-0000-0000-0000E6500000}"/>
    <cellStyle name="Merknad 2 13 3 2" xfId="21590" xr:uid="{00000000-0005-0000-0000-0000E7500000}"/>
    <cellStyle name="Merknad 2 13 4" xfId="21591" xr:uid="{00000000-0005-0000-0000-0000E8500000}"/>
    <cellStyle name="Merknad 2 13 4 2" xfId="21592" xr:uid="{00000000-0005-0000-0000-0000E9500000}"/>
    <cellStyle name="Merknad 2 13 5" xfId="21593" xr:uid="{00000000-0005-0000-0000-0000EA500000}"/>
    <cellStyle name="Merknad 2 14" xfId="21594" xr:uid="{00000000-0005-0000-0000-0000EB500000}"/>
    <cellStyle name="Merknad 2 14 2" xfId="21595" xr:uid="{00000000-0005-0000-0000-0000EC500000}"/>
    <cellStyle name="Merknad 2 14 2 2" xfId="21596" xr:uid="{00000000-0005-0000-0000-0000ED500000}"/>
    <cellStyle name="Merknad 2 14 3" xfId="21597" xr:uid="{00000000-0005-0000-0000-0000EE500000}"/>
    <cellStyle name="Merknad 2 14 3 2" xfId="21598" xr:uid="{00000000-0005-0000-0000-0000EF500000}"/>
    <cellStyle name="Merknad 2 14 4" xfId="21599" xr:uid="{00000000-0005-0000-0000-0000F0500000}"/>
    <cellStyle name="Merknad 2 14 4 2" xfId="21600" xr:uid="{00000000-0005-0000-0000-0000F1500000}"/>
    <cellStyle name="Merknad 2 14 5" xfId="21601" xr:uid="{00000000-0005-0000-0000-0000F2500000}"/>
    <cellStyle name="Merknad 2 15" xfId="21602" xr:uid="{00000000-0005-0000-0000-0000F3500000}"/>
    <cellStyle name="Merknad 2 15 2" xfId="21603" xr:uid="{00000000-0005-0000-0000-0000F4500000}"/>
    <cellStyle name="Merknad 2 15 2 2" xfId="21604" xr:uid="{00000000-0005-0000-0000-0000F5500000}"/>
    <cellStyle name="Merknad 2 15 3" xfId="21605" xr:uid="{00000000-0005-0000-0000-0000F6500000}"/>
    <cellStyle name="Merknad 2 15 3 2" xfId="21606" xr:uid="{00000000-0005-0000-0000-0000F7500000}"/>
    <cellStyle name="Merknad 2 15 4" xfId="21607" xr:uid="{00000000-0005-0000-0000-0000F8500000}"/>
    <cellStyle name="Merknad 2 15 4 2" xfId="21608" xr:uid="{00000000-0005-0000-0000-0000F9500000}"/>
    <cellStyle name="Merknad 2 15 5" xfId="21609" xr:uid="{00000000-0005-0000-0000-0000FA500000}"/>
    <cellStyle name="Merknad 2 16" xfId="21610" xr:uid="{00000000-0005-0000-0000-0000FB500000}"/>
    <cellStyle name="Merknad 2 16 2" xfId="21611" xr:uid="{00000000-0005-0000-0000-0000FC500000}"/>
    <cellStyle name="Merknad 2 16 2 2" xfId="21612" xr:uid="{00000000-0005-0000-0000-0000FD500000}"/>
    <cellStyle name="Merknad 2 16 3" xfId="21613" xr:uid="{00000000-0005-0000-0000-0000FE500000}"/>
    <cellStyle name="Merknad 2 16 3 2" xfId="21614" xr:uid="{00000000-0005-0000-0000-0000FF500000}"/>
    <cellStyle name="Merknad 2 16 4" xfId="21615" xr:uid="{00000000-0005-0000-0000-000000510000}"/>
    <cellStyle name="Merknad 2 16 4 2" xfId="21616" xr:uid="{00000000-0005-0000-0000-000001510000}"/>
    <cellStyle name="Merknad 2 16 5" xfId="21617" xr:uid="{00000000-0005-0000-0000-000002510000}"/>
    <cellStyle name="Merknad 2 17" xfId="21618" xr:uid="{00000000-0005-0000-0000-000003510000}"/>
    <cellStyle name="Merknad 2 17 2" xfId="21619" xr:uid="{00000000-0005-0000-0000-000004510000}"/>
    <cellStyle name="Merknad 2 17 2 2" xfId="21620" xr:uid="{00000000-0005-0000-0000-000005510000}"/>
    <cellStyle name="Merknad 2 17 3" xfId="21621" xr:uid="{00000000-0005-0000-0000-000006510000}"/>
    <cellStyle name="Merknad 2 17 3 2" xfId="21622" xr:uid="{00000000-0005-0000-0000-000007510000}"/>
    <cellStyle name="Merknad 2 17 4" xfId="21623" xr:uid="{00000000-0005-0000-0000-000008510000}"/>
    <cellStyle name="Merknad 2 17 4 2" xfId="21624" xr:uid="{00000000-0005-0000-0000-000009510000}"/>
    <cellStyle name="Merknad 2 17 5" xfId="21625" xr:uid="{00000000-0005-0000-0000-00000A510000}"/>
    <cellStyle name="Merknad 2 18" xfId="21626" xr:uid="{00000000-0005-0000-0000-00000B510000}"/>
    <cellStyle name="Merknad 2 18 2" xfId="21627" xr:uid="{00000000-0005-0000-0000-00000C510000}"/>
    <cellStyle name="Merknad 2 18 2 2" xfId="21628" xr:uid="{00000000-0005-0000-0000-00000D510000}"/>
    <cellStyle name="Merknad 2 18 3" xfId="21629" xr:uid="{00000000-0005-0000-0000-00000E510000}"/>
    <cellStyle name="Merknad 2 18 3 2" xfId="21630" xr:uid="{00000000-0005-0000-0000-00000F510000}"/>
    <cellStyle name="Merknad 2 18 4" xfId="21631" xr:uid="{00000000-0005-0000-0000-000010510000}"/>
    <cellStyle name="Merknad 2 18 4 2" xfId="21632" xr:uid="{00000000-0005-0000-0000-000011510000}"/>
    <cellStyle name="Merknad 2 18 5" xfId="21633" xr:uid="{00000000-0005-0000-0000-000012510000}"/>
    <cellStyle name="Merknad 2 19" xfId="21634" xr:uid="{00000000-0005-0000-0000-000013510000}"/>
    <cellStyle name="Merknad 2 19 2" xfId="21635" xr:uid="{00000000-0005-0000-0000-000014510000}"/>
    <cellStyle name="Merknad 2 19 2 2" xfId="21636" xr:uid="{00000000-0005-0000-0000-000015510000}"/>
    <cellStyle name="Merknad 2 19 3" xfId="21637" xr:uid="{00000000-0005-0000-0000-000016510000}"/>
    <cellStyle name="Merknad 2 19 3 2" xfId="21638" xr:uid="{00000000-0005-0000-0000-000017510000}"/>
    <cellStyle name="Merknad 2 19 4" xfId="21639" xr:uid="{00000000-0005-0000-0000-000018510000}"/>
    <cellStyle name="Merknad 2 19 4 2" xfId="21640" xr:uid="{00000000-0005-0000-0000-000019510000}"/>
    <cellStyle name="Merknad 2 19 5" xfId="21641" xr:uid="{00000000-0005-0000-0000-00001A510000}"/>
    <cellStyle name="Merknad 2 2" xfId="300" xr:uid="{00000000-0005-0000-0000-00001B510000}"/>
    <cellStyle name="Merknad 2 2 2" xfId="301" xr:uid="{00000000-0005-0000-0000-00001C510000}"/>
    <cellStyle name="Merknad 2 2 3" xfId="21642" xr:uid="{00000000-0005-0000-0000-00001D510000}"/>
    <cellStyle name="Merknad 2 20" xfId="21643" xr:uid="{00000000-0005-0000-0000-00001E510000}"/>
    <cellStyle name="Merknad 2 20 2" xfId="21644" xr:uid="{00000000-0005-0000-0000-00001F510000}"/>
    <cellStyle name="Merknad 2 20 2 2" xfId="21645" xr:uid="{00000000-0005-0000-0000-000020510000}"/>
    <cellStyle name="Merknad 2 20 3" xfId="21646" xr:uid="{00000000-0005-0000-0000-000021510000}"/>
    <cellStyle name="Merknad 2 20 3 2" xfId="21647" xr:uid="{00000000-0005-0000-0000-000022510000}"/>
    <cellStyle name="Merknad 2 20 4" xfId="21648" xr:uid="{00000000-0005-0000-0000-000023510000}"/>
    <cellStyle name="Merknad 2 20 4 2" xfId="21649" xr:uid="{00000000-0005-0000-0000-000024510000}"/>
    <cellStyle name="Merknad 2 20 5" xfId="21650" xr:uid="{00000000-0005-0000-0000-000025510000}"/>
    <cellStyle name="Merknad 2 21" xfId="21651" xr:uid="{00000000-0005-0000-0000-000026510000}"/>
    <cellStyle name="Merknad 2 21 2" xfId="21652" xr:uid="{00000000-0005-0000-0000-000027510000}"/>
    <cellStyle name="Merknad 2 21 2 2" xfId="21653" xr:uid="{00000000-0005-0000-0000-000028510000}"/>
    <cellStyle name="Merknad 2 21 3" xfId="21654" xr:uid="{00000000-0005-0000-0000-000029510000}"/>
    <cellStyle name="Merknad 2 21 3 2" xfId="21655" xr:uid="{00000000-0005-0000-0000-00002A510000}"/>
    <cellStyle name="Merknad 2 21 4" xfId="21656" xr:uid="{00000000-0005-0000-0000-00002B510000}"/>
    <cellStyle name="Merknad 2 21 4 2" xfId="21657" xr:uid="{00000000-0005-0000-0000-00002C510000}"/>
    <cellStyle name="Merknad 2 21 5" xfId="21658" xr:uid="{00000000-0005-0000-0000-00002D510000}"/>
    <cellStyle name="Merknad 2 22" xfId="21659" xr:uid="{00000000-0005-0000-0000-00002E510000}"/>
    <cellStyle name="Merknad 2 22 2" xfId="21660" xr:uid="{00000000-0005-0000-0000-00002F510000}"/>
    <cellStyle name="Merknad 2 22 2 2" xfId="21661" xr:uid="{00000000-0005-0000-0000-000030510000}"/>
    <cellStyle name="Merknad 2 22 3" xfId="21662" xr:uid="{00000000-0005-0000-0000-000031510000}"/>
    <cellStyle name="Merknad 2 22 3 2" xfId="21663" xr:uid="{00000000-0005-0000-0000-000032510000}"/>
    <cellStyle name="Merknad 2 22 4" xfId="21664" xr:uid="{00000000-0005-0000-0000-000033510000}"/>
    <cellStyle name="Merknad 2 22 4 2" xfId="21665" xr:uid="{00000000-0005-0000-0000-000034510000}"/>
    <cellStyle name="Merknad 2 22 5" xfId="21666" xr:uid="{00000000-0005-0000-0000-000035510000}"/>
    <cellStyle name="Merknad 2 23" xfId="21667" xr:uid="{00000000-0005-0000-0000-000036510000}"/>
    <cellStyle name="Merknad 2 23 2" xfId="21668" xr:uid="{00000000-0005-0000-0000-000037510000}"/>
    <cellStyle name="Merknad 2 23 2 2" xfId="21669" xr:uid="{00000000-0005-0000-0000-000038510000}"/>
    <cellStyle name="Merknad 2 23 3" xfId="21670" xr:uid="{00000000-0005-0000-0000-000039510000}"/>
    <cellStyle name="Merknad 2 23 3 2" xfId="21671" xr:uid="{00000000-0005-0000-0000-00003A510000}"/>
    <cellStyle name="Merknad 2 23 4" xfId="21672" xr:uid="{00000000-0005-0000-0000-00003B510000}"/>
    <cellStyle name="Merknad 2 23 4 2" xfId="21673" xr:uid="{00000000-0005-0000-0000-00003C510000}"/>
    <cellStyle name="Merknad 2 23 5" xfId="21674" xr:uid="{00000000-0005-0000-0000-00003D510000}"/>
    <cellStyle name="Merknad 2 24" xfId="21675" xr:uid="{00000000-0005-0000-0000-00003E510000}"/>
    <cellStyle name="Merknad 2 24 2" xfId="21676" xr:uid="{00000000-0005-0000-0000-00003F510000}"/>
    <cellStyle name="Merknad 2 24 2 2" xfId="21677" xr:uid="{00000000-0005-0000-0000-000040510000}"/>
    <cellStyle name="Merknad 2 24 3" xfId="21678" xr:uid="{00000000-0005-0000-0000-000041510000}"/>
    <cellStyle name="Merknad 2 24 3 2" xfId="21679" xr:uid="{00000000-0005-0000-0000-000042510000}"/>
    <cellStyle name="Merknad 2 24 4" xfId="21680" xr:uid="{00000000-0005-0000-0000-000043510000}"/>
    <cellStyle name="Merknad 2 24 4 2" xfId="21681" xr:uid="{00000000-0005-0000-0000-000044510000}"/>
    <cellStyle name="Merknad 2 24 5" xfId="21682" xr:uid="{00000000-0005-0000-0000-000045510000}"/>
    <cellStyle name="Merknad 2 25" xfId="21683" xr:uid="{00000000-0005-0000-0000-000046510000}"/>
    <cellStyle name="Merknad 2 25 2" xfId="21684" xr:uid="{00000000-0005-0000-0000-000047510000}"/>
    <cellStyle name="Merknad 2 25 2 2" xfId="21685" xr:uid="{00000000-0005-0000-0000-000048510000}"/>
    <cellStyle name="Merknad 2 25 3" xfId="21686" xr:uid="{00000000-0005-0000-0000-000049510000}"/>
    <cellStyle name="Merknad 2 25 3 2" xfId="21687" xr:uid="{00000000-0005-0000-0000-00004A510000}"/>
    <cellStyle name="Merknad 2 25 4" xfId="21688" xr:uid="{00000000-0005-0000-0000-00004B510000}"/>
    <cellStyle name="Merknad 2 25 4 2" xfId="21689" xr:uid="{00000000-0005-0000-0000-00004C510000}"/>
    <cellStyle name="Merknad 2 25 5" xfId="21690" xr:uid="{00000000-0005-0000-0000-00004D510000}"/>
    <cellStyle name="Merknad 2 26" xfId="21691" xr:uid="{00000000-0005-0000-0000-00004E510000}"/>
    <cellStyle name="Merknad 2 26 2" xfId="21692" xr:uid="{00000000-0005-0000-0000-00004F510000}"/>
    <cellStyle name="Merknad 2 26 2 2" xfId="21693" xr:uid="{00000000-0005-0000-0000-000050510000}"/>
    <cellStyle name="Merknad 2 26 3" xfId="21694" xr:uid="{00000000-0005-0000-0000-000051510000}"/>
    <cellStyle name="Merknad 2 26 3 2" xfId="21695" xr:uid="{00000000-0005-0000-0000-000052510000}"/>
    <cellStyle name="Merknad 2 26 4" xfId="21696" xr:uid="{00000000-0005-0000-0000-000053510000}"/>
    <cellStyle name="Merknad 2 26 4 2" xfId="21697" xr:uid="{00000000-0005-0000-0000-000054510000}"/>
    <cellStyle name="Merknad 2 26 5" xfId="21698" xr:uid="{00000000-0005-0000-0000-000055510000}"/>
    <cellStyle name="Merknad 2 27" xfId="21699" xr:uid="{00000000-0005-0000-0000-000056510000}"/>
    <cellStyle name="Merknad 2 27 2" xfId="21700" xr:uid="{00000000-0005-0000-0000-000057510000}"/>
    <cellStyle name="Merknad 2 27 2 2" xfId="21701" xr:uid="{00000000-0005-0000-0000-000058510000}"/>
    <cellStyle name="Merknad 2 27 3" xfId="21702" xr:uid="{00000000-0005-0000-0000-000059510000}"/>
    <cellStyle name="Merknad 2 27 3 2" xfId="21703" xr:uid="{00000000-0005-0000-0000-00005A510000}"/>
    <cellStyle name="Merknad 2 27 4" xfId="21704" xr:uid="{00000000-0005-0000-0000-00005B510000}"/>
    <cellStyle name="Merknad 2 27 4 2" xfId="21705" xr:uid="{00000000-0005-0000-0000-00005C510000}"/>
    <cellStyle name="Merknad 2 27 5" xfId="21706" xr:uid="{00000000-0005-0000-0000-00005D510000}"/>
    <cellStyle name="Merknad 2 28" xfId="21707" xr:uid="{00000000-0005-0000-0000-00005E510000}"/>
    <cellStyle name="Merknad 2 28 2" xfId="21708" xr:uid="{00000000-0005-0000-0000-00005F510000}"/>
    <cellStyle name="Merknad 2 28 2 2" xfId="21709" xr:uid="{00000000-0005-0000-0000-000060510000}"/>
    <cellStyle name="Merknad 2 28 3" xfId="21710" xr:uid="{00000000-0005-0000-0000-000061510000}"/>
    <cellStyle name="Merknad 2 28 3 2" xfId="21711" xr:uid="{00000000-0005-0000-0000-000062510000}"/>
    <cellStyle name="Merknad 2 28 4" xfId="21712" xr:uid="{00000000-0005-0000-0000-000063510000}"/>
    <cellStyle name="Merknad 2 28 4 2" xfId="21713" xr:uid="{00000000-0005-0000-0000-000064510000}"/>
    <cellStyle name="Merknad 2 28 5" xfId="21714" xr:uid="{00000000-0005-0000-0000-000065510000}"/>
    <cellStyle name="Merknad 2 29" xfId="21715" xr:uid="{00000000-0005-0000-0000-000066510000}"/>
    <cellStyle name="Merknad 2 29 2" xfId="21716" xr:uid="{00000000-0005-0000-0000-000067510000}"/>
    <cellStyle name="Merknad 2 29 2 2" xfId="21717" xr:uid="{00000000-0005-0000-0000-000068510000}"/>
    <cellStyle name="Merknad 2 29 3" xfId="21718" xr:uid="{00000000-0005-0000-0000-000069510000}"/>
    <cellStyle name="Merknad 2 29 3 2" xfId="21719" xr:uid="{00000000-0005-0000-0000-00006A510000}"/>
    <cellStyle name="Merknad 2 29 4" xfId="21720" xr:uid="{00000000-0005-0000-0000-00006B510000}"/>
    <cellStyle name="Merknad 2 29 4 2" xfId="21721" xr:uid="{00000000-0005-0000-0000-00006C510000}"/>
    <cellStyle name="Merknad 2 29 5" xfId="21722" xr:uid="{00000000-0005-0000-0000-00006D510000}"/>
    <cellStyle name="Merknad 2 3" xfId="21723" xr:uid="{00000000-0005-0000-0000-00006E510000}"/>
    <cellStyle name="Merknad 2 3 2" xfId="21724" xr:uid="{00000000-0005-0000-0000-00006F510000}"/>
    <cellStyle name="Merknad 2 3 3" xfId="21725" xr:uid="{00000000-0005-0000-0000-000070510000}"/>
    <cellStyle name="Merknad 2 3 3 2" xfId="21726" xr:uid="{00000000-0005-0000-0000-000071510000}"/>
    <cellStyle name="Merknad 2 3 4" xfId="21727" xr:uid="{00000000-0005-0000-0000-000072510000}"/>
    <cellStyle name="Merknad 2 3 4 2" xfId="21728" xr:uid="{00000000-0005-0000-0000-000073510000}"/>
    <cellStyle name="Merknad 2 30" xfId="21729" xr:uid="{00000000-0005-0000-0000-000074510000}"/>
    <cellStyle name="Merknad 2 30 10" xfId="21730" xr:uid="{00000000-0005-0000-0000-000075510000}"/>
    <cellStyle name="Merknad 2 30 10 2" xfId="21731" xr:uid="{00000000-0005-0000-0000-000076510000}"/>
    <cellStyle name="Merknad 2 30 11" xfId="21732" xr:uid="{00000000-0005-0000-0000-000077510000}"/>
    <cellStyle name="Merknad 2 30 11 2" xfId="21733" xr:uid="{00000000-0005-0000-0000-000078510000}"/>
    <cellStyle name="Merknad 2 30 12" xfId="21734" xr:uid="{00000000-0005-0000-0000-000079510000}"/>
    <cellStyle name="Merknad 2 30 12 2" xfId="21735" xr:uid="{00000000-0005-0000-0000-00007A510000}"/>
    <cellStyle name="Merknad 2 30 13" xfId="21736" xr:uid="{00000000-0005-0000-0000-00007B510000}"/>
    <cellStyle name="Merknad 2 30 13 2" xfId="21737" xr:uid="{00000000-0005-0000-0000-00007C510000}"/>
    <cellStyle name="Merknad 2 30 14" xfId="21738" xr:uid="{00000000-0005-0000-0000-00007D510000}"/>
    <cellStyle name="Merknad 2 30 14 2" xfId="21739" xr:uid="{00000000-0005-0000-0000-00007E510000}"/>
    <cellStyle name="Merknad 2 30 15" xfId="21740" xr:uid="{00000000-0005-0000-0000-00007F510000}"/>
    <cellStyle name="Merknad 2 30 2" xfId="21741" xr:uid="{00000000-0005-0000-0000-000080510000}"/>
    <cellStyle name="Merknad 2 30 2 2" xfId="21742" xr:uid="{00000000-0005-0000-0000-000081510000}"/>
    <cellStyle name="Merknad 2 30 3" xfId="21743" xr:uid="{00000000-0005-0000-0000-000082510000}"/>
    <cellStyle name="Merknad 2 30 3 2" xfId="21744" xr:uid="{00000000-0005-0000-0000-000083510000}"/>
    <cellStyle name="Merknad 2 30 4" xfId="21745" xr:uid="{00000000-0005-0000-0000-000084510000}"/>
    <cellStyle name="Merknad 2 30 4 2" xfId="21746" xr:uid="{00000000-0005-0000-0000-000085510000}"/>
    <cellStyle name="Merknad 2 30 5" xfId="21747" xr:uid="{00000000-0005-0000-0000-000086510000}"/>
    <cellStyle name="Merknad 2 30 5 2" xfId="21748" xr:uid="{00000000-0005-0000-0000-000087510000}"/>
    <cellStyle name="Merknad 2 30 6" xfId="21749" xr:uid="{00000000-0005-0000-0000-000088510000}"/>
    <cellStyle name="Merknad 2 30 6 2" xfId="21750" xr:uid="{00000000-0005-0000-0000-000089510000}"/>
    <cellStyle name="Merknad 2 30 7" xfId="21751" xr:uid="{00000000-0005-0000-0000-00008A510000}"/>
    <cellStyle name="Merknad 2 30 7 2" xfId="21752" xr:uid="{00000000-0005-0000-0000-00008B510000}"/>
    <cellStyle name="Merknad 2 30 8" xfId="21753" xr:uid="{00000000-0005-0000-0000-00008C510000}"/>
    <cellStyle name="Merknad 2 30 8 2" xfId="21754" xr:uid="{00000000-0005-0000-0000-00008D510000}"/>
    <cellStyle name="Merknad 2 30 9" xfId="21755" xr:uid="{00000000-0005-0000-0000-00008E510000}"/>
    <cellStyle name="Merknad 2 30 9 2" xfId="21756" xr:uid="{00000000-0005-0000-0000-00008F510000}"/>
    <cellStyle name="Merknad 2 31" xfId="21757" xr:uid="{00000000-0005-0000-0000-000090510000}"/>
    <cellStyle name="Merknad 2 31 10" xfId="21758" xr:uid="{00000000-0005-0000-0000-000091510000}"/>
    <cellStyle name="Merknad 2 31 10 2" xfId="21759" xr:uid="{00000000-0005-0000-0000-000092510000}"/>
    <cellStyle name="Merknad 2 31 11" xfId="21760" xr:uid="{00000000-0005-0000-0000-000093510000}"/>
    <cellStyle name="Merknad 2 31 11 2" xfId="21761" xr:uid="{00000000-0005-0000-0000-000094510000}"/>
    <cellStyle name="Merknad 2 31 12" xfId="21762" xr:uid="{00000000-0005-0000-0000-000095510000}"/>
    <cellStyle name="Merknad 2 31 12 2" xfId="21763" xr:uid="{00000000-0005-0000-0000-000096510000}"/>
    <cellStyle name="Merknad 2 31 13" xfId="21764" xr:uid="{00000000-0005-0000-0000-000097510000}"/>
    <cellStyle name="Merknad 2 31 13 2" xfId="21765" xr:uid="{00000000-0005-0000-0000-000098510000}"/>
    <cellStyle name="Merknad 2 31 14" xfId="21766" xr:uid="{00000000-0005-0000-0000-000099510000}"/>
    <cellStyle name="Merknad 2 31 14 2" xfId="21767" xr:uid="{00000000-0005-0000-0000-00009A510000}"/>
    <cellStyle name="Merknad 2 31 15" xfId="21768" xr:uid="{00000000-0005-0000-0000-00009B510000}"/>
    <cellStyle name="Merknad 2 31 2" xfId="21769" xr:uid="{00000000-0005-0000-0000-00009C510000}"/>
    <cellStyle name="Merknad 2 31 2 2" xfId="21770" xr:uid="{00000000-0005-0000-0000-00009D510000}"/>
    <cellStyle name="Merknad 2 31 3" xfId="21771" xr:uid="{00000000-0005-0000-0000-00009E510000}"/>
    <cellStyle name="Merknad 2 31 3 2" xfId="21772" xr:uid="{00000000-0005-0000-0000-00009F510000}"/>
    <cellStyle name="Merknad 2 31 4" xfId="21773" xr:uid="{00000000-0005-0000-0000-0000A0510000}"/>
    <cellStyle name="Merknad 2 31 4 2" xfId="21774" xr:uid="{00000000-0005-0000-0000-0000A1510000}"/>
    <cellStyle name="Merknad 2 31 5" xfId="21775" xr:uid="{00000000-0005-0000-0000-0000A2510000}"/>
    <cellStyle name="Merknad 2 31 5 2" xfId="21776" xr:uid="{00000000-0005-0000-0000-0000A3510000}"/>
    <cellStyle name="Merknad 2 31 6" xfId="21777" xr:uid="{00000000-0005-0000-0000-0000A4510000}"/>
    <cellStyle name="Merknad 2 31 6 2" xfId="21778" xr:uid="{00000000-0005-0000-0000-0000A5510000}"/>
    <cellStyle name="Merknad 2 31 7" xfId="21779" xr:uid="{00000000-0005-0000-0000-0000A6510000}"/>
    <cellStyle name="Merknad 2 31 7 2" xfId="21780" xr:uid="{00000000-0005-0000-0000-0000A7510000}"/>
    <cellStyle name="Merknad 2 31 8" xfId="21781" xr:uid="{00000000-0005-0000-0000-0000A8510000}"/>
    <cellStyle name="Merknad 2 31 8 2" xfId="21782" xr:uid="{00000000-0005-0000-0000-0000A9510000}"/>
    <cellStyle name="Merknad 2 31 9" xfId="21783" xr:uid="{00000000-0005-0000-0000-0000AA510000}"/>
    <cellStyle name="Merknad 2 31 9 2" xfId="21784" xr:uid="{00000000-0005-0000-0000-0000AB510000}"/>
    <cellStyle name="Merknad 2 32" xfId="21785" xr:uid="{00000000-0005-0000-0000-0000AC510000}"/>
    <cellStyle name="Merknad 2 32 2" xfId="21786" xr:uid="{00000000-0005-0000-0000-0000AD510000}"/>
    <cellStyle name="Merknad 2 32 2 2" xfId="21787" xr:uid="{00000000-0005-0000-0000-0000AE510000}"/>
    <cellStyle name="Merknad 2 32 3" xfId="21788" xr:uid="{00000000-0005-0000-0000-0000AF510000}"/>
    <cellStyle name="Merknad 2 32 3 2" xfId="21789" xr:uid="{00000000-0005-0000-0000-0000B0510000}"/>
    <cellStyle name="Merknad 2 32 4" xfId="21790" xr:uid="{00000000-0005-0000-0000-0000B1510000}"/>
    <cellStyle name="Merknad 2 32 4 2" xfId="21791" xr:uid="{00000000-0005-0000-0000-0000B2510000}"/>
    <cellStyle name="Merknad 2 32 5" xfId="21792" xr:uid="{00000000-0005-0000-0000-0000B3510000}"/>
    <cellStyle name="Merknad 2 32 5 2" xfId="21793" xr:uid="{00000000-0005-0000-0000-0000B4510000}"/>
    <cellStyle name="Merknad 2 32 6" xfId="21794" xr:uid="{00000000-0005-0000-0000-0000B5510000}"/>
    <cellStyle name="Merknad 2 32 6 2" xfId="21795" xr:uid="{00000000-0005-0000-0000-0000B6510000}"/>
    <cellStyle name="Merknad 2 32 7" xfId="21796" xr:uid="{00000000-0005-0000-0000-0000B7510000}"/>
    <cellStyle name="Merknad 2 33" xfId="21797" xr:uid="{00000000-0005-0000-0000-0000B8510000}"/>
    <cellStyle name="Merknad 2 33 2" xfId="21798" xr:uid="{00000000-0005-0000-0000-0000B9510000}"/>
    <cellStyle name="Merknad 2 33 2 2" xfId="21799" xr:uid="{00000000-0005-0000-0000-0000BA510000}"/>
    <cellStyle name="Merknad 2 33 3" xfId="21800" xr:uid="{00000000-0005-0000-0000-0000BB510000}"/>
    <cellStyle name="Merknad 2 33 3 2" xfId="21801" xr:uid="{00000000-0005-0000-0000-0000BC510000}"/>
    <cellStyle name="Merknad 2 33 4" xfId="21802" xr:uid="{00000000-0005-0000-0000-0000BD510000}"/>
    <cellStyle name="Merknad 2 33 4 2" xfId="21803" xr:uid="{00000000-0005-0000-0000-0000BE510000}"/>
    <cellStyle name="Merknad 2 33 5" xfId="21804" xr:uid="{00000000-0005-0000-0000-0000BF510000}"/>
    <cellStyle name="Merknad 2 33 5 2" xfId="21805" xr:uid="{00000000-0005-0000-0000-0000C0510000}"/>
    <cellStyle name="Merknad 2 33 6" xfId="21806" xr:uid="{00000000-0005-0000-0000-0000C1510000}"/>
    <cellStyle name="Merknad 2 33 6 2" xfId="21807" xr:uid="{00000000-0005-0000-0000-0000C2510000}"/>
    <cellStyle name="Merknad 2 33 7" xfId="21808" xr:uid="{00000000-0005-0000-0000-0000C3510000}"/>
    <cellStyle name="Merknad 2 34" xfId="21809" xr:uid="{00000000-0005-0000-0000-0000C4510000}"/>
    <cellStyle name="Merknad 2 34 2" xfId="21810" xr:uid="{00000000-0005-0000-0000-0000C5510000}"/>
    <cellStyle name="Merknad 2 34 2 2" xfId="21811" xr:uid="{00000000-0005-0000-0000-0000C6510000}"/>
    <cellStyle name="Merknad 2 34 3" xfId="21812" xr:uid="{00000000-0005-0000-0000-0000C7510000}"/>
    <cellStyle name="Merknad 2 34 3 2" xfId="21813" xr:uid="{00000000-0005-0000-0000-0000C8510000}"/>
    <cellStyle name="Merknad 2 34 4" xfId="21814" xr:uid="{00000000-0005-0000-0000-0000C9510000}"/>
    <cellStyle name="Merknad 2 34 4 2" xfId="21815" xr:uid="{00000000-0005-0000-0000-0000CA510000}"/>
    <cellStyle name="Merknad 2 34 5" xfId="21816" xr:uid="{00000000-0005-0000-0000-0000CB510000}"/>
    <cellStyle name="Merknad 2 34 5 2" xfId="21817" xr:uid="{00000000-0005-0000-0000-0000CC510000}"/>
    <cellStyle name="Merknad 2 34 6" xfId="21818" xr:uid="{00000000-0005-0000-0000-0000CD510000}"/>
    <cellStyle name="Merknad 2 34 6 2" xfId="21819" xr:uid="{00000000-0005-0000-0000-0000CE510000}"/>
    <cellStyle name="Merknad 2 34 7" xfId="21820" xr:uid="{00000000-0005-0000-0000-0000CF510000}"/>
    <cellStyle name="Merknad 2 35" xfId="21821" xr:uid="{00000000-0005-0000-0000-0000D0510000}"/>
    <cellStyle name="Merknad 2 35 2" xfId="21822" xr:uid="{00000000-0005-0000-0000-0000D1510000}"/>
    <cellStyle name="Merknad 2 35 2 2" xfId="21823" xr:uid="{00000000-0005-0000-0000-0000D2510000}"/>
    <cellStyle name="Merknad 2 35 3" xfId="21824" xr:uid="{00000000-0005-0000-0000-0000D3510000}"/>
    <cellStyle name="Merknad 2 35 3 2" xfId="21825" xr:uid="{00000000-0005-0000-0000-0000D4510000}"/>
    <cellStyle name="Merknad 2 35 4" xfId="21826" xr:uid="{00000000-0005-0000-0000-0000D5510000}"/>
    <cellStyle name="Merknad 2 35 4 2" xfId="21827" xr:uid="{00000000-0005-0000-0000-0000D6510000}"/>
    <cellStyle name="Merknad 2 35 5" xfId="21828" xr:uid="{00000000-0005-0000-0000-0000D7510000}"/>
    <cellStyle name="Merknad 2 35 5 2" xfId="21829" xr:uid="{00000000-0005-0000-0000-0000D8510000}"/>
    <cellStyle name="Merknad 2 35 6" xfId="21830" xr:uid="{00000000-0005-0000-0000-0000D9510000}"/>
    <cellStyle name="Merknad 2 35 6 2" xfId="21831" xr:uid="{00000000-0005-0000-0000-0000DA510000}"/>
    <cellStyle name="Merknad 2 35 7" xfId="21832" xr:uid="{00000000-0005-0000-0000-0000DB510000}"/>
    <cellStyle name="Merknad 2 36" xfId="21833" xr:uid="{00000000-0005-0000-0000-0000DC510000}"/>
    <cellStyle name="Merknad 2 36 2" xfId="21834" xr:uid="{00000000-0005-0000-0000-0000DD510000}"/>
    <cellStyle name="Merknad 2 36 2 2" xfId="21835" xr:uid="{00000000-0005-0000-0000-0000DE510000}"/>
    <cellStyle name="Merknad 2 36 3" xfId="21836" xr:uid="{00000000-0005-0000-0000-0000DF510000}"/>
    <cellStyle name="Merknad 2 36 3 2" xfId="21837" xr:uid="{00000000-0005-0000-0000-0000E0510000}"/>
    <cellStyle name="Merknad 2 36 4" xfId="21838" xr:uid="{00000000-0005-0000-0000-0000E1510000}"/>
    <cellStyle name="Merknad 2 36 4 2" xfId="21839" xr:uid="{00000000-0005-0000-0000-0000E2510000}"/>
    <cellStyle name="Merknad 2 36 5" xfId="21840" xr:uid="{00000000-0005-0000-0000-0000E3510000}"/>
    <cellStyle name="Merknad 2 36 5 2" xfId="21841" xr:uid="{00000000-0005-0000-0000-0000E4510000}"/>
    <cellStyle name="Merknad 2 36 6" xfId="21842" xr:uid="{00000000-0005-0000-0000-0000E5510000}"/>
    <cellStyle name="Merknad 2 36 6 2" xfId="21843" xr:uid="{00000000-0005-0000-0000-0000E6510000}"/>
    <cellStyle name="Merknad 2 37" xfId="21844" xr:uid="{00000000-0005-0000-0000-0000E7510000}"/>
    <cellStyle name="Merknad 2 37 2" xfId="21845" xr:uid="{00000000-0005-0000-0000-0000E8510000}"/>
    <cellStyle name="Merknad 2 37 2 2" xfId="21846" xr:uid="{00000000-0005-0000-0000-0000E9510000}"/>
    <cellStyle name="Merknad 2 37 3" xfId="21847" xr:uid="{00000000-0005-0000-0000-0000EA510000}"/>
    <cellStyle name="Merknad 2 37 3 2" xfId="21848" xr:uid="{00000000-0005-0000-0000-0000EB510000}"/>
    <cellStyle name="Merknad 2 37 4" xfId="21849" xr:uid="{00000000-0005-0000-0000-0000EC510000}"/>
    <cellStyle name="Merknad 2 37 4 2" xfId="21850" xr:uid="{00000000-0005-0000-0000-0000ED510000}"/>
    <cellStyle name="Merknad 2 37 5" xfId="21851" xr:uid="{00000000-0005-0000-0000-0000EE510000}"/>
    <cellStyle name="Merknad 2 37 5 2" xfId="21852" xr:uid="{00000000-0005-0000-0000-0000EF510000}"/>
    <cellStyle name="Merknad 2 37 6" xfId="21853" xr:uid="{00000000-0005-0000-0000-0000F0510000}"/>
    <cellStyle name="Merknad 2 37 6 2" xfId="21854" xr:uid="{00000000-0005-0000-0000-0000F1510000}"/>
    <cellStyle name="Merknad 2 37 7" xfId="21855" xr:uid="{00000000-0005-0000-0000-0000F2510000}"/>
    <cellStyle name="Merknad 2 38" xfId="21856" xr:uid="{00000000-0005-0000-0000-0000F3510000}"/>
    <cellStyle name="Merknad 2 38 2" xfId="21857" xr:uid="{00000000-0005-0000-0000-0000F4510000}"/>
    <cellStyle name="Merknad 2 38 2 2" xfId="21858" xr:uid="{00000000-0005-0000-0000-0000F5510000}"/>
    <cellStyle name="Merknad 2 38 3" xfId="21859" xr:uid="{00000000-0005-0000-0000-0000F6510000}"/>
    <cellStyle name="Merknad 2 38 3 2" xfId="21860" xr:uid="{00000000-0005-0000-0000-0000F7510000}"/>
    <cellStyle name="Merknad 2 38 4" xfId="21861" xr:uid="{00000000-0005-0000-0000-0000F8510000}"/>
    <cellStyle name="Merknad 2 38 4 2" xfId="21862" xr:uid="{00000000-0005-0000-0000-0000F9510000}"/>
    <cellStyle name="Merknad 2 38 5" xfId="21863" xr:uid="{00000000-0005-0000-0000-0000FA510000}"/>
    <cellStyle name="Merknad 2 38 5 2" xfId="21864" xr:uid="{00000000-0005-0000-0000-0000FB510000}"/>
    <cellStyle name="Merknad 2 38 6" xfId="21865" xr:uid="{00000000-0005-0000-0000-0000FC510000}"/>
    <cellStyle name="Merknad 2 38 6 2" xfId="21866" xr:uid="{00000000-0005-0000-0000-0000FD510000}"/>
    <cellStyle name="Merknad 2 38 7" xfId="21867" xr:uid="{00000000-0005-0000-0000-0000FE510000}"/>
    <cellStyle name="Merknad 2 39" xfId="21868" xr:uid="{00000000-0005-0000-0000-0000FF510000}"/>
    <cellStyle name="Merknad 2 39 2" xfId="21869" xr:uid="{00000000-0005-0000-0000-000000520000}"/>
    <cellStyle name="Merknad 2 39 2 2" xfId="21870" xr:uid="{00000000-0005-0000-0000-000001520000}"/>
    <cellStyle name="Merknad 2 39 3" xfId="21871" xr:uid="{00000000-0005-0000-0000-000002520000}"/>
    <cellStyle name="Merknad 2 39 3 2" xfId="21872" xr:uid="{00000000-0005-0000-0000-000003520000}"/>
    <cellStyle name="Merknad 2 39 4" xfId="21873" xr:uid="{00000000-0005-0000-0000-000004520000}"/>
    <cellStyle name="Merknad 2 39 4 2" xfId="21874" xr:uid="{00000000-0005-0000-0000-000005520000}"/>
    <cellStyle name="Merknad 2 39 5" xfId="21875" xr:uid="{00000000-0005-0000-0000-000006520000}"/>
    <cellStyle name="Merknad 2 39 5 2" xfId="21876" xr:uid="{00000000-0005-0000-0000-000007520000}"/>
    <cellStyle name="Merknad 2 39 6" xfId="21877" xr:uid="{00000000-0005-0000-0000-000008520000}"/>
    <cellStyle name="Merknad 2 39 6 2" xfId="21878" xr:uid="{00000000-0005-0000-0000-000009520000}"/>
    <cellStyle name="Merknad 2 39 7" xfId="21879" xr:uid="{00000000-0005-0000-0000-00000A520000}"/>
    <cellStyle name="Merknad 2 4" xfId="21880" xr:uid="{00000000-0005-0000-0000-00000B520000}"/>
    <cellStyle name="Merknad 2 4 2" xfId="21881" xr:uid="{00000000-0005-0000-0000-00000C520000}"/>
    <cellStyle name="Merknad 2 4 3" xfId="21882" xr:uid="{00000000-0005-0000-0000-00000D520000}"/>
    <cellStyle name="Merknad 2 4 3 2" xfId="21883" xr:uid="{00000000-0005-0000-0000-00000E520000}"/>
    <cellStyle name="Merknad 2 4 4" xfId="21884" xr:uid="{00000000-0005-0000-0000-00000F520000}"/>
    <cellStyle name="Merknad 2 4 4 2" xfId="21885" xr:uid="{00000000-0005-0000-0000-000010520000}"/>
    <cellStyle name="Merknad 2 40" xfId="21886" xr:uid="{00000000-0005-0000-0000-000011520000}"/>
    <cellStyle name="Merknad 2 40 2" xfId="21887" xr:uid="{00000000-0005-0000-0000-000012520000}"/>
    <cellStyle name="Merknad 2 40 2 2" xfId="21888" xr:uid="{00000000-0005-0000-0000-000013520000}"/>
    <cellStyle name="Merknad 2 40 3" xfId="21889" xr:uid="{00000000-0005-0000-0000-000014520000}"/>
    <cellStyle name="Merknad 2 40 3 2" xfId="21890" xr:uid="{00000000-0005-0000-0000-000015520000}"/>
    <cellStyle name="Merknad 2 40 4" xfId="21891" xr:uid="{00000000-0005-0000-0000-000016520000}"/>
    <cellStyle name="Merknad 2 40 4 2" xfId="21892" xr:uid="{00000000-0005-0000-0000-000017520000}"/>
    <cellStyle name="Merknad 2 40 5" xfId="21893" xr:uid="{00000000-0005-0000-0000-000018520000}"/>
    <cellStyle name="Merknad 2 40 5 2" xfId="21894" xr:uid="{00000000-0005-0000-0000-000019520000}"/>
    <cellStyle name="Merknad 2 40 6" xfId="21895" xr:uid="{00000000-0005-0000-0000-00001A520000}"/>
    <cellStyle name="Merknad 2 41" xfId="21896" xr:uid="{00000000-0005-0000-0000-00001B520000}"/>
    <cellStyle name="Merknad 2 41 2" xfId="21897" xr:uid="{00000000-0005-0000-0000-00001C520000}"/>
    <cellStyle name="Merknad 2 41 2 2" xfId="21898" xr:uid="{00000000-0005-0000-0000-00001D520000}"/>
    <cellStyle name="Merknad 2 41 3" xfId="21899" xr:uid="{00000000-0005-0000-0000-00001E520000}"/>
    <cellStyle name="Merknad 2 41 3 2" xfId="21900" xr:uid="{00000000-0005-0000-0000-00001F520000}"/>
    <cellStyle name="Merknad 2 41 4" xfId="21901" xr:uid="{00000000-0005-0000-0000-000020520000}"/>
    <cellStyle name="Merknad 2 41 4 2" xfId="21902" xr:uid="{00000000-0005-0000-0000-000021520000}"/>
    <cellStyle name="Merknad 2 41 5" xfId="21903" xr:uid="{00000000-0005-0000-0000-000022520000}"/>
    <cellStyle name="Merknad 2 42" xfId="21904" xr:uid="{00000000-0005-0000-0000-000023520000}"/>
    <cellStyle name="Merknad 2 42 2" xfId="21905" xr:uid="{00000000-0005-0000-0000-000024520000}"/>
    <cellStyle name="Merknad 2 42 2 2" xfId="21906" xr:uid="{00000000-0005-0000-0000-000025520000}"/>
    <cellStyle name="Merknad 2 42 3" xfId="21907" xr:uid="{00000000-0005-0000-0000-000026520000}"/>
    <cellStyle name="Merknad 2 42 3 2" xfId="21908" xr:uid="{00000000-0005-0000-0000-000027520000}"/>
    <cellStyle name="Merknad 2 42 4" xfId="21909" xr:uid="{00000000-0005-0000-0000-000028520000}"/>
    <cellStyle name="Merknad 2 42 4 2" xfId="21910" xr:uid="{00000000-0005-0000-0000-000029520000}"/>
    <cellStyle name="Merknad 2 42 5" xfId="21911" xr:uid="{00000000-0005-0000-0000-00002A520000}"/>
    <cellStyle name="Merknad 2 43" xfId="21912" xr:uid="{00000000-0005-0000-0000-00002B520000}"/>
    <cellStyle name="Merknad 2 43 2" xfId="21913" xr:uid="{00000000-0005-0000-0000-00002C520000}"/>
    <cellStyle name="Merknad 2 43 2 2" xfId="21914" xr:uid="{00000000-0005-0000-0000-00002D520000}"/>
    <cellStyle name="Merknad 2 43 3" xfId="21915" xr:uid="{00000000-0005-0000-0000-00002E520000}"/>
    <cellStyle name="Merknad 2 43 3 2" xfId="21916" xr:uid="{00000000-0005-0000-0000-00002F520000}"/>
    <cellStyle name="Merknad 2 43 4" xfId="21917" xr:uid="{00000000-0005-0000-0000-000030520000}"/>
    <cellStyle name="Merknad 2 43 4 2" xfId="21918" xr:uid="{00000000-0005-0000-0000-000031520000}"/>
    <cellStyle name="Merknad 2 43 5" xfId="21919" xr:uid="{00000000-0005-0000-0000-000032520000}"/>
    <cellStyle name="Merknad 2 44" xfId="21920" xr:uid="{00000000-0005-0000-0000-000033520000}"/>
    <cellStyle name="Merknad 2 44 10" xfId="21921" xr:uid="{00000000-0005-0000-0000-000034520000}"/>
    <cellStyle name="Merknad 2 44 10 2" xfId="21922" xr:uid="{00000000-0005-0000-0000-000035520000}"/>
    <cellStyle name="Merknad 2 44 11" xfId="21923" xr:uid="{00000000-0005-0000-0000-000036520000}"/>
    <cellStyle name="Merknad 2 44 11 2" xfId="21924" xr:uid="{00000000-0005-0000-0000-000037520000}"/>
    <cellStyle name="Merknad 2 44 12" xfId="21925" xr:uid="{00000000-0005-0000-0000-000038520000}"/>
    <cellStyle name="Merknad 2 44 12 2" xfId="21926" xr:uid="{00000000-0005-0000-0000-000039520000}"/>
    <cellStyle name="Merknad 2 44 13" xfId="21927" xr:uid="{00000000-0005-0000-0000-00003A520000}"/>
    <cellStyle name="Merknad 2 44 13 2" xfId="21928" xr:uid="{00000000-0005-0000-0000-00003B520000}"/>
    <cellStyle name="Merknad 2 44 14" xfId="21929" xr:uid="{00000000-0005-0000-0000-00003C520000}"/>
    <cellStyle name="Merknad 2 44 2" xfId="21930" xr:uid="{00000000-0005-0000-0000-00003D520000}"/>
    <cellStyle name="Merknad 2 44 2 2" xfId="21931" xr:uid="{00000000-0005-0000-0000-00003E520000}"/>
    <cellStyle name="Merknad 2 44 3" xfId="21932" xr:uid="{00000000-0005-0000-0000-00003F520000}"/>
    <cellStyle name="Merknad 2 44 3 2" xfId="21933" xr:uid="{00000000-0005-0000-0000-000040520000}"/>
    <cellStyle name="Merknad 2 44 4" xfId="21934" xr:uid="{00000000-0005-0000-0000-000041520000}"/>
    <cellStyle name="Merknad 2 44 4 2" xfId="21935" xr:uid="{00000000-0005-0000-0000-000042520000}"/>
    <cellStyle name="Merknad 2 44 5" xfId="21936" xr:uid="{00000000-0005-0000-0000-000043520000}"/>
    <cellStyle name="Merknad 2 44 5 2" xfId="21937" xr:uid="{00000000-0005-0000-0000-000044520000}"/>
    <cellStyle name="Merknad 2 44 6" xfId="21938" xr:uid="{00000000-0005-0000-0000-000045520000}"/>
    <cellStyle name="Merknad 2 44 6 2" xfId="21939" xr:uid="{00000000-0005-0000-0000-000046520000}"/>
    <cellStyle name="Merknad 2 44 7" xfId="21940" xr:uid="{00000000-0005-0000-0000-000047520000}"/>
    <cellStyle name="Merknad 2 44 7 2" xfId="21941" xr:uid="{00000000-0005-0000-0000-000048520000}"/>
    <cellStyle name="Merknad 2 44 8" xfId="21942" xr:uid="{00000000-0005-0000-0000-000049520000}"/>
    <cellStyle name="Merknad 2 44 8 2" xfId="21943" xr:uid="{00000000-0005-0000-0000-00004A520000}"/>
    <cellStyle name="Merknad 2 44 9" xfId="21944" xr:uid="{00000000-0005-0000-0000-00004B520000}"/>
    <cellStyle name="Merknad 2 44 9 2" xfId="21945" xr:uid="{00000000-0005-0000-0000-00004C520000}"/>
    <cellStyle name="Merknad 2 45" xfId="21946" xr:uid="{00000000-0005-0000-0000-00004D520000}"/>
    <cellStyle name="Merknad 2 45 10" xfId="21947" xr:uid="{00000000-0005-0000-0000-00004E520000}"/>
    <cellStyle name="Merknad 2 45 10 2" xfId="21948" xr:uid="{00000000-0005-0000-0000-00004F520000}"/>
    <cellStyle name="Merknad 2 45 11" xfId="21949" xr:uid="{00000000-0005-0000-0000-000050520000}"/>
    <cellStyle name="Merknad 2 45 11 2" xfId="21950" xr:uid="{00000000-0005-0000-0000-000051520000}"/>
    <cellStyle name="Merknad 2 45 12" xfId="21951" xr:uid="{00000000-0005-0000-0000-000052520000}"/>
    <cellStyle name="Merknad 2 45 12 2" xfId="21952" xr:uid="{00000000-0005-0000-0000-000053520000}"/>
    <cellStyle name="Merknad 2 45 13" xfId="21953" xr:uid="{00000000-0005-0000-0000-000054520000}"/>
    <cellStyle name="Merknad 2 45 13 2" xfId="21954" xr:uid="{00000000-0005-0000-0000-000055520000}"/>
    <cellStyle name="Merknad 2 45 14" xfId="21955" xr:uid="{00000000-0005-0000-0000-000056520000}"/>
    <cellStyle name="Merknad 2 45 2" xfId="21956" xr:uid="{00000000-0005-0000-0000-000057520000}"/>
    <cellStyle name="Merknad 2 45 2 2" xfId="21957" xr:uid="{00000000-0005-0000-0000-000058520000}"/>
    <cellStyle name="Merknad 2 45 3" xfId="21958" xr:uid="{00000000-0005-0000-0000-000059520000}"/>
    <cellStyle name="Merknad 2 45 3 2" xfId="21959" xr:uid="{00000000-0005-0000-0000-00005A520000}"/>
    <cellStyle name="Merknad 2 45 4" xfId="21960" xr:uid="{00000000-0005-0000-0000-00005B520000}"/>
    <cellStyle name="Merknad 2 45 4 2" xfId="21961" xr:uid="{00000000-0005-0000-0000-00005C520000}"/>
    <cellStyle name="Merknad 2 45 5" xfId="21962" xr:uid="{00000000-0005-0000-0000-00005D520000}"/>
    <cellStyle name="Merknad 2 45 5 2" xfId="21963" xr:uid="{00000000-0005-0000-0000-00005E520000}"/>
    <cellStyle name="Merknad 2 45 6" xfId="21964" xr:uid="{00000000-0005-0000-0000-00005F520000}"/>
    <cellStyle name="Merknad 2 45 6 2" xfId="21965" xr:uid="{00000000-0005-0000-0000-000060520000}"/>
    <cellStyle name="Merknad 2 45 7" xfId="21966" xr:uid="{00000000-0005-0000-0000-000061520000}"/>
    <cellStyle name="Merknad 2 45 7 2" xfId="21967" xr:uid="{00000000-0005-0000-0000-000062520000}"/>
    <cellStyle name="Merknad 2 45 8" xfId="21968" xr:uid="{00000000-0005-0000-0000-000063520000}"/>
    <cellStyle name="Merknad 2 45 8 2" xfId="21969" xr:uid="{00000000-0005-0000-0000-000064520000}"/>
    <cellStyle name="Merknad 2 45 9" xfId="21970" xr:uid="{00000000-0005-0000-0000-000065520000}"/>
    <cellStyle name="Merknad 2 45 9 2" xfId="21971" xr:uid="{00000000-0005-0000-0000-000066520000}"/>
    <cellStyle name="Merknad 2 46" xfId="21561" xr:uid="{00000000-0005-0000-0000-000067520000}"/>
    <cellStyle name="Merknad 2 5" xfId="21972" xr:uid="{00000000-0005-0000-0000-000068520000}"/>
    <cellStyle name="Merknad 2 5 2" xfId="21973" xr:uid="{00000000-0005-0000-0000-000069520000}"/>
    <cellStyle name="Merknad 2 5 3" xfId="21974" xr:uid="{00000000-0005-0000-0000-00006A520000}"/>
    <cellStyle name="Merknad 2 5 3 2" xfId="21975" xr:uid="{00000000-0005-0000-0000-00006B520000}"/>
    <cellStyle name="Merknad 2 5 4" xfId="21976" xr:uid="{00000000-0005-0000-0000-00006C520000}"/>
    <cellStyle name="Merknad 2 5 4 2" xfId="21977" xr:uid="{00000000-0005-0000-0000-00006D520000}"/>
    <cellStyle name="Merknad 2 6" xfId="21978" xr:uid="{00000000-0005-0000-0000-00006E520000}"/>
    <cellStyle name="Merknad 2 6 2" xfId="21979" xr:uid="{00000000-0005-0000-0000-00006F520000}"/>
    <cellStyle name="Merknad 2 6 2 2" xfId="21980" xr:uid="{00000000-0005-0000-0000-000070520000}"/>
    <cellStyle name="Merknad 2 6 3" xfId="21981" xr:uid="{00000000-0005-0000-0000-000071520000}"/>
    <cellStyle name="Merknad 2 6 3 2" xfId="21982" xr:uid="{00000000-0005-0000-0000-000072520000}"/>
    <cellStyle name="Merknad 2 6 4" xfId="21983" xr:uid="{00000000-0005-0000-0000-000073520000}"/>
    <cellStyle name="Merknad 2 6 4 2" xfId="21984" xr:uid="{00000000-0005-0000-0000-000074520000}"/>
    <cellStyle name="Merknad 2 6 5" xfId="21985" xr:uid="{00000000-0005-0000-0000-000075520000}"/>
    <cellStyle name="Merknad 2 7" xfId="21986" xr:uid="{00000000-0005-0000-0000-000076520000}"/>
    <cellStyle name="Merknad 2 7 2" xfId="21987" xr:uid="{00000000-0005-0000-0000-000077520000}"/>
    <cellStyle name="Merknad 2 7 2 2" xfId="21988" xr:uid="{00000000-0005-0000-0000-000078520000}"/>
    <cellStyle name="Merknad 2 7 3" xfId="21989" xr:uid="{00000000-0005-0000-0000-000079520000}"/>
    <cellStyle name="Merknad 2 7 3 2" xfId="21990" xr:uid="{00000000-0005-0000-0000-00007A520000}"/>
    <cellStyle name="Merknad 2 7 4" xfId="21991" xr:uid="{00000000-0005-0000-0000-00007B520000}"/>
    <cellStyle name="Merknad 2 7 4 2" xfId="21992" xr:uid="{00000000-0005-0000-0000-00007C520000}"/>
    <cellStyle name="Merknad 2 7 5" xfId="21993" xr:uid="{00000000-0005-0000-0000-00007D520000}"/>
    <cellStyle name="Merknad 2 8" xfId="21994" xr:uid="{00000000-0005-0000-0000-00007E520000}"/>
    <cellStyle name="Merknad 2 8 2" xfId="21995" xr:uid="{00000000-0005-0000-0000-00007F520000}"/>
    <cellStyle name="Merknad 2 8 2 2" xfId="21996" xr:uid="{00000000-0005-0000-0000-000080520000}"/>
    <cellStyle name="Merknad 2 8 3" xfId="21997" xr:uid="{00000000-0005-0000-0000-000081520000}"/>
    <cellStyle name="Merknad 2 8 3 2" xfId="21998" xr:uid="{00000000-0005-0000-0000-000082520000}"/>
    <cellStyle name="Merknad 2 8 4" xfId="21999" xr:uid="{00000000-0005-0000-0000-000083520000}"/>
    <cellStyle name="Merknad 2 8 4 2" xfId="22000" xr:uid="{00000000-0005-0000-0000-000084520000}"/>
    <cellStyle name="Merknad 2 8 5" xfId="22001" xr:uid="{00000000-0005-0000-0000-000085520000}"/>
    <cellStyle name="Merknad 2 9" xfId="22002" xr:uid="{00000000-0005-0000-0000-000086520000}"/>
    <cellStyle name="Merknad 2 9 2" xfId="22003" xr:uid="{00000000-0005-0000-0000-000087520000}"/>
    <cellStyle name="Merknad 2 9 2 2" xfId="22004" xr:uid="{00000000-0005-0000-0000-000088520000}"/>
    <cellStyle name="Merknad 2 9 3" xfId="22005" xr:uid="{00000000-0005-0000-0000-000089520000}"/>
    <cellStyle name="Merknad 2 9 3 2" xfId="22006" xr:uid="{00000000-0005-0000-0000-00008A520000}"/>
    <cellStyle name="Merknad 2 9 4" xfId="22007" xr:uid="{00000000-0005-0000-0000-00008B520000}"/>
    <cellStyle name="Merknad 2 9 4 2" xfId="22008" xr:uid="{00000000-0005-0000-0000-00008C520000}"/>
    <cellStyle name="Merknad 2 9 5" xfId="22009" xr:uid="{00000000-0005-0000-0000-00008D520000}"/>
    <cellStyle name="Merknad 3" xfId="302" xr:uid="{00000000-0005-0000-0000-00008E520000}"/>
    <cellStyle name="Merknad 3 2" xfId="303" xr:uid="{00000000-0005-0000-0000-00008F520000}"/>
    <cellStyle name="Merknad 3 2 2" xfId="304" xr:uid="{00000000-0005-0000-0000-000090520000}"/>
    <cellStyle name="Merknad 3 2 3" xfId="305" xr:uid="{00000000-0005-0000-0000-000091520000}"/>
    <cellStyle name="Merknad 3 2 4" xfId="306" xr:uid="{00000000-0005-0000-0000-000092520000}"/>
    <cellStyle name="Merknad 3 2 5" xfId="307" xr:uid="{00000000-0005-0000-0000-000093520000}"/>
    <cellStyle name="Merknad 3 3" xfId="308" xr:uid="{00000000-0005-0000-0000-000094520000}"/>
    <cellStyle name="Merknad 3 3 2" xfId="309" xr:uid="{00000000-0005-0000-0000-000095520000}"/>
    <cellStyle name="Merknad 3 3 3" xfId="310" xr:uid="{00000000-0005-0000-0000-000096520000}"/>
    <cellStyle name="Merknad 3 3 4" xfId="311" xr:uid="{00000000-0005-0000-0000-000097520000}"/>
    <cellStyle name="Merknad 3 3 5" xfId="312" xr:uid="{00000000-0005-0000-0000-000098520000}"/>
    <cellStyle name="Merknad 3 4" xfId="313" xr:uid="{00000000-0005-0000-0000-000099520000}"/>
    <cellStyle name="Millares 2" xfId="22010" xr:uid="{00000000-0005-0000-0000-00009A520000}"/>
    <cellStyle name="Millares 2 2" xfId="22011" xr:uid="{00000000-0005-0000-0000-00009B520000}"/>
    <cellStyle name="Millares 3" xfId="22012" xr:uid="{00000000-0005-0000-0000-00009C520000}"/>
    <cellStyle name="Millares 3 2" xfId="22013" xr:uid="{00000000-0005-0000-0000-00009D520000}"/>
    <cellStyle name="Navadno_List1" xfId="22014" xr:uid="{00000000-0005-0000-0000-00009E520000}"/>
    <cellStyle name="Neutral" xfId="314" xr:uid="{00000000-0005-0000-0000-00009F520000}"/>
    <cellStyle name="Neutral 2" xfId="22015" xr:uid="{00000000-0005-0000-0000-0000A0520000}"/>
    <cellStyle name="New" xfId="22016" xr:uid="{00000000-0005-0000-0000-0000A1520000}"/>
    <cellStyle name="New 10" xfId="22017" xr:uid="{00000000-0005-0000-0000-0000A2520000}"/>
    <cellStyle name="New 10 2" xfId="22018" xr:uid="{00000000-0005-0000-0000-0000A3520000}"/>
    <cellStyle name="New 11" xfId="22019" xr:uid="{00000000-0005-0000-0000-0000A4520000}"/>
    <cellStyle name="New 11 2" xfId="22020" xr:uid="{00000000-0005-0000-0000-0000A5520000}"/>
    <cellStyle name="New 12" xfId="22021" xr:uid="{00000000-0005-0000-0000-0000A6520000}"/>
    <cellStyle name="New 12 2" xfId="22022" xr:uid="{00000000-0005-0000-0000-0000A7520000}"/>
    <cellStyle name="New 13" xfId="22023" xr:uid="{00000000-0005-0000-0000-0000A8520000}"/>
    <cellStyle name="New 13 2" xfId="22024" xr:uid="{00000000-0005-0000-0000-0000A9520000}"/>
    <cellStyle name="New 2" xfId="22025" xr:uid="{00000000-0005-0000-0000-0000AA520000}"/>
    <cellStyle name="New 3" xfId="22026" xr:uid="{00000000-0005-0000-0000-0000AB520000}"/>
    <cellStyle name="New 3 2" xfId="22027" xr:uid="{00000000-0005-0000-0000-0000AC520000}"/>
    <cellStyle name="New 4" xfId="22028" xr:uid="{00000000-0005-0000-0000-0000AD520000}"/>
    <cellStyle name="New 4 2" xfId="22029" xr:uid="{00000000-0005-0000-0000-0000AE520000}"/>
    <cellStyle name="New 5" xfId="22030" xr:uid="{00000000-0005-0000-0000-0000AF520000}"/>
    <cellStyle name="New 5 2" xfId="22031" xr:uid="{00000000-0005-0000-0000-0000B0520000}"/>
    <cellStyle name="New 6" xfId="22032" xr:uid="{00000000-0005-0000-0000-0000B1520000}"/>
    <cellStyle name="New 6 2" xfId="22033" xr:uid="{00000000-0005-0000-0000-0000B2520000}"/>
    <cellStyle name="New 7" xfId="22034" xr:uid="{00000000-0005-0000-0000-0000B3520000}"/>
    <cellStyle name="New 7 2" xfId="22035" xr:uid="{00000000-0005-0000-0000-0000B4520000}"/>
    <cellStyle name="New 8" xfId="22036" xr:uid="{00000000-0005-0000-0000-0000B5520000}"/>
    <cellStyle name="New 8 2" xfId="22037" xr:uid="{00000000-0005-0000-0000-0000B6520000}"/>
    <cellStyle name="New 9" xfId="22038" xr:uid="{00000000-0005-0000-0000-0000B7520000}"/>
    <cellStyle name="New 9 2" xfId="22039" xr:uid="{00000000-0005-0000-0000-0000B8520000}"/>
    <cellStyle name="Normal" xfId="0" builtinId="0"/>
    <cellStyle name="Normal 10" xfId="315" xr:uid="{00000000-0005-0000-0000-0000BA520000}"/>
    <cellStyle name="Normal 10 2" xfId="316" xr:uid="{00000000-0005-0000-0000-0000BB520000}"/>
    <cellStyle name="Normal 10 2 2" xfId="317" xr:uid="{00000000-0005-0000-0000-0000BC520000}"/>
    <cellStyle name="Normal 10 3" xfId="318" xr:uid="{00000000-0005-0000-0000-0000BD520000}"/>
    <cellStyle name="Normal 10 3 2" xfId="319" xr:uid="{00000000-0005-0000-0000-0000BE520000}"/>
    <cellStyle name="Normal 10 3 2 2" xfId="320" xr:uid="{00000000-0005-0000-0000-0000BF520000}"/>
    <cellStyle name="Normal 10 3 2 3" xfId="321" xr:uid="{00000000-0005-0000-0000-0000C0520000}"/>
    <cellStyle name="Normal 10 3 2 4" xfId="322" xr:uid="{00000000-0005-0000-0000-0000C1520000}"/>
    <cellStyle name="Normal 10 3 2 5" xfId="323" xr:uid="{00000000-0005-0000-0000-0000C2520000}"/>
    <cellStyle name="Normal 10 4" xfId="324" xr:uid="{00000000-0005-0000-0000-0000C3520000}"/>
    <cellStyle name="Normal 10 4 2" xfId="325" xr:uid="{00000000-0005-0000-0000-0000C4520000}"/>
    <cellStyle name="Normal 10 4 3" xfId="326" xr:uid="{00000000-0005-0000-0000-0000C5520000}"/>
    <cellStyle name="Normal 10 4 4" xfId="327" xr:uid="{00000000-0005-0000-0000-0000C6520000}"/>
    <cellStyle name="Normal 10 4 5" xfId="328" xr:uid="{00000000-0005-0000-0000-0000C7520000}"/>
    <cellStyle name="Normal 100" xfId="329" xr:uid="{00000000-0005-0000-0000-0000C8520000}"/>
    <cellStyle name="Normal 101" xfId="330" xr:uid="{00000000-0005-0000-0000-0000C9520000}"/>
    <cellStyle name="Normal 102" xfId="331" xr:uid="{00000000-0005-0000-0000-0000CA520000}"/>
    <cellStyle name="Normal 103" xfId="332" xr:uid="{00000000-0005-0000-0000-0000CB520000}"/>
    <cellStyle name="Normal 11" xfId="333" xr:uid="{00000000-0005-0000-0000-0000CC520000}"/>
    <cellStyle name="Normal 11 2" xfId="334" xr:uid="{00000000-0005-0000-0000-0000CD520000}"/>
    <cellStyle name="Normal 11 2 2" xfId="335" xr:uid="{00000000-0005-0000-0000-0000CE520000}"/>
    <cellStyle name="Normal 11 3" xfId="336" xr:uid="{00000000-0005-0000-0000-0000CF520000}"/>
    <cellStyle name="Normal 11 4" xfId="337" xr:uid="{00000000-0005-0000-0000-0000D0520000}"/>
    <cellStyle name="Normal 12" xfId="338" xr:uid="{00000000-0005-0000-0000-0000D1520000}"/>
    <cellStyle name="Normal 12 2" xfId="339" xr:uid="{00000000-0005-0000-0000-0000D2520000}"/>
    <cellStyle name="Normal 12 2 2" xfId="340" xr:uid="{00000000-0005-0000-0000-0000D3520000}"/>
    <cellStyle name="Normal 12 3" xfId="341" xr:uid="{00000000-0005-0000-0000-0000D4520000}"/>
    <cellStyle name="Normal 13" xfId="342" xr:uid="{00000000-0005-0000-0000-0000D5520000}"/>
    <cellStyle name="Normal 13 2" xfId="343" xr:uid="{00000000-0005-0000-0000-0000D6520000}"/>
    <cellStyle name="Normal 13 2 2" xfId="344" xr:uid="{00000000-0005-0000-0000-0000D7520000}"/>
    <cellStyle name="Normal 13 2 3" xfId="345" xr:uid="{00000000-0005-0000-0000-0000D8520000}"/>
    <cellStyle name="Normal 13 3" xfId="346" xr:uid="{00000000-0005-0000-0000-0000D9520000}"/>
    <cellStyle name="Normal 13 3 2" xfId="347" xr:uid="{00000000-0005-0000-0000-0000DA520000}"/>
    <cellStyle name="Normal 13 3 3" xfId="348" xr:uid="{00000000-0005-0000-0000-0000DB520000}"/>
    <cellStyle name="Normal 13 3 4" xfId="349" xr:uid="{00000000-0005-0000-0000-0000DC520000}"/>
    <cellStyle name="Normal 13 3 5" xfId="350" xr:uid="{00000000-0005-0000-0000-0000DD520000}"/>
    <cellStyle name="Normal 13 4" xfId="351" xr:uid="{00000000-0005-0000-0000-0000DE520000}"/>
    <cellStyle name="Normal 13 4 2" xfId="22040" xr:uid="{00000000-0005-0000-0000-0000DF520000}"/>
    <cellStyle name="Normal 14" xfId="352" xr:uid="{00000000-0005-0000-0000-0000E0520000}"/>
    <cellStyle name="Normal 14 2" xfId="353" xr:uid="{00000000-0005-0000-0000-0000E1520000}"/>
    <cellStyle name="Normal 14 2 2" xfId="22041" xr:uid="{00000000-0005-0000-0000-0000E2520000}"/>
    <cellStyle name="Normal 14 3" xfId="354" xr:uid="{00000000-0005-0000-0000-0000E3520000}"/>
    <cellStyle name="Normal 15" xfId="355" xr:uid="{00000000-0005-0000-0000-0000E4520000}"/>
    <cellStyle name="Normal 15 2" xfId="356" xr:uid="{00000000-0005-0000-0000-0000E5520000}"/>
    <cellStyle name="Normal 15 2 2" xfId="357" xr:uid="{00000000-0005-0000-0000-0000E6520000}"/>
    <cellStyle name="Normal 15 2 3" xfId="358" xr:uid="{00000000-0005-0000-0000-0000E7520000}"/>
    <cellStyle name="Normal 15 3" xfId="359" xr:uid="{00000000-0005-0000-0000-0000E8520000}"/>
    <cellStyle name="Normal 15 3 2" xfId="360" xr:uid="{00000000-0005-0000-0000-0000E9520000}"/>
    <cellStyle name="Normal 15 3 3" xfId="22042" xr:uid="{00000000-0005-0000-0000-0000EA520000}"/>
    <cellStyle name="Normal 15 4" xfId="361" xr:uid="{00000000-0005-0000-0000-0000EB520000}"/>
    <cellStyle name="Normal 16" xfId="362" xr:uid="{00000000-0005-0000-0000-0000EC520000}"/>
    <cellStyle name="Normal 16 2" xfId="363" xr:uid="{00000000-0005-0000-0000-0000ED520000}"/>
    <cellStyle name="Normal 16 3" xfId="22043" xr:uid="{00000000-0005-0000-0000-0000EE520000}"/>
    <cellStyle name="Normal 17" xfId="364" xr:uid="{00000000-0005-0000-0000-0000EF520000}"/>
    <cellStyle name="Normal 17 2" xfId="365" xr:uid="{00000000-0005-0000-0000-0000F0520000}"/>
    <cellStyle name="Normal 17 3" xfId="22044" xr:uid="{00000000-0005-0000-0000-0000F1520000}"/>
    <cellStyle name="Normal 18" xfId="366" xr:uid="{00000000-0005-0000-0000-0000F2520000}"/>
    <cellStyle name="Normal 18 2" xfId="367" xr:uid="{00000000-0005-0000-0000-0000F3520000}"/>
    <cellStyle name="Normal 18 3" xfId="1171" xr:uid="{00000000-0005-0000-0000-0000F4520000}"/>
    <cellStyle name="Normal 19" xfId="368" xr:uid="{00000000-0005-0000-0000-0000F5520000}"/>
    <cellStyle name="Normal 19 2" xfId="369" xr:uid="{00000000-0005-0000-0000-0000F6520000}"/>
    <cellStyle name="Normal 2" xfId="5" xr:uid="{00000000-0005-0000-0000-0000F7520000}"/>
    <cellStyle name="Normal 2 10" xfId="370" xr:uid="{00000000-0005-0000-0000-0000F8520000}"/>
    <cellStyle name="Normal 2 10 2" xfId="371" xr:uid="{00000000-0005-0000-0000-0000F9520000}"/>
    <cellStyle name="Normal 2 11" xfId="372" xr:uid="{00000000-0005-0000-0000-0000FA520000}"/>
    <cellStyle name="Normal 2 11 2" xfId="373" xr:uid="{00000000-0005-0000-0000-0000FB520000}"/>
    <cellStyle name="Normal 2 12" xfId="374" xr:uid="{00000000-0005-0000-0000-0000FC520000}"/>
    <cellStyle name="Normal 2 12 2" xfId="375" xr:uid="{00000000-0005-0000-0000-0000FD520000}"/>
    <cellStyle name="Normal 2 13" xfId="376" xr:uid="{00000000-0005-0000-0000-0000FE520000}"/>
    <cellStyle name="Normal 2 13 2" xfId="377" xr:uid="{00000000-0005-0000-0000-0000FF520000}"/>
    <cellStyle name="Normal 2 14" xfId="378" xr:uid="{00000000-0005-0000-0000-000000530000}"/>
    <cellStyle name="Normal 2 14 2" xfId="379" xr:uid="{00000000-0005-0000-0000-000001530000}"/>
    <cellStyle name="Normal 2 15" xfId="380" xr:uid="{00000000-0005-0000-0000-000002530000}"/>
    <cellStyle name="Normal 2 15 2" xfId="381" xr:uid="{00000000-0005-0000-0000-000003530000}"/>
    <cellStyle name="Normal 2 16" xfId="382" xr:uid="{00000000-0005-0000-0000-000004530000}"/>
    <cellStyle name="Normal 2 16 2" xfId="383" xr:uid="{00000000-0005-0000-0000-000005530000}"/>
    <cellStyle name="Normal 2 17" xfId="384" xr:uid="{00000000-0005-0000-0000-000006530000}"/>
    <cellStyle name="Normal 2 17 2" xfId="385" xr:uid="{00000000-0005-0000-0000-000007530000}"/>
    <cellStyle name="Normal 2 18" xfId="386" xr:uid="{00000000-0005-0000-0000-000008530000}"/>
    <cellStyle name="Normal 2 18 2" xfId="387" xr:uid="{00000000-0005-0000-0000-000009530000}"/>
    <cellStyle name="Normal 2 19" xfId="388" xr:uid="{00000000-0005-0000-0000-00000A530000}"/>
    <cellStyle name="Normal 2 19 2" xfId="389" xr:uid="{00000000-0005-0000-0000-00000B530000}"/>
    <cellStyle name="Normal 2 2" xfId="390" xr:uid="{00000000-0005-0000-0000-00000C530000}"/>
    <cellStyle name="Normal 2 2 2" xfId="391" xr:uid="{00000000-0005-0000-0000-00000D530000}"/>
    <cellStyle name="Normal 2 2 2 2" xfId="392" xr:uid="{00000000-0005-0000-0000-00000E530000}"/>
    <cellStyle name="Normal 2 2 3" xfId="393" xr:uid="{00000000-0005-0000-0000-00000F530000}"/>
    <cellStyle name="Normal 2 2 3 2" xfId="394" xr:uid="{00000000-0005-0000-0000-000010530000}"/>
    <cellStyle name="Normal 2 2 4" xfId="395" xr:uid="{00000000-0005-0000-0000-000011530000}"/>
    <cellStyle name="Normal 2 2_COREP GL04rev3" xfId="22046" xr:uid="{00000000-0005-0000-0000-000012530000}"/>
    <cellStyle name="Normal 2 20" xfId="396" xr:uid="{00000000-0005-0000-0000-000013530000}"/>
    <cellStyle name="Normal 2 20 2" xfId="397" xr:uid="{00000000-0005-0000-0000-000014530000}"/>
    <cellStyle name="Normal 2 21" xfId="398" xr:uid="{00000000-0005-0000-0000-000015530000}"/>
    <cellStyle name="Normal 2 21 2" xfId="399" xr:uid="{00000000-0005-0000-0000-000016530000}"/>
    <cellStyle name="Normal 2 22" xfId="400" xr:uid="{00000000-0005-0000-0000-000017530000}"/>
    <cellStyle name="Normal 2 22 2" xfId="401" xr:uid="{00000000-0005-0000-0000-000018530000}"/>
    <cellStyle name="Normal 2 23" xfId="402" xr:uid="{00000000-0005-0000-0000-000019530000}"/>
    <cellStyle name="Normal 2 23 2" xfId="403" xr:uid="{00000000-0005-0000-0000-00001A530000}"/>
    <cellStyle name="Normal 2 24" xfId="404" xr:uid="{00000000-0005-0000-0000-00001B530000}"/>
    <cellStyle name="Normal 2 24 2" xfId="405" xr:uid="{00000000-0005-0000-0000-00001C530000}"/>
    <cellStyle name="Normal 2 25" xfId="406" xr:uid="{00000000-0005-0000-0000-00001D530000}"/>
    <cellStyle name="Normal 2 25 2" xfId="407" xr:uid="{00000000-0005-0000-0000-00001E530000}"/>
    <cellStyle name="Normal 2 26" xfId="408" xr:uid="{00000000-0005-0000-0000-00001F530000}"/>
    <cellStyle name="Normal 2 26 2" xfId="409" xr:uid="{00000000-0005-0000-0000-000020530000}"/>
    <cellStyle name="Normal 2 27" xfId="410" xr:uid="{00000000-0005-0000-0000-000021530000}"/>
    <cellStyle name="Normal 2 27 2" xfId="411" xr:uid="{00000000-0005-0000-0000-000022530000}"/>
    <cellStyle name="Normal 2 28" xfId="412" xr:uid="{00000000-0005-0000-0000-000023530000}"/>
    <cellStyle name="Normal 2 29" xfId="22045" xr:uid="{00000000-0005-0000-0000-000024530000}"/>
    <cellStyle name="Normal 2 3" xfId="413" xr:uid="{00000000-0005-0000-0000-000025530000}"/>
    <cellStyle name="Normal 2 3 2" xfId="414" xr:uid="{00000000-0005-0000-0000-000026530000}"/>
    <cellStyle name="Normal 2 3 2 2" xfId="415" xr:uid="{00000000-0005-0000-0000-000027530000}"/>
    <cellStyle name="Normal 2 3 2 3" xfId="416" xr:uid="{00000000-0005-0000-0000-000028530000}"/>
    <cellStyle name="Normal 2 3 3" xfId="417" xr:uid="{00000000-0005-0000-0000-000029530000}"/>
    <cellStyle name="Normal 2 4" xfId="418" xr:uid="{00000000-0005-0000-0000-00002A530000}"/>
    <cellStyle name="Normal 2 4 2" xfId="419" xr:uid="{00000000-0005-0000-0000-00002B530000}"/>
    <cellStyle name="Normal 2 4 3" xfId="420" xr:uid="{00000000-0005-0000-0000-00002C530000}"/>
    <cellStyle name="Normal 2 5" xfId="421" xr:uid="{00000000-0005-0000-0000-00002D530000}"/>
    <cellStyle name="Normal 2 5 2" xfId="422" xr:uid="{00000000-0005-0000-0000-00002E530000}"/>
    <cellStyle name="Normal 2 5 3" xfId="22047" xr:uid="{00000000-0005-0000-0000-00002F530000}"/>
    <cellStyle name="Normal 2 6" xfId="423" xr:uid="{00000000-0005-0000-0000-000030530000}"/>
    <cellStyle name="Normal 2 6 2" xfId="424" xr:uid="{00000000-0005-0000-0000-000031530000}"/>
    <cellStyle name="Normal 2 7" xfId="425" xr:uid="{00000000-0005-0000-0000-000032530000}"/>
    <cellStyle name="Normal 2 7 2" xfId="426" xr:uid="{00000000-0005-0000-0000-000033530000}"/>
    <cellStyle name="Normal 2 8" xfId="427" xr:uid="{00000000-0005-0000-0000-000034530000}"/>
    <cellStyle name="Normal 2 8 2" xfId="428" xr:uid="{00000000-0005-0000-0000-000035530000}"/>
    <cellStyle name="Normal 2 9" xfId="429" xr:uid="{00000000-0005-0000-0000-000036530000}"/>
    <cellStyle name="Normal 2 9 2" xfId="430" xr:uid="{00000000-0005-0000-0000-000037530000}"/>
    <cellStyle name="Normal 2_~0149226" xfId="22048" xr:uid="{00000000-0005-0000-0000-000038530000}"/>
    <cellStyle name="Normal 20" xfId="431" xr:uid="{00000000-0005-0000-0000-000039530000}"/>
    <cellStyle name="Normal 20 2" xfId="432" xr:uid="{00000000-0005-0000-0000-00003A530000}"/>
    <cellStyle name="Normal 21" xfId="433" xr:uid="{00000000-0005-0000-0000-00003B530000}"/>
    <cellStyle name="Normal 21 2" xfId="434" xr:uid="{00000000-0005-0000-0000-00003C530000}"/>
    <cellStyle name="Normal 22" xfId="435" xr:uid="{00000000-0005-0000-0000-00003D530000}"/>
    <cellStyle name="Normal 22 2" xfId="436" xr:uid="{00000000-0005-0000-0000-00003E530000}"/>
    <cellStyle name="Normal 23" xfId="437" xr:uid="{00000000-0005-0000-0000-00003F530000}"/>
    <cellStyle name="Normal 23 2" xfId="438" xr:uid="{00000000-0005-0000-0000-000040530000}"/>
    <cellStyle name="Normal 24" xfId="439" xr:uid="{00000000-0005-0000-0000-000041530000}"/>
    <cellStyle name="Normal 24 2" xfId="440" xr:uid="{00000000-0005-0000-0000-000042530000}"/>
    <cellStyle name="Normal 25" xfId="441" xr:uid="{00000000-0005-0000-0000-000043530000}"/>
    <cellStyle name="Normal 25 2" xfId="442" xr:uid="{00000000-0005-0000-0000-000044530000}"/>
    <cellStyle name="Normal 25 3" xfId="443" xr:uid="{00000000-0005-0000-0000-000045530000}"/>
    <cellStyle name="Normal 25 3 2" xfId="444" xr:uid="{00000000-0005-0000-0000-000046530000}"/>
    <cellStyle name="Normal 25_Siste kvartal" xfId="445" xr:uid="{00000000-0005-0000-0000-000047530000}"/>
    <cellStyle name="Normal 26" xfId="446" xr:uid="{00000000-0005-0000-0000-000048530000}"/>
    <cellStyle name="Normal 26 2" xfId="447" xr:uid="{00000000-0005-0000-0000-000049530000}"/>
    <cellStyle name="Normal 27" xfId="448" xr:uid="{00000000-0005-0000-0000-00004A530000}"/>
    <cellStyle name="Normal 27 2" xfId="449" xr:uid="{00000000-0005-0000-0000-00004B530000}"/>
    <cellStyle name="Normal 28" xfId="450" xr:uid="{00000000-0005-0000-0000-00004C530000}"/>
    <cellStyle name="Normal 28 2" xfId="451" xr:uid="{00000000-0005-0000-0000-00004D530000}"/>
    <cellStyle name="Normal 29" xfId="452" xr:uid="{00000000-0005-0000-0000-00004E530000}"/>
    <cellStyle name="Normal 29 2" xfId="453" xr:uid="{00000000-0005-0000-0000-00004F530000}"/>
    <cellStyle name="Normal 3" xfId="454" xr:uid="{00000000-0005-0000-0000-000050530000}"/>
    <cellStyle name="Normal 3 10" xfId="455" xr:uid="{00000000-0005-0000-0000-000051530000}"/>
    <cellStyle name="Normal 3 10 2" xfId="456" xr:uid="{00000000-0005-0000-0000-000052530000}"/>
    <cellStyle name="Normal 3 11" xfId="457" xr:uid="{00000000-0005-0000-0000-000053530000}"/>
    <cellStyle name="Normal 3 11 2" xfId="458" xr:uid="{00000000-0005-0000-0000-000054530000}"/>
    <cellStyle name="Normal 3 12" xfId="459" xr:uid="{00000000-0005-0000-0000-000055530000}"/>
    <cellStyle name="Normal 3 12 2" xfId="460" xr:uid="{00000000-0005-0000-0000-000056530000}"/>
    <cellStyle name="Normal 3 13" xfId="461" xr:uid="{00000000-0005-0000-0000-000057530000}"/>
    <cellStyle name="Normal 3 13 2" xfId="462" xr:uid="{00000000-0005-0000-0000-000058530000}"/>
    <cellStyle name="Normal 3 14" xfId="463" xr:uid="{00000000-0005-0000-0000-000059530000}"/>
    <cellStyle name="Normal 3 14 2" xfId="464" xr:uid="{00000000-0005-0000-0000-00005A530000}"/>
    <cellStyle name="Normal 3 15" xfId="465" xr:uid="{00000000-0005-0000-0000-00005B530000}"/>
    <cellStyle name="Normal 3 15 2" xfId="466" xr:uid="{00000000-0005-0000-0000-00005C530000}"/>
    <cellStyle name="Normal 3 16" xfId="467" xr:uid="{00000000-0005-0000-0000-00005D530000}"/>
    <cellStyle name="Normal 3 16 2" xfId="468" xr:uid="{00000000-0005-0000-0000-00005E530000}"/>
    <cellStyle name="Normal 3 17" xfId="469" xr:uid="{00000000-0005-0000-0000-00005F530000}"/>
    <cellStyle name="Normal 3 17 2" xfId="470" xr:uid="{00000000-0005-0000-0000-000060530000}"/>
    <cellStyle name="Normal 3 18" xfId="471" xr:uid="{00000000-0005-0000-0000-000061530000}"/>
    <cellStyle name="Normal 3 18 2" xfId="472" xr:uid="{00000000-0005-0000-0000-000062530000}"/>
    <cellStyle name="Normal 3 19" xfId="473" xr:uid="{00000000-0005-0000-0000-000063530000}"/>
    <cellStyle name="Normal 3 19 2" xfId="474" xr:uid="{00000000-0005-0000-0000-000064530000}"/>
    <cellStyle name="Normal 3 2" xfId="475" xr:uid="{00000000-0005-0000-0000-000065530000}"/>
    <cellStyle name="Normal 3 2 2" xfId="476" xr:uid="{00000000-0005-0000-0000-000066530000}"/>
    <cellStyle name="Normal 3 2 2 2" xfId="477" xr:uid="{00000000-0005-0000-0000-000067530000}"/>
    <cellStyle name="Normal 3 2 2 2 2" xfId="478" xr:uid="{00000000-0005-0000-0000-000068530000}"/>
    <cellStyle name="Normal 3 2 2 2 3" xfId="479" xr:uid="{00000000-0005-0000-0000-000069530000}"/>
    <cellStyle name="Normal 3 2 2 2 4" xfId="480" xr:uid="{00000000-0005-0000-0000-00006A530000}"/>
    <cellStyle name="Normal 3 2 2 3" xfId="481" xr:uid="{00000000-0005-0000-0000-00006B530000}"/>
    <cellStyle name="Normal 3 2 2 3 2" xfId="482" xr:uid="{00000000-0005-0000-0000-00006C530000}"/>
    <cellStyle name="Normal 3 2 2 4" xfId="483" xr:uid="{00000000-0005-0000-0000-00006D530000}"/>
    <cellStyle name="Normal 3 2 2 5" xfId="484" xr:uid="{00000000-0005-0000-0000-00006E530000}"/>
    <cellStyle name="Normal 3 2 3" xfId="485" xr:uid="{00000000-0005-0000-0000-00006F530000}"/>
    <cellStyle name="Normal 3 2 3 2" xfId="486" xr:uid="{00000000-0005-0000-0000-000070530000}"/>
    <cellStyle name="Normal 3 2 3 3" xfId="487" xr:uid="{00000000-0005-0000-0000-000071530000}"/>
    <cellStyle name="Normal 3 2 3 4" xfId="488" xr:uid="{00000000-0005-0000-0000-000072530000}"/>
    <cellStyle name="Normal 3 2 3 5" xfId="489" xr:uid="{00000000-0005-0000-0000-000073530000}"/>
    <cellStyle name="Normal 3 2 4" xfId="490" xr:uid="{00000000-0005-0000-0000-000074530000}"/>
    <cellStyle name="Normal 3 2 4 2" xfId="491" xr:uid="{00000000-0005-0000-0000-000075530000}"/>
    <cellStyle name="Normal 3 2 4 3" xfId="492" xr:uid="{00000000-0005-0000-0000-000076530000}"/>
    <cellStyle name="Normal 3 2 5" xfId="493" xr:uid="{00000000-0005-0000-0000-000077530000}"/>
    <cellStyle name="Normal 3 2 6" xfId="494" xr:uid="{00000000-0005-0000-0000-000078530000}"/>
    <cellStyle name="Normal 3 20" xfId="495" xr:uid="{00000000-0005-0000-0000-000079530000}"/>
    <cellStyle name="Normal 3 20 2" xfId="496" xr:uid="{00000000-0005-0000-0000-00007A530000}"/>
    <cellStyle name="Normal 3 21" xfId="497" xr:uid="{00000000-0005-0000-0000-00007B530000}"/>
    <cellStyle name="Normal 3 21 2" xfId="498" xr:uid="{00000000-0005-0000-0000-00007C530000}"/>
    <cellStyle name="Normal 3 22" xfId="499" xr:uid="{00000000-0005-0000-0000-00007D530000}"/>
    <cellStyle name="Normal 3 22 2" xfId="500" xr:uid="{00000000-0005-0000-0000-00007E530000}"/>
    <cellStyle name="Normal 3 23" xfId="501" xr:uid="{00000000-0005-0000-0000-00007F530000}"/>
    <cellStyle name="Normal 3 23 2" xfId="502" xr:uid="{00000000-0005-0000-0000-000080530000}"/>
    <cellStyle name="Normal 3 24" xfId="503" xr:uid="{00000000-0005-0000-0000-000081530000}"/>
    <cellStyle name="Normal 3 24 2" xfId="504" xr:uid="{00000000-0005-0000-0000-000082530000}"/>
    <cellStyle name="Normal 3 25" xfId="505" xr:uid="{00000000-0005-0000-0000-000083530000}"/>
    <cellStyle name="Normal 3 25 2" xfId="506" xr:uid="{00000000-0005-0000-0000-000084530000}"/>
    <cellStyle name="Normal 3 26" xfId="507" xr:uid="{00000000-0005-0000-0000-000085530000}"/>
    <cellStyle name="Normal 3 26 2" xfId="508" xr:uid="{00000000-0005-0000-0000-000086530000}"/>
    <cellStyle name="Normal 3 27" xfId="509" xr:uid="{00000000-0005-0000-0000-000087530000}"/>
    <cellStyle name="Normal 3 27 2" xfId="510" xr:uid="{00000000-0005-0000-0000-000088530000}"/>
    <cellStyle name="Normal 3 28" xfId="511" xr:uid="{00000000-0005-0000-0000-000089530000}"/>
    <cellStyle name="Normal 3 28 2" xfId="512" xr:uid="{00000000-0005-0000-0000-00008A530000}"/>
    <cellStyle name="Normal 3 29" xfId="513" xr:uid="{00000000-0005-0000-0000-00008B530000}"/>
    <cellStyle name="Normal 3 29 2" xfId="514" xr:uid="{00000000-0005-0000-0000-00008C530000}"/>
    <cellStyle name="Normal 3 29 3" xfId="515" xr:uid="{00000000-0005-0000-0000-00008D530000}"/>
    <cellStyle name="Normal 3 29 4" xfId="516" xr:uid="{00000000-0005-0000-0000-00008E530000}"/>
    <cellStyle name="Normal 3 3" xfId="517" xr:uid="{00000000-0005-0000-0000-00008F530000}"/>
    <cellStyle name="Normal 3 3 2" xfId="518" xr:uid="{00000000-0005-0000-0000-000090530000}"/>
    <cellStyle name="Normal 3 3 2 2" xfId="519" xr:uid="{00000000-0005-0000-0000-000091530000}"/>
    <cellStyle name="Normal 3 3 2 3" xfId="520" xr:uid="{00000000-0005-0000-0000-000092530000}"/>
    <cellStyle name="Normal 3 3 2 4" xfId="521" xr:uid="{00000000-0005-0000-0000-000093530000}"/>
    <cellStyle name="Normal 3 3 3" xfId="522" xr:uid="{00000000-0005-0000-0000-000094530000}"/>
    <cellStyle name="Normal 3 3 3 2" xfId="523" xr:uid="{00000000-0005-0000-0000-000095530000}"/>
    <cellStyle name="Normal 3 3 4" xfId="524" xr:uid="{00000000-0005-0000-0000-000096530000}"/>
    <cellStyle name="Normal 3 3 5" xfId="525" xr:uid="{00000000-0005-0000-0000-000097530000}"/>
    <cellStyle name="Normal 3 30" xfId="526" xr:uid="{00000000-0005-0000-0000-000098530000}"/>
    <cellStyle name="Normal 3 30 2" xfId="527" xr:uid="{00000000-0005-0000-0000-000099530000}"/>
    <cellStyle name="Normal 3 31" xfId="528" xr:uid="{00000000-0005-0000-0000-00009A530000}"/>
    <cellStyle name="Normal 3 31 2" xfId="529" xr:uid="{00000000-0005-0000-0000-00009B530000}"/>
    <cellStyle name="Normal 3 32" xfId="530" xr:uid="{00000000-0005-0000-0000-00009C530000}"/>
    <cellStyle name="Normal 3 4" xfId="531" xr:uid="{00000000-0005-0000-0000-00009D530000}"/>
    <cellStyle name="Normal 3 4 2" xfId="532" xr:uid="{00000000-0005-0000-0000-00009E530000}"/>
    <cellStyle name="Normal 3 4 2 2" xfId="533" xr:uid="{00000000-0005-0000-0000-00009F530000}"/>
    <cellStyle name="Normal 3 4 2 3" xfId="534" xr:uid="{00000000-0005-0000-0000-0000A0530000}"/>
    <cellStyle name="Normal 3 4 2 4" xfId="22050" xr:uid="{00000000-0005-0000-0000-0000A1530000}"/>
    <cellStyle name="Normal 3 4 3" xfId="535" xr:uid="{00000000-0005-0000-0000-0000A2530000}"/>
    <cellStyle name="Normal 3 4 4" xfId="536" xr:uid="{00000000-0005-0000-0000-0000A3530000}"/>
    <cellStyle name="Normal 3 4 5" xfId="537" xr:uid="{00000000-0005-0000-0000-0000A4530000}"/>
    <cellStyle name="Normal 3 4 6" xfId="22049" xr:uid="{00000000-0005-0000-0000-0000A5530000}"/>
    <cellStyle name="Normal 3 5" xfId="538" xr:uid="{00000000-0005-0000-0000-0000A6530000}"/>
    <cellStyle name="Normal 3 5 2" xfId="539" xr:uid="{00000000-0005-0000-0000-0000A7530000}"/>
    <cellStyle name="Normal 3 5 2 2" xfId="22052" xr:uid="{00000000-0005-0000-0000-0000A8530000}"/>
    <cellStyle name="Normal 3 5 3" xfId="22051" xr:uid="{00000000-0005-0000-0000-0000A9530000}"/>
    <cellStyle name="Normal 3 6" xfId="540" xr:uid="{00000000-0005-0000-0000-0000AA530000}"/>
    <cellStyle name="Normal 3 6 2" xfId="541" xr:uid="{00000000-0005-0000-0000-0000AB530000}"/>
    <cellStyle name="Normal 3 7" xfId="542" xr:uid="{00000000-0005-0000-0000-0000AC530000}"/>
    <cellStyle name="Normal 3 7 2" xfId="543" xr:uid="{00000000-0005-0000-0000-0000AD530000}"/>
    <cellStyle name="Normal 3 8" xfId="544" xr:uid="{00000000-0005-0000-0000-0000AE530000}"/>
    <cellStyle name="Normal 3 8 2" xfId="545" xr:uid="{00000000-0005-0000-0000-0000AF530000}"/>
    <cellStyle name="Normal 3 9" xfId="546" xr:uid="{00000000-0005-0000-0000-0000B0530000}"/>
    <cellStyle name="Normal 3 9 2" xfId="547" xr:uid="{00000000-0005-0000-0000-0000B1530000}"/>
    <cellStyle name="Normal 3_~1520012" xfId="22053" xr:uid="{00000000-0005-0000-0000-0000B2530000}"/>
    <cellStyle name="Normal 30" xfId="548" xr:uid="{00000000-0005-0000-0000-0000B3530000}"/>
    <cellStyle name="Normal 30 2" xfId="549" xr:uid="{00000000-0005-0000-0000-0000B4530000}"/>
    <cellStyle name="Normal 31" xfId="550" xr:uid="{00000000-0005-0000-0000-0000B5530000}"/>
    <cellStyle name="Normal 31 2" xfId="551" xr:uid="{00000000-0005-0000-0000-0000B6530000}"/>
    <cellStyle name="Normal 31 2 2" xfId="552" xr:uid="{00000000-0005-0000-0000-0000B7530000}"/>
    <cellStyle name="Normal 31 3" xfId="553" xr:uid="{00000000-0005-0000-0000-0000B8530000}"/>
    <cellStyle name="Normal 32" xfId="554" xr:uid="{00000000-0005-0000-0000-0000B9530000}"/>
    <cellStyle name="Normal 32 2" xfId="555" xr:uid="{00000000-0005-0000-0000-0000BA530000}"/>
    <cellStyle name="Normal 32 2 2" xfId="556" xr:uid="{00000000-0005-0000-0000-0000BB530000}"/>
    <cellStyle name="Normal 32 2 3" xfId="557" xr:uid="{00000000-0005-0000-0000-0000BC530000}"/>
    <cellStyle name="Normal 32 2 4" xfId="558" xr:uid="{00000000-0005-0000-0000-0000BD530000}"/>
    <cellStyle name="Normal 32 3" xfId="559" xr:uid="{00000000-0005-0000-0000-0000BE530000}"/>
    <cellStyle name="Normal 32 4" xfId="560" xr:uid="{00000000-0005-0000-0000-0000BF530000}"/>
    <cellStyle name="Normal 32 5" xfId="561" xr:uid="{00000000-0005-0000-0000-0000C0530000}"/>
    <cellStyle name="Normal 32 6" xfId="562" xr:uid="{00000000-0005-0000-0000-0000C1530000}"/>
    <cellStyle name="Normal 33" xfId="563" xr:uid="{00000000-0005-0000-0000-0000C2530000}"/>
    <cellStyle name="Normal 33 2" xfId="564" xr:uid="{00000000-0005-0000-0000-0000C3530000}"/>
    <cellStyle name="Normal 34" xfId="565" xr:uid="{00000000-0005-0000-0000-0000C4530000}"/>
    <cellStyle name="Normal 34 2" xfId="566" xr:uid="{00000000-0005-0000-0000-0000C5530000}"/>
    <cellStyle name="Normal 34 3" xfId="567" xr:uid="{00000000-0005-0000-0000-0000C6530000}"/>
    <cellStyle name="Normal 34 4" xfId="568" xr:uid="{00000000-0005-0000-0000-0000C7530000}"/>
    <cellStyle name="Normal 34 5" xfId="569" xr:uid="{00000000-0005-0000-0000-0000C8530000}"/>
    <cellStyle name="Normal 35" xfId="570" xr:uid="{00000000-0005-0000-0000-0000C9530000}"/>
    <cellStyle name="Normal 35 2" xfId="571" xr:uid="{00000000-0005-0000-0000-0000CA530000}"/>
    <cellStyle name="Normal 36" xfId="572" xr:uid="{00000000-0005-0000-0000-0000CB530000}"/>
    <cellStyle name="Normal 36 2" xfId="573" xr:uid="{00000000-0005-0000-0000-0000CC530000}"/>
    <cellStyle name="Normal 37" xfId="574" xr:uid="{00000000-0005-0000-0000-0000CD530000}"/>
    <cellStyle name="Normal 37 2" xfId="575" xr:uid="{00000000-0005-0000-0000-0000CE530000}"/>
    <cellStyle name="Normal 38" xfId="576" xr:uid="{00000000-0005-0000-0000-0000CF530000}"/>
    <cellStyle name="Normal 38 2" xfId="577" xr:uid="{00000000-0005-0000-0000-0000D0530000}"/>
    <cellStyle name="Normal 39" xfId="578" xr:uid="{00000000-0005-0000-0000-0000D1530000}"/>
    <cellStyle name="Normal 39 2" xfId="579" xr:uid="{00000000-0005-0000-0000-0000D2530000}"/>
    <cellStyle name="Normal 39 3" xfId="580" xr:uid="{00000000-0005-0000-0000-0000D3530000}"/>
    <cellStyle name="Normal 4" xfId="581" xr:uid="{00000000-0005-0000-0000-0000D4530000}"/>
    <cellStyle name="Normal 4 2" xfId="7" xr:uid="{00000000-0005-0000-0000-0000D5530000}"/>
    <cellStyle name="Normal 4 2 2" xfId="582" xr:uid="{00000000-0005-0000-0000-0000D6530000}"/>
    <cellStyle name="Normal 4 2 2 2" xfId="583" xr:uid="{00000000-0005-0000-0000-0000D7530000}"/>
    <cellStyle name="Normal 4 2 2 3" xfId="584" xr:uid="{00000000-0005-0000-0000-0000D8530000}"/>
    <cellStyle name="Normal 4 2 2 4" xfId="585" xr:uid="{00000000-0005-0000-0000-0000D9530000}"/>
    <cellStyle name="Normal 4 2 3" xfId="586" xr:uid="{00000000-0005-0000-0000-0000DA530000}"/>
    <cellStyle name="Normal 4 3" xfId="587" xr:uid="{00000000-0005-0000-0000-0000DB530000}"/>
    <cellStyle name="Normal 4 3 2" xfId="588" xr:uid="{00000000-0005-0000-0000-0000DC530000}"/>
    <cellStyle name="Normal 4 3 2 2" xfId="589" xr:uid="{00000000-0005-0000-0000-0000DD530000}"/>
    <cellStyle name="Normal 4 3 2 3" xfId="590" xr:uid="{00000000-0005-0000-0000-0000DE530000}"/>
    <cellStyle name="Normal 4 3 3" xfId="591" xr:uid="{00000000-0005-0000-0000-0000DF530000}"/>
    <cellStyle name="Normal 4 3 4" xfId="22054" xr:uid="{00000000-0005-0000-0000-0000E0530000}"/>
    <cellStyle name="Normal 4 4" xfId="592" xr:uid="{00000000-0005-0000-0000-0000E1530000}"/>
    <cellStyle name="Normal 4 4 2" xfId="593" xr:uid="{00000000-0005-0000-0000-0000E2530000}"/>
    <cellStyle name="Normal 4 4 3" xfId="22055" xr:uid="{00000000-0005-0000-0000-0000E3530000}"/>
    <cellStyle name="Normal 4 5" xfId="594" xr:uid="{00000000-0005-0000-0000-0000E4530000}"/>
    <cellStyle name="Normal 4 5 2" xfId="595" xr:uid="{00000000-0005-0000-0000-0000E5530000}"/>
    <cellStyle name="Normal 4 6" xfId="596" xr:uid="{00000000-0005-0000-0000-0000E6530000}"/>
    <cellStyle name="Normal 4 6 2" xfId="597" xr:uid="{00000000-0005-0000-0000-0000E7530000}"/>
    <cellStyle name="Normal 4 6 3" xfId="598" xr:uid="{00000000-0005-0000-0000-0000E8530000}"/>
    <cellStyle name="Normal 4 6 4" xfId="599" xr:uid="{00000000-0005-0000-0000-0000E9530000}"/>
    <cellStyle name="Normal 4 7" xfId="600" xr:uid="{00000000-0005-0000-0000-0000EA530000}"/>
    <cellStyle name="Normal 40" xfId="601" xr:uid="{00000000-0005-0000-0000-0000EB530000}"/>
    <cellStyle name="Normal 40 2" xfId="602" xr:uid="{00000000-0005-0000-0000-0000EC530000}"/>
    <cellStyle name="Normal 41" xfId="603" xr:uid="{00000000-0005-0000-0000-0000ED530000}"/>
    <cellStyle name="Normal 41 2" xfId="604" xr:uid="{00000000-0005-0000-0000-0000EE530000}"/>
    <cellStyle name="Normal 41 3" xfId="605" xr:uid="{00000000-0005-0000-0000-0000EF530000}"/>
    <cellStyle name="Normal 42" xfId="606" xr:uid="{00000000-0005-0000-0000-0000F0530000}"/>
    <cellStyle name="Normal 42 2" xfId="607" xr:uid="{00000000-0005-0000-0000-0000F1530000}"/>
    <cellStyle name="Normal 42 3" xfId="608" xr:uid="{00000000-0005-0000-0000-0000F2530000}"/>
    <cellStyle name="Normal 42 4" xfId="609" xr:uid="{00000000-0005-0000-0000-0000F3530000}"/>
    <cellStyle name="Normal 43" xfId="610" xr:uid="{00000000-0005-0000-0000-0000F4530000}"/>
    <cellStyle name="Normal 43 2" xfId="611" xr:uid="{00000000-0005-0000-0000-0000F5530000}"/>
    <cellStyle name="Normal 43 3" xfId="612" xr:uid="{00000000-0005-0000-0000-0000F6530000}"/>
    <cellStyle name="Normal 44" xfId="613" xr:uid="{00000000-0005-0000-0000-0000F7530000}"/>
    <cellStyle name="Normal 44 2" xfId="614" xr:uid="{00000000-0005-0000-0000-0000F8530000}"/>
    <cellStyle name="Normal 44 3" xfId="615" xr:uid="{00000000-0005-0000-0000-0000F9530000}"/>
    <cellStyle name="Normal 45" xfId="616" xr:uid="{00000000-0005-0000-0000-0000FA530000}"/>
    <cellStyle name="Normal 45 2" xfId="617" xr:uid="{00000000-0005-0000-0000-0000FB530000}"/>
    <cellStyle name="Normal 45 3" xfId="618" xr:uid="{00000000-0005-0000-0000-0000FC530000}"/>
    <cellStyle name="Normal 45 4" xfId="619" xr:uid="{00000000-0005-0000-0000-0000FD530000}"/>
    <cellStyle name="Normal 46" xfId="620" xr:uid="{00000000-0005-0000-0000-0000FE530000}"/>
    <cellStyle name="Normal 46 2" xfId="621" xr:uid="{00000000-0005-0000-0000-0000FF530000}"/>
    <cellStyle name="Normal 46 3" xfId="622" xr:uid="{00000000-0005-0000-0000-000000540000}"/>
    <cellStyle name="Normal 47" xfId="623" xr:uid="{00000000-0005-0000-0000-000001540000}"/>
    <cellStyle name="Normal 47 2" xfId="624" xr:uid="{00000000-0005-0000-0000-000002540000}"/>
    <cellStyle name="Normal 47 3" xfId="625" xr:uid="{00000000-0005-0000-0000-000003540000}"/>
    <cellStyle name="Normal 48" xfId="626" xr:uid="{00000000-0005-0000-0000-000004540000}"/>
    <cellStyle name="Normal 48 2" xfId="627" xr:uid="{00000000-0005-0000-0000-000005540000}"/>
    <cellStyle name="Normal 48 3" xfId="628" xr:uid="{00000000-0005-0000-0000-000006540000}"/>
    <cellStyle name="Normal 49" xfId="629" xr:uid="{00000000-0005-0000-0000-000007540000}"/>
    <cellStyle name="Normal 49 2" xfId="630" xr:uid="{00000000-0005-0000-0000-000008540000}"/>
    <cellStyle name="Normal 49 3" xfId="631" xr:uid="{00000000-0005-0000-0000-000009540000}"/>
    <cellStyle name="Normal 5" xfId="632" xr:uid="{00000000-0005-0000-0000-00000A540000}"/>
    <cellStyle name="Normal 5 2" xfId="633" xr:uid="{00000000-0005-0000-0000-00000B540000}"/>
    <cellStyle name="Normal 5 2 2" xfId="634" xr:uid="{00000000-0005-0000-0000-00000C540000}"/>
    <cellStyle name="Normal 5 3" xfId="635" xr:uid="{00000000-0005-0000-0000-00000D540000}"/>
    <cellStyle name="Normal 5 3 2" xfId="22057" xr:uid="{00000000-0005-0000-0000-00000E540000}"/>
    <cellStyle name="Normal 5 4" xfId="636" xr:uid="{00000000-0005-0000-0000-00000F540000}"/>
    <cellStyle name="Normal 5 5" xfId="637" xr:uid="{00000000-0005-0000-0000-000010540000}"/>
    <cellStyle name="Normal 5 6" xfId="22056" xr:uid="{00000000-0005-0000-0000-000011540000}"/>
    <cellStyle name="Normal 50" xfId="638" xr:uid="{00000000-0005-0000-0000-000012540000}"/>
    <cellStyle name="Normal 50 2" xfId="639" xr:uid="{00000000-0005-0000-0000-000013540000}"/>
    <cellStyle name="Normal 50 3" xfId="640" xr:uid="{00000000-0005-0000-0000-000014540000}"/>
    <cellStyle name="Normal 51" xfId="641" xr:uid="{00000000-0005-0000-0000-000015540000}"/>
    <cellStyle name="Normal 51 2" xfId="642" xr:uid="{00000000-0005-0000-0000-000016540000}"/>
    <cellStyle name="Normal 51 3" xfId="643" xr:uid="{00000000-0005-0000-0000-000017540000}"/>
    <cellStyle name="Normal 52" xfId="644" xr:uid="{00000000-0005-0000-0000-000018540000}"/>
    <cellStyle name="Normal 52 2" xfId="645" xr:uid="{00000000-0005-0000-0000-000019540000}"/>
    <cellStyle name="Normal 52 3" xfId="646" xr:uid="{00000000-0005-0000-0000-00001A540000}"/>
    <cellStyle name="Normal 53" xfId="647" xr:uid="{00000000-0005-0000-0000-00001B540000}"/>
    <cellStyle name="Normal 53 2" xfId="648" xr:uid="{00000000-0005-0000-0000-00001C540000}"/>
    <cellStyle name="Normal 53 3" xfId="649" xr:uid="{00000000-0005-0000-0000-00001D540000}"/>
    <cellStyle name="Normal 54" xfId="650" xr:uid="{00000000-0005-0000-0000-00001E540000}"/>
    <cellStyle name="Normal 54 2" xfId="651" xr:uid="{00000000-0005-0000-0000-00001F540000}"/>
    <cellStyle name="Normal 54 3" xfId="652" xr:uid="{00000000-0005-0000-0000-000020540000}"/>
    <cellStyle name="Normal 55" xfId="653" xr:uid="{00000000-0005-0000-0000-000021540000}"/>
    <cellStyle name="Normal 55 2" xfId="654" xr:uid="{00000000-0005-0000-0000-000022540000}"/>
    <cellStyle name="Normal 55 3" xfId="655" xr:uid="{00000000-0005-0000-0000-000023540000}"/>
    <cellStyle name="Normal 56" xfId="656" xr:uid="{00000000-0005-0000-0000-000024540000}"/>
    <cellStyle name="Normal 56 2" xfId="657" xr:uid="{00000000-0005-0000-0000-000025540000}"/>
    <cellStyle name="Normal 56 3" xfId="658" xr:uid="{00000000-0005-0000-0000-000026540000}"/>
    <cellStyle name="Normal 57" xfId="659" xr:uid="{00000000-0005-0000-0000-000027540000}"/>
    <cellStyle name="Normal 57 2" xfId="660" xr:uid="{00000000-0005-0000-0000-000028540000}"/>
    <cellStyle name="Normal 57 3" xfId="661" xr:uid="{00000000-0005-0000-0000-000029540000}"/>
    <cellStyle name="Normal 58" xfId="662" xr:uid="{00000000-0005-0000-0000-00002A540000}"/>
    <cellStyle name="Normal 58 2" xfId="663" xr:uid="{00000000-0005-0000-0000-00002B540000}"/>
    <cellStyle name="Normal 58 3" xfId="664" xr:uid="{00000000-0005-0000-0000-00002C540000}"/>
    <cellStyle name="Normal 59" xfId="665" xr:uid="{00000000-0005-0000-0000-00002D540000}"/>
    <cellStyle name="Normal 59 2" xfId="666" xr:uid="{00000000-0005-0000-0000-00002E540000}"/>
    <cellStyle name="Normal 59 3" xfId="667" xr:uid="{00000000-0005-0000-0000-00002F540000}"/>
    <cellStyle name="Normal 6" xfId="668" xr:uid="{00000000-0005-0000-0000-000030540000}"/>
    <cellStyle name="Normal 6 10" xfId="669" xr:uid="{00000000-0005-0000-0000-000031540000}"/>
    <cellStyle name="Normal 6 10 2" xfId="670" xr:uid="{00000000-0005-0000-0000-000032540000}"/>
    <cellStyle name="Normal 6 11" xfId="671" xr:uid="{00000000-0005-0000-0000-000033540000}"/>
    <cellStyle name="Normal 6 11 2" xfId="672" xr:uid="{00000000-0005-0000-0000-000034540000}"/>
    <cellStyle name="Normal 6 12" xfId="673" xr:uid="{00000000-0005-0000-0000-000035540000}"/>
    <cellStyle name="Normal 6 12 2" xfId="674" xr:uid="{00000000-0005-0000-0000-000036540000}"/>
    <cellStyle name="Normal 6 13" xfId="675" xr:uid="{00000000-0005-0000-0000-000037540000}"/>
    <cellStyle name="Normal 6 13 2" xfId="676" xr:uid="{00000000-0005-0000-0000-000038540000}"/>
    <cellStyle name="Normal 6 14" xfId="677" xr:uid="{00000000-0005-0000-0000-000039540000}"/>
    <cellStyle name="Normal 6 14 2" xfId="678" xr:uid="{00000000-0005-0000-0000-00003A540000}"/>
    <cellStyle name="Normal 6 15" xfId="679" xr:uid="{00000000-0005-0000-0000-00003B540000}"/>
    <cellStyle name="Normal 6 15 2" xfId="680" xr:uid="{00000000-0005-0000-0000-00003C540000}"/>
    <cellStyle name="Normal 6 16" xfId="681" xr:uid="{00000000-0005-0000-0000-00003D540000}"/>
    <cellStyle name="Normal 6 16 2" xfId="682" xr:uid="{00000000-0005-0000-0000-00003E540000}"/>
    <cellStyle name="Normal 6 17" xfId="683" xr:uid="{00000000-0005-0000-0000-00003F540000}"/>
    <cellStyle name="Normal 6 17 2" xfId="684" xr:uid="{00000000-0005-0000-0000-000040540000}"/>
    <cellStyle name="Normal 6 18" xfId="685" xr:uid="{00000000-0005-0000-0000-000041540000}"/>
    <cellStyle name="Normal 6 18 2" xfId="686" xr:uid="{00000000-0005-0000-0000-000042540000}"/>
    <cellStyle name="Normal 6 19" xfId="687" xr:uid="{00000000-0005-0000-0000-000043540000}"/>
    <cellStyle name="Normal 6 19 2" xfId="688" xr:uid="{00000000-0005-0000-0000-000044540000}"/>
    <cellStyle name="Normal 6 2" xfId="689" xr:uid="{00000000-0005-0000-0000-000045540000}"/>
    <cellStyle name="Normal 6 2 2" xfId="690" xr:uid="{00000000-0005-0000-0000-000046540000}"/>
    <cellStyle name="Normal 6 2 2 2" xfId="691" xr:uid="{00000000-0005-0000-0000-000047540000}"/>
    <cellStyle name="Normal 6 2 2 3" xfId="692" xr:uid="{00000000-0005-0000-0000-000048540000}"/>
    <cellStyle name="Normal 6 2 2 4" xfId="693" xr:uid="{00000000-0005-0000-0000-000049540000}"/>
    <cellStyle name="Normal 6 2 3" xfId="694" xr:uid="{00000000-0005-0000-0000-00004A540000}"/>
    <cellStyle name="Normal 6 2 3 2" xfId="695" xr:uid="{00000000-0005-0000-0000-00004B540000}"/>
    <cellStyle name="Normal 6 2 4" xfId="696" xr:uid="{00000000-0005-0000-0000-00004C540000}"/>
    <cellStyle name="Normal 6 2 5" xfId="697" xr:uid="{00000000-0005-0000-0000-00004D540000}"/>
    <cellStyle name="Normal 6 20" xfId="698" xr:uid="{00000000-0005-0000-0000-00004E540000}"/>
    <cellStyle name="Normal 6 21" xfId="699" xr:uid="{00000000-0005-0000-0000-00004F540000}"/>
    <cellStyle name="Normal 6 21 2" xfId="700" xr:uid="{00000000-0005-0000-0000-000050540000}"/>
    <cellStyle name="Normal 6 21 3" xfId="701" xr:uid="{00000000-0005-0000-0000-000051540000}"/>
    <cellStyle name="Normal 6 21 4" xfId="702" xr:uid="{00000000-0005-0000-0000-000052540000}"/>
    <cellStyle name="Normal 6 22" xfId="703" xr:uid="{00000000-0005-0000-0000-000053540000}"/>
    <cellStyle name="Normal 6 22 2" xfId="704" xr:uid="{00000000-0005-0000-0000-000054540000}"/>
    <cellStyle name="Normal 6 22 3" xfId="705" xr:uid="{00000000-0005-0000-0000-000055540000}"/>
    <cellStyle name="Normal 6 23" xfId="706" xr:uid="{00000000-0005-0000-0000-000056540000}"/>
    <cellStyle name="Normal 6 24" xfId="707" xr:uid="{00000000-0005-0000-0000-000057540000}"/>
    <cellStyle name="Normal 6 25" xfId="708" xr:uid="{00000000-0005-0000-0000-000058540000}"/>
    <cellStyle name="Normal 6 3" xfId="709" xr:uid="{00000000-0005-0000-0000-000059540000}"/>
    <cellStyle name="Normal 6 3 2" xfId="710" xr:uid="{00000000-0005-0000-0000-00005A540000}"/>
    <cellStyle name="Normal 6 3 2 2" xfId="711" xr:uid="{00000000-0005-0000-0000-00005B540000}"/>
    <cellStyle name="Normal 6 3 2 3" xfId="712" xr:uid="{00000000-0005-0000-0000-00005C540000}"/>
    <cellStyle name="Normal 6 3 3" xfId="713" xr:uid="{00000000-0005-0000-0000-00005D540000}"/>
    <cellStyle name="Normal 6 3 4" xfId="714" xr:uid="{00000000-0005-0000-0000-00005E540000}"/>
    <cellStyle name="Normal 6 3 5" xfId="715" xr:uid="{00000000-0005-0000-0000-00005F540000}"/>
    <cellStyle name="Normal 6 3 6" xfId="22058" xr:uid="{00000000-0005-0000-0000-000060540000}"/>
    <cellStyle name="Normal 6 4" xfId="716" xr:uid="{00000000-0005-0000-0000-000061540000}"/>
    <cellStyle name="Normal 6 4 2" xfId="717" xr:uid="{00000000-0005-0000-0000-000062540000}"/>
    <cellStyle name="Normal 6 4 3" xfId="22059" xr:uid="{00000000-0005-0000-0000-000063540000}"/>
    <cellStyle name="Normal 6 5" xfId="718" xr:uid="{00000000-0005-0000-0000-000064540000}"/>
    <cellStyle name="Normal 6 5 2" xfId="719" xr:uid="{00000000-0005-0000-0000-000065540000}"/>
    <cellStyle name="Normal 6 6" xfId="720" xr:uid="{00000000-0005-0000-0000-000066540000}"/>
    <cellStyle name="Normal 6 6 2" xfId="721" xr:uid="{00000000-0005-0000-0000-000067540000}"/>
    <cellStyle name="Normal 6 7" xfId="722" xr:uid="{00000000-0005-0000-0000-000068540000}"/>
    <cellStyle name="Normal 6 7 2" xfId="723" xr:uid="{00000000-0005-0000-0000-000069540000}"/>
    <cellStyle name="Normal 6 8" xfId="724" xr:uid="{00000000-0005-0000-0000-00006A540000}"/>
    <cellStyle name="Normal 6 8 2" xfId="725" xr:uid="{00000000-0005-0000-0000-00006B540000}"/>
    <cellStyle name="Normal 6 9" xfId="726" xr:uid="{00000000-0005-0000-0000-00006C540000}"/>
    <cellStyle name="Normal 6 9 2" xfId="727" xr:uid="{00000000-0005-0000-0000-00006D540000}"/>
    <cellStyle name="Normal 60" xfId="728" xr:uid="{00000000-0005-0000-0000-00006E540000}"/>
    <cellStyle name="Normal 60 2" xfId="729" xr:uid="{00000000-0005-0000-0000-00006F540000}"/>
    <cellStyle name="Normal 60 3" xfId="730" xr:uid="{00000000-0005-0000-0000-000070540000}"/>
    <cellStyle name="Normal 61" xfId="731" xr:uid="{00000000-0005-0000-0000-000071540000}"/>
    <cellStyle name="Normal 61 2" xfId="732" xr:uid="{00000000-0005-0000-0000-000072540000}"/>
    <cellStyle name="Normal 61 3" xfId="733" xr:uid="{00000000-0005-0000-0000-000073540000}"/>
    <cellStyle name="Normal 62" xfId="734" xr:uid="{00000000-0005-0000-0000-000074540000}"/>
    <cellStyle name="Normal 62 2" xfId="735" xr:uid="{00000000-0005-0000-0000-000075540000}"/>
    <cellStyle name="Normal 62 3" xfId="736" xr:uid="{00000000-0005-0000-0000-000076540000}"/>
    <cellStyle name="Normal 63" xfId="737" xr:uid="{00000000-0005-0000-0000-000077540000}"/>
    <cellStyle name="Normal 63 2" xfId="738" xr:uid="{00000000-0005-0000-0000-000078540000}"/>
    <cellStyle name="Normal 63 3" xfId="739" xr:uid="{00000000-0005-0000-0000-000079540000}"/>
    <cellStyle name="Normal 64" xfId="740" xr:uid="{00000000-0005-0000-0000-00007A540000}"/>
    <cellStyle name="Normal 64 2" xfId="741" xr:uid="{00000000-0005-0000-0000-00007B540000}"/>
    <cellStyle name="Normal 64 3" xfId="742" xr:uid="{00000000-0005-0000-0000-00007C540000}"/>
    <cellStyle name="Normal 65" xfId="743" xr:uid="{00000000-0005-0000-0000-00007D540000}"/>
    <cellStyle name="Normal 65 2" xfId="744" xr:uid="{00000000-0005-0000-0000-00007E540000}"/>
    <cellStyle name="Normal 65 3" xfId="745" xr:uid="{00000000-0005-0000-0000-00007F540000}"/>
    <cellStyle name="Normal 66" xfId="746" xr:uid="{00000000-0005-0000-0000-000080540000}"/>
    <cellStyle name="Normal 66 2" xfId="747" xr:uid="{00000000-0005-0000-0000-000081540000}"/>
    <cellStyle name="Normal 67" xfId="748" xr:uid="{00000000-0005-0000-0000-000082540000}"/>
    <cellStyle name="Normal 67 2" xfId="749" xr:uid="{00000000-0005-0000-0000-000083540000}"/>
    <cellStyle name="Normal 68" xfId="750" xr:uid="{00000000-0005-0000-0000-000084540000}"/>
    <cellStyle name="Normal 68 2" xfId="751" xr:uid="{00000000-0005-0000-0000-000085540000}"/>
    <cellStyle name="Normal 68 3" xfId="752" xr:uid="{00000000-0005-0000-0000-000086540000}"/>
    <cellStyle name="Normal 69" xfId="753" xr:uid="{00000000-0005-0000-0000-000087540000}"/>
    <cellStyle name="Normal 69 2" xfId="754" xr:uid="{00000000-0005-0000-0000-000088540000}"/>
    <cellStyle name="Normal 7" xfId="4" xr:uid="{00000000-0005-0000-0000-000089540000}"/>
    <cellStyle name="Normal 7 10" xfId="755" xr:uid="{00000000-0005-0000-0000-00008A540000}"/>
    <cellStyle name="Normal 7 10 2" xfId="756" xr:uid="{00000000-0005-0000-0000-00008B540000}"/>
    <cellStyle name="Normal 7 11" xfId="757" xr:uid="{00000000-0005-0000-0000-00008C540000}"/>
    <cellStyle name="Normal 7 11 2" xfId="758" xr:uid="{00000000-0005-0000-0000-00008D540000}"/>
    <cellStyle name="Normal 7 12" xfId="759" xr:uid="{00000000-0005-0000-0000-00008E540000}"/>
    <cellStyle name="Normal 7 12 2" xfId="760" xr:uid="{00000000-0005-0000-0000-00008F540000}"/>
    <cellStyle name="Normal 7 13" xfId="761" xr:uid="{00000000-0005-0000-0000-000090540000}"/>
    <cellStyle name="Normal 7 13 2" xfId="762" xr:uid="{00000000-0005-0000-0000-000091540000}"/>
    <cellStyle name="Normal 7 14" xfId="763" xr:uid="{00000000-0005-0000-0000-000092540000}"/>
    <cellStyle name="Normal 7 14 2" xfId="764" xr:uid="{00000000-0005-0000-0000-000093540000}"/>
    <cellStyle name="Normal 7 15" xfId="765" xr:uid="{00000000-0005-0000-0000-000094540000}"/>
    <cellStyle name="Normal 7 15 2" xfId="766" xr:uid="{00000000-0005-0000-0000-000095540000}"/>
    <cellStyle name="Normal 7 16" xfId="767" xr:uid="{00000000-0005-0000-0000-000096540000}"/>
    <cellStyle name="Normal 7 16 2" xfId="768" xr:uid="{00000000-0005-0000-0000-000097540000}"/>
    <cellStyle name="Normal 7 17" xfId="769" xr:uid="{00000000-0005-0000-0000-000098540000}"/>
    <cellStyle name="Normal 7 17 2" xfId="770" xr:uid="{00000000-0005-0000-0000-000099540000}"/>
    <cellStyle name="Normal 7 18" xfId="771" xr:uid="{00000000-0005-0000-0000-00009A540000}"/>
    <cellStyle name="Normal 7 18 2" xfId="772" xr:uid="{00000000-0005-0000-0000-00009B540000}"/>
    <cellStyle name="Normal 7 19" xfId="773" xr:uid="{00000000-0005-0000-0000-00009C540000}"/>
    <cellStyle name="Normal 7 19 2" xfId="774" xr:uid="{00000000-0005-0000-0000-00009D540000}"/>
    <cellStyle name="Normal 7 2" xfId="775" xr:uid="{00000000-0005-0000-0000-00009E540000}"/>
    <cellStyle name="Normal 7 2 2" xfId="776" xr:uid="{00000000-0005-0000-0000-00009F540000}"/>
    <cellStyle name="Normal 7 2 3" xfId="22060" xr:uid="{00000000-0005-0000-0000-0000A0540000}"/>
    <cellStyle name="Normal 7 20" xfId="777" xr:uid="{00000000-0005-0000-0000-0000A1540000}"/>
    <cellStyle name="Normal 7 21" xfId="778" xr:uid="{00000000-0005-0000-0000-0000A2540000}"/>
    <cellStyle name="Normal 7 21 2" xfId="779" xr:uid="{00000000-0005-0000-0000-0000A3540000}"/>
    <cellStyle name="Normal 7 21 3" xfId="780" xr:uid="{00000000-0005-0000-0000-0000A4540000}"/>
    <cellStyle name="Normal 7 21 4" xfId="781" xr:uid="{00000000-0005-0000-0000-0000A5540000}"/>
    <cellStyle name="Normal 7 22" xfId="782" xr:uid="{00000000-0005-0000-0000-0000A6540000}"/>
    <cellStyle name="Normal 7 3" xfId="783" xr:uid="{00000000-0005-0000-0000-0000A7540000}"/>
    <cellStyle name="Normal 7 3 2" xfId="784" xr:uid="{00000000-0005-0000-0000-0000A8540000}"/>
    <cellStyle name="Normal 7 3 3" xfId="22061" xr:uid="{00000000-0005-0000-0000-0000A9540000}"/>
    <cellStyle name="Normal 7 4" xfId="785" xr:uid="{00000000-0005-0000-0000-0000AA540000}"/>
    <cellStyle name="Normal 7 4 2" xfId="786" xr:uid="{00000000-0005-0000-0000-0000AB540000}"/>
    <cellStyle name="Normal 7 5" xfId="787" xr:uid="{00000000-0005-0000-0000-0000AC540000}"/>
    <cellStyle name="Normal 7 5 2" xfId="788" xr:uid="{00000000-0005-0000-0000-0000AD540000}"/>
    <cellStyle name="Normal 7 6" xfId="789" xr:uid="{00000000-0005-0000-0000-0000AE540000}"/>
    <cellStyle name="Normal 7 6 2" xfId="790" xr:uid="{00000000-0005-0000-0000-0000AF540000}"/>
    <cellStyle name="Normal 7 7" xfId="791" xr:uid="{00000000-0005-0000-0000-0000B0540000}"/>
    <cellStyle name="Normal 7 7 2" xfId="792" xr:uid="{00000000-0005-0000-0000-0000B1540000}"/>
    <cellStyle name="Normal 7 8" xfId="793" xr:uid="{00000000-0005-0000-0000-0000B2540000}"/>
    <cellStyle name="Normal 7 8 2" xfId="794" xr:uid="{00000000-0005-0000-0000-0000B3540000}"/>
    <cellStyle name="Normal 7 9" xfId="795" xr:uid="{00000000-0005-0000-0000-0000B4540000}"/>
    <cellStyle name="Normal 7 9 2" xfId="796" xr:uid="{00000000-0005-0000-0000-0000B5540000}"/>
    <cellStyle name="Normal 70" xfId="797" xr:uid="{00000000-0005-0000-0000-0000B6540000}"/>
    <cellStyle name="Normal 70 2" xfId="798" xr:uid="{00000000-0005-0000-0000-0000B7540000}"/>
    <cellStyle name="Normal 71" xfId="799" xr:uid="{00000000-0005-0000-0000-0000B8540000}"/>
    <cellStyle name="Normal 71 2" xfId="800" xr:uid="{00000000-0005-0000-0000-0000B9540000}"/>
    <cellStyle name="Normal 72" xfId="801" xr:uid="{00000000-0005-0000-0000-0000BA540000}"/>
    <cellStyle name="Normal 72 2" xfId="802" xr:uid="{00000000-0005-0000-0000-0000BB540000}"/>
    <cellStyle name="Normal 73" xfId="803" xr:uid="{00000000-0005-0000-0000-0000BC540000}"/>
    <cellStyle name="Normal 73 2" xfId="804" xr:uid="{00000000-0005-0000-0000-0000BD540000}"/>
    <cellStyle name="Normal 74" xfId="805" xr:uid="{00000000-0005-0000-0000-0000BE540000}"/>
    <cellStyle name="Normal 74 2" xfId="806" xr:uid="{00000000-0005-0000-0000-0000BF540000}"/>
    <cellStyle name="Normal 74 3" xfId="807" xr:uid="{00000000-0005-0000-0000-0000C0540000}"/>
    <cellStyle name="Normal 75" xfId="808" xr:uid="{00000000-0005-0000-0000-0000C1540000}"/>
    <cellStyle name="Normal 75 2" xfId="809" xr:uid="{00000000-0005-0000-0000-0000C2540000}"/>
    <cellStyle name="Normal 76" xfId="810" xr:uid="{00000000-0005-0000-0000-0000C3540000}"/>
    <cellStyle name="Normal 76 2" xfId="811" xr:uid="{00000000-0005-0000-0000-0000C4540000}"/>
    <cellStyle name="Normal 76 3" xfId="812" xr:uid="{00000000-0005-0000-0000-0000C5540000}"/>
    <cellStyle name="Normal 77" xfId="813" xr:uid="{00000000-0005-0000-0000-0000C6540000}"/>
    <cellStyle name="Normal 77 2" xfId="814" xr:uid="{00000000-0005-0000-0000-0000C7540000}"/>
    <cellStyle name="Normal 77 3" xfId="815" xr:uid="{00000000-0005-0000-0000-0000C8540000}"/>
    <cellStyle name="Normal 78" xfId="816" xr:uid="{00000000-0005-0000-0000-0000C9540000}"/>
    <cellStyle name="Normal 78 2" xfId="817" xr:uid="{00000000-0005-0000-0000-0000CA540000}"/>
    <cellStyle name="Normal 78 3" xfId="818" xr:uid="{00000000-0005-0000-0000-0000CB540000}"/>
    <cellStyle name="Normal 79" xfId="819" xr:uid="{00000000-0005-0000-0000-0000CC540000}"/>
    <cellStyle name="Normal 79 2" xfId="820" xr:uid="{00000000-0005-0000-0000-0000CD540000}"/>
    <cellStyle name="Normal 79 3" xfId="821" xr:uid="{00000000-0005-0000-0000-0000CE540000}"/>
    <cellStyle name="Normal 8" xfId="9" xr:uid="{00000000-0005-0000-0000-0000CF540000}"/>
    <cellStyle name="Normal 8 10" xfId="822" xr:uid="{00000000-0005-0000-0000-0000D0540000}"/>
    <cellStyle name="Normal 8 10 2" xfId="823" xr:uid="{00000000-0005-0000-0000-0000D1540000}"/>
    <cellStyle name="Normal 8 11" xfId="824" xr:uid="{00000000-0005-0000-0000-0000D2540000}"/>
    <cellStyle name="Normal 8 11 2" xfId="825" xr:uid="{00000000-0005-0000-0000-0000D3540000}"/>
    <cellStyle name="Normal 8 12" xfId="826" xr:uid="{00000000-0005-0000-0000-0000D4540000}"/>
    <cellStyle name="Normal 8 12 2" xfId="827" xr:uid="{00000000-0005-0000-0000-0000D5540000}"/>
    <cellStyle name="Normal 8 13" xfId="828" xr:uid="{00000000-0005-0000-0000-0000D6540000}"/>
    <cellStyle name="Normal 8 13 2" xfId="829" xr:uid="{00000000-0005-0000-0000-0000D7540000}"/>
    <cellStyle name="Normal 8 14" xfId="830" xr:uid="{00000000-0005-0000-0000-0000D8540000}"/>
    <cellStyle name="Normal 8 14 2" xfId="831" xr:uid="{00000000-0005-0000-0000-0000D9540000}"/>
    <cellStyle name="Normal 8 15" xfId="832" xr:uid="{00000000-0005-0000-0000-0000DA540000}"/>
    <cellStyle name="Normal 8 15 2" xfId="833" xr:uid="{00000000-0005-0000-0000-0000DB540000}"/>
    <cellStyle name="Normal 8 16" xfId="834" xr:uid="{00000000-0005-0000-0000-0000DC540000}"/>
    <cellStyle name="Normal 8 16 2" xfId="835" xr:uid="{00000000-0005-0000-0000-0000DD540000}"/>
    <cellStyle name="Normal 8 17" xfId="836" xr:uid="{00000000-0005-0000-0000-0000DE540000}"/>
    <cellStyle name="Normal 8 17 2" xfId="837" xr:uid="{00000000-0005-0000-0000-0000DF540000}"/>
    <cellStyle name="Normal 8 18" xfId="838" xr:uid="{00000000-0005-0000-0000-0000E0540000}"/>
    <cellStyle name="Normal 8 18 2" xfId="839" xr:uid="{00000000-0005-0000-0000-0000E1540000}"/>
    <cellStyle name="Normal 8 19" xfId="840" xr:uid="{00000000-0005-0000-0000-0000E2540000}"/>
    <cellStyle name="Normal 8 19 2" xfId="841" xr:uid="{00000000-0005-0000-0000-0000E3540000}"/>
    <cellStyle name="Normal 8 2" xfId="842" xr:uid="{00000000-0005-0000-0000-0000E4540000}"/>
    <cellStyle name="Normal 8 2 2" xfId="843" xr:uid="{00000000-0005-0000-0000-0000E5540000}"/>
    <cellStyle name="Normal 8 2 2 2" xfId="844" xr:uid="{00000000-0005-0000-0000-0000E6540000}"/>
    <cellStyle name="Normal 8 2 2 3" xfId="845" xr:uid="{00000000-0005-0000-0000-0000E7540000}"/>
    <cellStyle name="Normal 8 2 2 4" xfId="846" xr:uid="{00000000-0005-0000-0000-0000E8540000}"/>
    <cellStyle name="Normal 8 2 3" xfId="847" xr:uid="{00000000-0005-0000-0000-0000E9540000}"/>
    <cellStyle name="Normal 8 2 4" xfId="22062" xr:uid="{00000000-0005-0000-0000-0000EA540000}"/>
    <cellStyle name="Normal 8 20" xfId="848" xr:uid="{00000000-0005-0000-0000-0000EB540000}"/>
    <cellStyle name="Normal 8 21" xfId="849" xr:uid="{00000000-0005-0000-0000-0000EC540000}"/>
    <cellStyle name="Normal 8 21 2" xfId="850" xr:uid="{00000000-0005-0000-0000-0000ED540000}"/>
    <cellStyle name="Normal 8 21 3" xfId="851" xr:uid="{00000000-0005-0000-0000-0000EE540000}"/>
    <cellStyle name="Normal 8 21 4" xfId="852" xr:uid="{00000000-0005-0000-0000-0000EF540000}"/>
    <cellStyle name="Normal 8 22" xfId="853" xr:uid="{00000000-0005-0000-0000-0000F0540000}"/>
    <cellStyle name="Normal 8 3" xfId="854" xr:uid="{00000000-0005-0000-0000-0000F1540000}"/>
    <cellStyle name="Normal 8 3 2" xfId="855" xr:uid="{00000000-0005-0000-0000-0000F2540000}"/>
    <cellStyle name="Normal 8 3 2 2" xfId="856" xr:uid="{00000000-0005-0000-0000-0000F3540000}"/>
    <cellStyle name="Normal 8 3 3" xfId="857" xr:uid="{00000000-0005-0000-0000-0000F4540000}"/>
    <cellStyle name="Normal 8 3 4" xfId="858" xr:uid="{00000000-0005-0000-0000-0000F5540000}"/>
    <cellStyle name="Normal 8 3 5" xfId="859" xr:uid="{00000000-0005-0000-0000-0000F6540000}"/>
    <cellStyle name="Normal 8 4" xfId="860" xr:uid="{00000000-0005-0000-0000-0000F7540000}"/>
    <cellStyle name="Normal 8 4 2" xfId="861" xr:uid="{00000000-0005-0000-0000-0000F8540000}"/>
    <cellStyle name="Normal 8 4 3" xfId="22063" xr:uid="{00000000-0005-0000-0000-0000F9540000}"/>
    <cellStyle name="Normal 8 5" xfId="862" xr:uid="{00000000-0005-0000-0000-0000FA540000}"/>
    <cellStyle name="Normal 8 5 2" xfId="863" xr:uid="{00000000-0005-0000-0000-0000FB540000}"/>
    <cellStyle name="Normal 8 5 3" xfId="22064" xr:uid="{00000000-0005-0000-0000-0000FC540000}"/>
    <cellStyle name="Normal 8 6" xfId="864" xr:uid="{00000000-0005-0000-0000-0000FD540000}"/>
    <cellStyle name="Normal 8 6 2" xfId="865" xr:uid="{00000000-0005-0000-0000-0000FE540000}"/>
    <cellStyle name="Normal 8 7" xfId="866" xr:uid="{00000000-0005-0000-0000-0000FF540000}"/>
    <cellStyle name="Normal 8 7 2" xfId="867" xr:uid="{00000000-0005-0000-0000-000000550000}"/>
    <cellStyle name="Normal 8 8" xfId="868" xr:uid="{00000000-0005-0000-0000-000001550000}"/>
    <cellStyle name="Normal 8 8 2" xfId="869" xr:uid="{00000000-0005-0000-0000-000002550000}"/>
    <cellStyle name="Normal 8 9" xfId="870" xr:uid="{00000000-0005-0000-0000-000003550000}"/>
    <cellStyle name="Normal 8 9 2" xfId="871" xr:uid="{00000000-0005-0000-0000-000004550000}"/>
    <cellStyle name="Normal 80" xfId="872" xr:uid="{00000000-0005-0000-0000-000005550000}"/>
    <cellStyle name="Normal 80 2" xfId="873" xr:uid="{00000000-0005-0000-0000-000006550000}"/>
    <cellStyle name="Normal 80 2 2" xfId="874" xr:uid="{00000000-0005-0000-0000-000007550000}"/>
    <cellStyle name="Normal 80 3" xfId="875" xr:uid="{00000000-0005-0000-0000-000008550000}"/>
    <cellStyle name="Normal 80 4" xfId="876" xr:uid="{00000000-0005-0000-0000-000009550000}"/>
    <cellStyle name="Normal 81" xfId="877" xr:uid="{00000000-0005-0000-0000-00000A550000}"/>
    <cellStyle name="Normal 81 2" xfId="878" xr:uid="{00000000-0005-0000-0000-00000B550000}"/>
    <cellStyle name="Normal 82" xfId="879" xr:uid="{00000000-0005-0000-0000-00000C550000}"/>
    <cellStyle name="Normal 82 2" xfId="880" xr:uid="{00000000-0005-0000-0000-00000D550000}"/>
    <cellStyle name="Normal 83" xfId="881" xr:uid="{00000000-0005-0000-0000-00000E550000}"/>
    <cellStyle name="Normal 83 2" xfId="882" xr:uid="{00000000-0005-0000-0000-00000F550000}"/>
    <cellStyle name="Normal 83 3" xfId="883" xr:uid="{00000000-0005-0000-0000-000010550000}"/>
    <cellStyle name="Normal 84" xfId="884" xr:uid="{00000000-0005-0000-0000-000011550000}"/>
    <cellStyle name="Normal 84 2" xfId="885" xr:uid="{00000000-0005-0000-0000-000012550000}"/>
    <cellStyle name="Normal 85" xfId="886" xr:uid="{00000000-0005-0000-0000-000013550000}"/>
    <cellStyle name="Normal 85 2" xfId="887" xr:uid="{00000000-0005-0000-0000-000014550000}"/>
    <cellStyle name="Normal 86" xfId="888" xr:uid="{00000000-0005-0000-0000-000015550000}"/>
    <cellStyle name="Normal 86 2" xfId="889" xr:uid="{00000000-0005-0000-0000-000016550000}"/>
    <cellStyle name="Normal 86 3" xfId="890" xr:uid="{00000000-0005-0000-0000-000017550000}"/>
    <cellStyle name="Normal 87" xfId="891" xr:uid="{00000000-0005-0000-0000-000018550000}"/>
    <cellStyle name="Normal 87 2" xfId="892" xr:uid="{00000000-0005-0000-0000-000019550000}"/>
    <cellStyle name="Normal 88" xfId="893" xr:uid="{00000000-0005-0000-0000-00001A550000}"/>
    <cellStyle name="Normal 88 2" xfId="894" xr:uid="{00000000-0005-0000-0000-00001B550000}"/>
    <cellStyle name="Normal 88 3" xfId="895" xr:uid="{00000000-0005-0000-0000-00001C550000}"/>
    <cellStyle name="Normal 89" xfId="896" xr:uid="{00000000-0005-0000-0000-00001D550000}"/>
    <cellStyle name="Normal 89 2" xfId="897" xr:uid="{00000000-0005-0000-0000-00001E550000}"/>
    <cellStyle name="Normal 9" xfId="898" xr:uid="{00000000-0005-0000-0000-00001F550000}"/>
    <cellStyle name="Normal 9 10" xfId="899" xr:uid="{00000000-0005-0000-0000-000020550000}"/>
    <cellStyle name="Normal 9 10 2" xfId="900" xr:uid="{00000000-0005-0000-0000-000021550000}"/>
    <cellStyle name="Normal 9 11" xfId="901" xr:uid="{00000000-0005-0000-0000-000022550000}"/>
    <cellStyle name="Normal 9 11 2" xfId="902" xr:uid="{00000000-0005-0000-0000-000023550000}"/>
    <cellStyle name="Normal 9 12" xfId="903" xr:uid="{00000000-0005-0000-0000-000024550000}"/>
    <cellStyle name="Normal 9 12 2" xfId="904" xr:uid="{00000000-0005-0000-0000-000025550000}"/>
    <cellStyle name="Normal 9 13" xfId="905" xr:uid="{00000000-0005-0000-0000-000026550000}"/>
    <cellStyle name="Normal 9 13 2" xfId="906" xr:uid="{00000000-0005-0000-0000-000027550000}"/>
    <cellStyle name="Normal 9 14" xfId="907" xr:uid="{00000000-0005-0000-0000-000028550000}"/>
    <cellStyle name="Normal 9 14 2" xfId="908" xr:uid="{00000000-0005-0000-0000-000029550000}"/>
    <cellStyle name="Normal 9 15" xfId="909" xr:uid="{00000000-0005-0000-0000-00002A550000}"/>
    <cellStyle name="Normal 9 15 2" xfId="910" xr:uid="{00000000-0005-0000-0000-00002B550000}"/>
    <cellStyle name="Normal 9 16" xfId="911" xr:uid="{00000000-0005-0000-0000-00002C550000}"/>
    <cellStyle name="Normal 9 16 2" xfId="912" xr:uid="{00000000-0005-0000-0000-00002D550000}"/>
    <cellStyle name="Normal 9 17" xfId="913" xr:uid="{00000000-0005-0000-0000-00002E550000}"/>
    <cellStyle name="Normal 9 17 2" xfId="914" xr:uid="{00000000-0005-0000-0000-00002F550000}"/>
    <cellStyle name="Normal 9 18" xfId="915" xr:uid="{00000000-0005-0000-0000-000030550000}"/>
    <cellStyle name="Normal 9 18 2" xfId="916" xr:uid="{00000000-0005-0000-0000-000031550000}"/>
    <cellStyle name="Normal 9 19" xfId="917" xr:uid="{00000000-0005-0000-0000-000032550000}"/>
    <cellStyle name="Normal 9 19 2" xfId="918" xr:uid="{00000000-0005-0000-0000-000033550000}"/>
    <cellStyle name="Normal 9 2" xfId="919" xr:uid="{00000000-0005-0000-0000-000034550000}"/>
    <cellStyle name="Normal 9 2 2" xfId="920" xr:uid="{00000000-0005-0000-0000-000035550000}"/>
    <cellStyle name="Normal 9 2 2 2" xfId="921" xr:uid="{00000000-0005-0000-0000-000036550000}"/>
    <cellStyle name="Normal 9 2 3" xfId="922" xr:uid="{00000000-0005-0000-0000-000037550000}"/>
    <cellStyle name="Normal 9 2 4" xfId="923" xr:uid="{00000000-0005-0000-0000-000038550000}"/>
    <cellStyle name="Normal 9 2 5" xfId="924" xr:uid="{00000000-0005-0000-0000-000039550000}"/>
    <cellStyle name="Normal 9 20" xfId="925" xr:uid="{00000000-0005-0000-0000-00003A550000}"/>
    <cellStyle name="Normal 9 20 2" xfId="926" xr:uid="{00000000-0005-0000-0000-00003B550000}"/>
    <cellStyle name="Normal 9 20 2 2" xfId="927" xr:uid="{00000000-0005-0000-0000-00003C550000}"/>
    <cellStyle name="Normal 9 21" xfId="928" xr:uid="{00000000-0005-0000-0000-00003D550000}"/>
    <cellStyle name="Normal 9 3" xfId="929" xr:uid="{00000000-0005-0000-0000-00003E550000}"/>
    <cellStyle name="Normal 9 3 2" xfId="930" xr:uid="{00000000-0005-0000-0000-00003F550000}"/>
    <cellStyle name="Normal 9 4" xfId="931" xr:uid="{00000000-0005-0000-0000-000040550000}"/>
    <cellStyle name="Normal 9 4 2" xfId="932" xr:uid="{00000000-0005-0000-0000-000041550000}"/>
    <cellStyle name="Normal 9 4 3" xfId="22065" xr:uid="{00000000-0005-0000-0000-000042550000}"/>
    <cellStyle name="Normal 9 5" xfId="933" xr:uid="{00000000-0005-0000-0000-000043550000}"/>
    <cellStyle name="Normal 9 5 2" xfId="934" xr:uid="{00000000-0005-0000-0000-000044550000}"/>
    <cellStyle name="Normal 9 5 3" xfId="22066" xr:uid="{00000000-0005-0000-0000-000045550000}"/>
    <cellStyle name="Normal 9 6" xfId="935" xr:uid="{00000000-0005-0000-0000-000046550000}"/>
    <cellStyle name="Normal 9 6 2" xfId="936" xr:uid="{00000000-0005-0000-0000-000047550000}"/>
    <cellStyle name="Normal 9 7" xfId="937" xr:uid="{00000000-0005-0000-0000-000048550000}"/>
    <cellStyle name="Normal 9 7 2" xfId="938" xr:uid="{00000000-0005-0000-0000-000049550000}"/>
    <cellStyle name="Normal 9 8" xfId="939" xr:uid="{00000000-0005-0000-0000-00004A550000}"/>
    <cellStyle name="Normal 9 8 2" xfId="940" xr:uid="{00000000-0005-0000-0000-00004B550000}"/>
    <cellStyle name="Normal 9 9" xfId="941" xr:uid="{00000000-0005-0000-0000-00004C550000}"/>
    <cellStyle name="Normal 9 9 2" xfId="942" xr:uid="{00000000-0005-0000-0000-00004D550000}"/>
    <cellStyle name="Normal 90" xfId="943" xr:uid="{00000000-0005-0000-0000-00004E550000}"/>
    <cellStyle name="Normal 90 2" xfId="944" xr:uid="{00000000-0005-0000-0000-00004F550000}"/>
    <cellStyle name="Normal 90 3" xfId="945" xr:uid="{00000000-0005-0000-0000-000050550000}"/>
    <cellStyle name="Normal 91" xfId="946" xr:uid="{00000000-0005-0000-0000-000051550000}"/>
    <cellStyle name="Normal 91 2" xfId="947" xr:uid="{00000000-0005-0000-0000-000052550000}"/>
    <cellStyle name="Normal 91 3" xfId="948" xr:uid="{00000000-0005-0000-0000-000053550000}"/>
    <cellStyle name="Normal 92" xfId="949" xr:uid="{00000000-0005-0000-0000-000054550000}"/>
    <cellStyle name="Normal 92 2" xfId="950" xr:uid="{00000000-0005-0000-0000-000055550000}"/>
    <cellStyle name="Normal 92 3" xfId="951" xr:uid="{00000000-0005-0000-0000-000056550000}"/>
    <cellStyle name="Normal 93" xfId="952" xr:uid="{00000000-0005-0000-0000-000057550000}"/>
    <cellStyle name="Normal 94" xfId="953" xr:uid="{00000000-0005-0000-0000-000058550000}"/>
    <cellStyle name="Normal 95" xfId="954" xr:uid="{00000000-0005-0000-0000-000059550000}"/>
    <cellStyle name="Normal 96" xfId="955" xr:uid="{00000000-0005-0000-0000-00005A550000}"/>
    <cellStyle name="Normal 97" xfId="956" xr:uid="{00000000-0005-0000-0000-00005B550000}"/>
    <cellStyle name="Normal 98" xfId="957" xr:uid="{00000000-0005-0000-0000-00005C550000}"/>
    <cellStyle name="Normal 99" xfId="958" xr:uid="{00000000-0005-0000-0000-00005D550000}"/>
    <cellStyle name="Normal_Rappo062 2" xfId="6" xr:uid="{00000000-0005-0000-0000-00005E550000}"/>
    <cellStyle name="Normale_2011 04 14 Templates for stress test_bcl" xfId="22067" xr:uid="{00000000-0005-0000-0000-00005F550000}"/>
    <cellStyle name="Normalny 13" xfId="3" xr:uid="{00000000-0005-0000-0000-000060550000}"/>
    <cellStyle name="Normalny 2" xfId="62061" xr:uid="{00000000-0005-0000-0000-000061550000}"/>
    <cellStyle name="Notas" xfId="22068" xr:uid="{00000000-0005-0000-0000-000062550000}"/>
    <cellStyle name="Notas 10" xfId="22069" xr:uid="{00000000-0005-0000-0000-000063550000}"/>
    <cellStyle name="Notas 10 2" xfId="22070" xr:uid="{00000000-0005-0000-0000-000064550000}"/>
    <cellStyle name="Notas 10 2 2" xfId="22071" xr:uid="{00000000-0005-0000-0000-000065550000}"/>
    <cellStyle name="Notas 10 3" xfId="22072" xr:uid="{00000000-0005-0000-0000-000066550000}"/>
    <cellStyle name="Notas 10 3 2" xfId="22073" xr:uid="{00000000-0005-0000-0000-000067550000}"/>
    <cellStyle name="Notas 10 4" xfId="22074" xr:uid="{00000000-0005-0000-0000-000068550000}"/>
    <cellStyle name="Notas 10 4 2" xfId="22075" xr:uid="{00000000-0005-0000-0000-000069550000}"/>
    <cellStyle name="Notas 10 5" xfId="22076" xr:uid="{00000000-0005-0000-0000-00006A550000}"/>
    <cellStyle name="Notas 11" xfId="22077" xr:uid="{00000000-0005-0000-0000-00006B550000}"/>
    <cellStyle name="Notas 11 2" xfId="22078" xr:uid="{00000000-0005-0000-0000-00006C550000}"/>
    <cellStyle name="Notas 11 2 2" xfId="22079" xr:uid="{00000000-0005-0000-0000-00006D550000}"/>
    <cellStyle name="Notas 11 3" xfId="22080" xr:uid="{00000000-0005-0000-0000-00006E550000}"/>
    <cellStyle name="Notas 11 3 2" xfId="22081" xr:uid="{00000000-0005-0000-0000-00006F550000}"/>
    <cellStyle name="Notas 11 4" xfId="22082" xr:uid="{00000000-0005-0000-0000-000070550000}"/>
    <cellStyle name="Notas 11 4 2" xfId="22083" xr:uid="{00000000-0005-0000-0000-000071550000}"/>
    <cellStyle name="Notas 11 5" xfId="22084" xr:uid="{00000000-0005-0000-0000-000072550000}"/>
    <cellStyle name="Notas 12" xfId="22085" xr:uid="{00000000-0005-0000-0000-000073550000}"/>
    <cellStyle name="Notas 12 2" xfId="22086" xr:uid="{00000000-0005-0000-0000-000074550000}"/>
    <cellStyle name="Notas 12 2 2" xfId="22087" xr:uid="{00000000-0005-0000-0000-000075550000}"/>
    <cellStyle name="Notas 12 3" xfId="22088" xr:uid="{00000000-0005-0000-0000-000076550000}"/>
    <cellStyle name="Notas 12 3 2" xfId="22089" xr:uid="{00000000-0005-0000-0000-000077550000}"/>
    <cellStyle name="Notas 12 4" xfId="22090" xr:uid="{00000000-0005-0000-0000-000078550000}"/>
    <cellStyle name="Notas 12 4 2" xfId="22091" xr:uid="{00000000-0005-0000-0000-000079550000}"/>
    <cellStyle name="Notas 12 5" xfId="22092" xr:uid="{00000000-0005-0000-0000-00007A550000}"/>
    <cellStyle name="Notas 13" xfId="22093" xr:uid="{00000000-0005-0000-0000-00007B550000}"/>
    <cellStyle name="Notas 13 2" xfId="22094" xr:uid="{00000000-0005-0000-0000-00007C550000}"/>
    <cellStyle name="Notas 13 2 2" xfId="22095" xr:uid="{00000000-0005-0000-0000-00007D550000}"/>
    <cellStyle name="Notas 13 3" xfId="22096" xr:uid="{00000000-0005-0000-0000-00007E550000}"/>
    <cellStyle name="Notas 13 3 2" xfId="22097" xr:uid="{00000000-0005-0000-0000-00007F550000}"/>
    <cellStyle name="Notas 13 4" xfId="22098" xr:uid="{00000000-0005-0000-0000-000080550000}"/>
    <cellStyle name="Notas 13 4 2" xfId="22099" xr:uid="{00000000-0005-0000-0000-000081550000}"/>
    <cellStyle name="Notas 13 5" xfId="22100" xr:uid="{00000000-0005-0000-0000-000082550000}"/>
    <cellStyle name="Notas 14" xfId="22101" xr:uid="{00000000-0005-0000-0000-000083550000}"/>
    <cellStyle name="Notas 14 2" xfId="22102" xr:uid="{00000000-0005-0000-0000-000084550000}"/>
    <cellStyle name="Notas 14 2 2" xfId="22103" xr:uid="{00000000-0005-0000-0000-000085550000}"/>
    <cellStyle name="Notas 14 3" xfId="22104" xr:uid="{00000000-0005-0000-0000-000086550000}"/>
    <cellStyle name="Notas 14 3 2" xfId="22105" xr:uid="{00000000-0005-0000-0000-000087550000}"/>
    <cellStyle name="Notas 14 4" xfId="22106" xr:uid="{00000000-0005-0000-0000-000088550000}"/>
    <cellStyle name="Notas 14 4 2" xfId="22107" xr:uid="{00000000-0005-0000-0000-000089550000}"/>
    <cellStyle name="Notas 14 5" xfId="22108" xr:uid="{00000000-0005-0000-0000-00008A550000}"/>
    <cellStyle name="Notas 15" xfId="22109" xr:uid="{00000000-0005-0000-0000-00008B550000}"/>
    <cellStyle name="Notas 15 2" xfId="22110" xr:uid="{00000000-0005-0000-0000-00008C550000}"/>
    <cellStyle name="Notas 15 2 2" xfId="22111" xr:uid="{00000000-0005-0000-0000-00008D550000}"/>
    <cellStyle name="Notas 15 3" xfId="22112" xr:uid="{00000000-0005-0000-0000-00008E550000}"/>
    <cellStyle name="Notas 15 3 2" xfId="22113" xr:uid="{00000000-0005-0000-0000-00008F550000}"/>
    <cellStyle name="Notas 15 4" xfId="22114" xr:uid="{00000000-0005-0000-0000-000090550000}"/>
    <cellStyle name="Notas 15 4 2" xfId="22115" xr:uid="{00000000-0005-0000-0000-000091550000}"/>
    <cellStyle name="Notas 15 5" xfId="22116" xr:uid="{00000000-0005-0000-0000-000092550000}"/>
    <cellStyle name="Notas 16" xfId="22117" xr:uid="{00000000-0005-0000-0000-000093550000}"/>
    <cellStyle name="Notas 16 2" xfId="22118" xr:uid="{00000000-0005-0000-0000-000094550000}"/>
    <cellStyle name="Notas 16 2 2" xfId="22119" xr:uid="{00000000-0005-0000-0000-000095550000}"/>
    <cellStyle name="Notas 16 3" xfId="22120" xr:uid="{00000000-0005-0000-0000-000096550000}"/>
    <cellStyle name="Notas 16 3 2" xfId="22121" xr:uid="{00000000-0005-0000-0000-000097550000}"/>
    <cellStyle name="Notas 16 4" xfId="22122" xr:uid="{00000000-0005-0000-0000-000098550000}"/>
    <cellStyle name="Notas 16 4 2" xfId="22123" xr:uid="{00000000-0005-0000-0000-000099550000}"/>
    <cellStyle name="Notas 16 5" xfId="22124" xr:uid="{00000000-0005-0000-0000-00009A550000}"/>
    <cellStyle name="Notas 17" xfId="22125" xr:uid="{00000000-0005-0000-0000-00009B550000}"/>
    <cellStyle name="Notas 17 2" xfId="22126" xr:uid="{00000000-0005-0000-0000-00009C550000}"/>
    <cellStyle name="Notas 17 2 2" xfId="22127" xr:uid="{00000000-0005-0000-0000-00009D550000}"/>
    <cellStyle name="Notas 17 3" xfId="22128" xr:uid="{00000000-0005-0000-0000-00009E550000}"/>
    <cellStyle name="Notas 17 3 2" xfId="22129" xr:uid="{00000000-0005-0000-0000-00009F550000}"/>
    <cellStyle name="Notas 17 4" xfId="22130" xr:uid="{00000000-0005-0000-0000-0000A0550000}"/>
    <cellStyle name="Notas 17 4 2" xfId="22131" xr:uid="{00000000-0005-0000-0000-0000A1550000}"/>
    <cellStyle name="Notas 17 5" xfId="22132" xr:uid="{00000000-0005-0000-0000-0000A2550000}"/>
    <cellStyle name="Notas 18" xfId="22133" xr:uid="{00000000-0005-0000-0000-0000A3550000}"/>
    <cellStyle name="Notas 18 2" xfId="22134" xr:uid="{00000000-0005-0000-0000-0000A4550000}"/>
    <cellStyle name="Notas 18 2 2" xfId="22135" xr:uid="{00000000-0005-0000-0000-0000A5550000}"/>
    <cellStyle name="Notas 18 3" xfId="22136" xr:uid="{00000000-0005-0000-0000-0000A6550000}"/>
    <cellStyle name="Notas 18 3 2" xfId="22137" xr:uid="{00000000-0005-0000-0000-0000A7550000}"/>
    <cellStyle name="Notas 18 4" xfId="22138" xr:uid="{00000000-0005-0000-0000-0000A8550000}"/>
    <cellStyle name="Notas 18 4 2" xfId="22139" xr:uid="{00000000-0005-0000-0000-0000A9550000}"/>
    <cellStyle name="Notas 18 5" xfId="22140" xr:uid="{00000000-0005-0000-0000-0000AA550000}"/>
    <cellStyle name="Notas 19" xfId="22141" xr:uid="{00000000-0005-0000-0000-0000AB550000}"/>
    <cellStyle name="Notas 19 2" xfId="22142" xr:uid="{00000000-0005-0000-0000-0000AC550000}"/>
    <cellStyle name="Notas 19 2 2" xfId="22143" xr:uid="{00000000-0005-0000-0000-0000AD550000}"/>
    <cellStyle name="Notas 19 3" xfId="22144" xr:uid="{00000000-0005-0000-0000-0000AE550000}"/>
    <cellStyle name="Notas 19 3 2" xfId="22145" xr:uid="{00000000-0005-0000-0000-0000AF550000}"/>
    <cellStyle name="Notas 19 4" xfId="22146" xr:uid="{00000000-0005-0000-0000-0000B0550000}"/>
    <cellStyle name="Notas 19 4 2" xfId="22147" xr:uid="{00000000-0005-0000-0000-0000B1550000}"/>
    <cellStyle name="Notas 19 5" xfId="22148" xr:uid="{00000000-0005-0000-0000-0000B2550000}"/>
    <cellStyle name="Notas 2" xfId="22149" xr:uid="{00000000-0005-0000-0000-0000B3550000}"/>
    <cellStyle name="Notas 2 2" xfId="22150" xr:uid="{00000000-0005-0000-0000-0000B4550000}"/>
    <cellStyle name="Notas 2 3" xfId="22151" xr:uid="{00000000-0005-0000-0000-0000B5550000}"/>
    <cellStyle name="Notas 2 3 2" xfId="22152" xr:uid="{00000000-0005-0000-0000-0000B6550000}"/>
    <cellStyle name="Notas 2 4" xfId="22153" xr:uid="{00000000-0005-0000-0000-0000B7550000}"/>
    <cellStyle name="Notas 2 4 2" xfId="22154" xr:uid="{00000000-0005-0000-0000-0000B8550000}"/>
    <cellStyle name="Notas 20" xfId="22155" xr:uid="{00000000-0005-0000-0000-0000B9550000}"/>
    <cellStyle name="Notas 20 2" xfId="22156" xr:uid="{00000000-0005-0000-0000-0000BA550000}"/>
    <cellStyle name="Notas 20 2 2" xfId="22157" xr:uid="{00000000-0005-0000-0000-0000BB550000}"/>
    <cellStyle name="Notas 20 3" xfId="22158" xr:uid="{00000000-0005-0000-0000-0000BC550000}"/>
    <cellStyle name="Notas 20 3 2" xfId="22159" xr:uid="{00000000-0005-0000-0000-0000BD550000}"/>
    <cellStyle name="Notas 20 4" xfId="22160" xr:uid="{00000000-0005-0000-0000-0000BE550000}"/>
    <cellStyle name="Notas 20 4 2" xfId="22161" xr:uid="{00000000-0005-0000-0000-0000BF550000}"/>
    <cellStyle name="Notas 20 5" xfId="22162" xr:uid="{00000000-0005-0000-0000-0000C0550000}"/>
    <cellStyle name="Notas 21" xfId="22163" xr:uid="{00000000-0005-0000-0000-0000C1550000}"/>
    <cellStyle name="Notas 21 2" xfId="22164" xr:uid="{00000000-0005-0000-0000-0000C2550000}"/>
    <cellStyle name="Notas 21 2 2" xfId="22165" xr:uid="{00000000-0005-0000-0000-0000C3550000}"/>
    <cellStyle name="Notas 21 3" xfId="22166" xr:uid="{00000000-0005-0000-0000-0000C4550000}"/>
    <cellStyle name="Notas 21 3 2" xfId="22167" xr:uid="{00000000-0005-0000-0000-0000C5550000}"/>
    <cellStyle name="Notas 21 4" xfId="22168" xr:uid="{00000000-0005-0000-0000-0000C6550000}"/>
    <cellStyle name="Notas 21 4 2" xfId="22169" xr:uid="{00000000-0005-0000-0000-0000C7550000}"/>
    <cellStyle name="Notas 21 5" xfId="22170" xr:uid="{00000000-0005-0000-0000-0000C8550000}"/>
    <cellStyle name="Notas 22" xfId="22171" xr:uid="{00000000-0005-0000-0000-0000C9550000}"/>
    <cellStyle name="Notas 22 2" xfId="22172" xr:uid="{00000000-0005-0000-0000-0000CA550000}"/>
    <cellStyle name="Notas 22 2 2" xfId="22173" xr:uid="{00000000-0005-0000-0000-0000CB550000}"/>
    <cellStyle name="Notas 22 3" xfId="22174" xr:uid="{00000000-0005-0000-0000-0000CC550000}"/>
    <cellStyle name="Notas 22 3 2" xfId="22175" xr:uid="{00000000-0005-0000-0000-0000CD550000}"/>
    <cellStyle name="Notas 22 4" xfId="22176" xr:uid="{00000000-0005-0000-0000-0000CE550000}"/>
    <cellStyle name="Notas 22 4 2" xfId="22177" xr:uid="{00000000-0005-0000-0000-0000CF550000}"/>
    <cellStyle name="Notas 22 5" xfId="22178" xr:uid="{00000000-0005-0000-0000-0000D0550000}"/>
    <cellStyle name="Notas 23" xfId="22179" xr:uid="{00000000-0005-0000-0000-0000D1550000}"/>
    <cellStyle name="Notas 23 2" xfId="22180" xr:uid="{00000000-0005-0000-0000-0000D2550000}"/>
    <cellStyle name="Notas 23 2 2" xfId="22181" xr:uid="{00000000-0005-0000-0000-0000D3550000}"/>
    <cellStyle name="Notas 23 3" xfId="22182" xr:uid="{00000000-0005-0000-0000-0000D4550000}"/>
    <cellStyle name="Notas 23 3 2" xfId="22183" xr:uid="{00000000-0005-0000-0000-0000D5550000}"/>
    <cellStyle name="Notas 23 4" xfId="22184" xr:uid="{00000000-0005-0000-0000-0000D6550000}"/>
    <cellStyle name="Notas 23 4 2" xfId="22185" xr:uid="{00000000-0005-0000-0000-0000D7550000}"/>
    <cellStyle name="Notas 23 5" xfId="22186" xr:uid="{00000000-0005-0000-0000-0000D8550000}"/>
    <cellStyle name="Notas 24" xfId="22187" xr:uid="{00000000-0005-0000-0000-0000D9550000}"/>
    <cellStyle name="Notas 24 2" xfId="22188" xr:uid="{00000000-0005-0000-0000-0000DA550000}"/>
    <cellStyle name="Notas 24 2 2" xfId="22189" xr:uid="{00000000-0005-0000-0000-0000DB550000}"/>
    <cellStyle name="Notas 24 3" xfId="22190" xr:uid="{00000000-0005-0000-0000-0000DC550000}"/>
    <cellStyle name="Notas 24 3 2" xfId="22191" xr:uid="{00000000-0005-0000-0000-0000DD550000}"/>
    <cellStyle name="Notas 24 4" xfId="22192" xr:uid="{00000000-0005-0000-0000-0000DE550000}"/>
    <cellStyle name="Notas 24 4 2" xfId="22193" xr:uid="{00000000-0005-0000-0000-0000DF550000}"/>
    <cellStyle name="Notas 24 5" xfId="22194" xr:uid="{00000000-0005-0000-0000-0000E0550000}"/>
    <cellStyle name="Notas 25" xfId="22195" xr:uid="{00000000-0005-0000-0000-0000E1550000}"/>
    <cellStyle name="Notas 25 2" xfId="22196" xr:uid="{00000000-0005-0000-0000-0000E2550000}"/>
    <cellStyle name="Notas 25 2 2" xfId="22197" xr:uid="{00000000-0005-0000-0000-0000E3550000}"/>
    <cellStyle name="Notas 25 3" xfId="22198" xr:uid="{00000000-0005-0000-0000-0000E4550000}"/>
    <cellStyle name="Notas 25 3 2" xfId="22199" xr:uid="{00000000-0005-0000-0000-0000E5550000}"/>
    <cellStyle name="Notas 25 4" xfId="22200" xr:uid="{00000000-0005-0000-0000-0000E6550000}"/>
    <cellStyle name="Notas 25 4 2" xfId="22201" xr:uid="{00000000-0005-0000-0000-0000E7550000}"/>
    <cellStyle name="Notas 25 5" xfId="22202" xr:uid="{00000000-0005-0000-0000-0000E8550000}"/>
    <cellStyle name="Notas 26" xfId="22203" xr:uid="{00000000-0005-0000-0000-0000E9550000}"/>
    <cellStyle name="Notas 26 2" xfId="22204" xr:uid="{00000000-0005-0000-0000-0000EA550000}"/>
    <cellStyle name="Notas 26 2 2" xfId="22205" xr:uid="{00000000-0005-0000-0000-0000EB550000}"/>
    <cellStyle name="Notas 26 3" xfId="22206" xr:uid="{00000000-0005-0000-0000-0000EC550000}"/>
    <cellStyle name="Notas 26 3 2" xfId="22207" xr:uid="{00000000-0005-0000-0000-0000ED550000}"/>
    <cellStyle name="Notas 26 4" xfId="22208" xr:uid="{00000000-0005-0000-0000-0000EE550000}"/>
    <cellStyle name="Notas 26 4 2" xfId="22209" xr:uid="{00000000-0005-0000-0000-0000EF550000}"/>
    <cellStyle name="Notas 26 5" xfId="22210" xr:uid="{00000000-0005-0000-0000-0000F0550000}"/>
    <cellStyle name="Notas 27" xfId="22211" xr:uid="{00000000-0005-0000-0000-0000F1550000}"/>
    <cellStyle name="Notas 27 2" xfId="22212" xr:uid="{00000000-0005-0000-0000-0000F2550000}"/>
    <cellStyle name="Notas 27 2 2" xfId="22213" xr:uid="{00000000-0005-0000-0000-0000F3550000}"/>
    <cellStyle name="Notas 27 3" xfId="22214" xr:uid="{00000000-0005-0000-0000-0000F4550000}"/>
    <cellStyle name="Notas 27 3 2" xfId="22215" xr:uid="{00000000-0005-0000-0000-0000F5550000}"/>
    <cellStyle name="Notas 27 4" xfId="22216" xr:uid="{00000000-0005-0000-0000-0000F6550000}"/>
    <cellStyle name="Notas 27 4 2" xfId="22217" xr:uid="{00000000-0005-0000-0000-0000F7550000}"/>
    <cellStyle name="Notas 27 5" xfId="22218" xr:uid="{00000000-0005-0000-0000-0000F8550000}"/>
    <cellStyle name="Notas 28" xfId="22219" xr:uid="{00000000-0005-0000-0000-0000F9550000}"/>
    <cellStyle name="Notas 28 2" xfId="22220" xr:uid="{00000000-0005-0000-0000-0000FA550000}"/>
    <cellStyle name="Notas 28 2 2" xfId="22221" xr:uid="{00000000-0005-0000-0000-0000FB550000}"/>
    <cellStyle name="Notas 28 3" xfId="22222" xr:uid="{00000000-0005-0000-0000-0000FC550000}"/>
    <cellStyle name="Notas 28 3 2" xfId="22223" xr:uid="{00000000-0005-0000-0000-0000FD550000}"/>
    <cellStyle name="Notas 28 4" xfId="22224" xr:uid="{00000000-0005-0000-0000-0000FE550000}"/>
    <cellStyle name="Notas 28 4 2" xfId="22225" xr:uid="{00000000-0005-0000-0000-0000FF550000}"/>
    <cellStyle name="Notas 28 5" xfId="22226" xr:uid="{00000000-0005-0000-0000-000000560000}"/>
    <cellStyle name="Notas 29" xfId="22227" xr:uid="{00000000-0005-0000-0000-000001560000}"/>
    <cellStyle name="Notas 29 10" xfId="22228" xr:uid="{00000000-0005-0000-0000-000002560000}"/>
    <cellStyle name="Notas 29 10 2" xfId="22229" xr:uid="{00000000-0005-0000-0000-000003560000}"/>
    <cellStyle name="Notas 29 11" xfId="22230" xr:uid="{00000000-0005-0000-0000-000004560000}"/>
    <cellStyle name="Notas 29 11 2" xfId="22231" xr:uid="{00000000-0005-0000-0000-000005560000}"/>
    <cellStyle name="Notas 29 12" xfId="22232" xr:uid="{00000000-0005-0000-0000-000006560000}"/>
    <cellStyle name="Notas 29 12 2" xfId="22233" xr:uid="{00000000-0005-0000-0000-000007560000}"/>
    <cellStyle name="Notas 29 13" xfId="22234" xr:uid="{00000000-0005-0000-0000-000008560000}"/>
    <cellStyle name="Notas 29 13 2" xfId="22235" xr:uid="{00000000-0005-0000-0000-000009560000}"/>
    <cellStyle name="Notas 29 14" xfId="22236" xr:uid="{00000000-0005-0000-0000-00000A560000}"/>
    <cellStyle name="Notas 29 14 2" xfId="22237" xr:uid="{00000000-0005-0000-0000-00000B560000}"/>
    <cellStyle name="Notas 29 15" xfId="22238" xr:uid="{00000000-0005-0000-0000-00000C560000}"/>
    <cellStyle name="Notas 29 2" xfId="22239" xr:uid="{00000000-0005-0000-0000-00000D560000}"/>
    <cellStyle name="Notas 29 2 2" xfId="22240" xr:uid="{00000000-0005-0000-0000-00000E560000}"/>
    <cellStyle name="Notas 29 3" xfId="22241" xr:uid="{00000000-0005-0000-0000-00000F560000}"/>
    <cellStyle name="Notas 29 3 2" xfId="22242" xr:uid="{00000000-0005-0000-0000-000010560000}"/>
    <cellStyle name="Notas 29 4" xfId="22243" xr:uid="{00000000-0005-0000-0000-000011560000}"/>
    <cellStyle name="Notas 29 4 2" xfId="22244" xr:uid="{00000000-0005-0000-0000-000012560000}"/>
    <cellStyle name="Notas 29 5" xfId="22245" xr:uid="{00000000-0005-0000-0000-000013560000}"/>
    <cellStyle name="Notas 29 5 2" xfId="22246" xr:uid="{00000000-0005-0000-0000-000014560000}"/>
    <cellStyle name="Notas 29 6" xfId="22247" xr:uid="{00000000-0005-0000-0000-000015560000}"/>
    <cellStyle name="Notas 29 6 2" xfId="22248" xr:uid="{00000000-0005-0000-0000-000016560000}"/>
    <cellStyle name="Notas 29 7" xfId="22249" xr:uid="{00000000-0005-0000-0000-000017560000}"/>
    <cellStyle name="Notas 29 7 2" xfId="22250" xr:uid="{00000000-0005-0000-0000-000018560000}"/>
    <cellStyle name="Notas 29 8" xfId="22251" xr:uid="{00000000-0005-0000-0000-000019560000}"/>
    <cellStyle name="Notas 29 8 2" xfId="22252" xr:uid="{00000000-0005-0000-0000-00001A560000}"/>
    <cellStyle name="Notas 29 9" xfId="22253" xr:uid="{00000000-0005-0000-0000-00001B560000}"/>
    <cellStyle name="Notas 29 9 2" xfId="22254" xr:uid="{00000000-0005-0000-0000-00001C560000}"/>
    <cellStyle name="Notas 3" xfId="22255" xr:uid="{00000000-0005-0000-0000-00001D560000}"/>
    <cellStyle name="Notas 3 2" xfId="22256" xr:uid="{00000000-0005-0000-0000-00001E560000}"/>
    <cellStyle name="Notas 3 3" xfId="22257" xr:uid="{00000000-0005-0000-0000-00001F560000}"/>
    <cellStyle name="Notas 3 3 2" xfId="22258" xr:uid="{00000000-0005-0000-0000-000020560000}"/>
    <cellStyle name="Notas 3 4" xfId="22259" xr:uid="{00000000-0005-0000-0000-000021560000}"/>
    <cellStyle name="Notas 3 4 2" xfId="22260" xr:uid="{00000000-0005-0000-0000-000022560000}"/>
    <cellStyle name="Notas 30" xfId="22261" xr:uid="{00000000-0005-0000-0000-000023560000}"/>
    <cellStyle name="Notas 30 10" xfId="22262" xr:uid="{00000000-0005-0000-0000-000024560000}"/>
    <cellStyle name="Notas 30 10 2" xfId="22263" xr:uid="{00000000-0005-0000-0000-000025560000}"/>
    <cellStyle name="Notas 30 11" xfId="22264" xr:uid="{00000000-0005-0000-0000-000026560000}"/>
    <cellStyle name="Notas 30 11 2" xfId="22265" xr:uid="{00000000-0005-0000-0000-000027560000}"/>
    <cellStyle name="Notas 30 12" xfId="22266" xr:uid="{00000000-0005-0000-0000-000028560000}"/>
    <cellStyle name="Notas 30 12 2" xfId="22267" xr:uid="{00000000-0005-0000-0000-000029560000}"/>
    <cellStyle name="Notas 30 13" xfId="22268" xr:uid="{00000000-0005-0000-0000-00002A560000}"/>
    <cellStyle name="Notas 30 13 2" xfId="22269" xr:uid="{00000000-0005-0000-0000-00002B560000}"/>
    <cellStyle name="Notas 30 14" xfId="22270" xr:uid="{00000000-0005-0000-0000-00002C560000}"/>
    <cellStyle name="Notas 30 14 2" xfId="22271" xr:uid="{00000000-0005-0000-0000-00002D560000}"/>
    <cellStyle name="Notas 30 15" xfId="22272" xr:uid="{00000000-0005-0000-0000-00002E560000}"/>
    <cellStyle name="Notas 30 2" xfId="22273" xr:uid="{00000000-0005-0000-0000-00002F560000}"/>
    <cellStyle name="Notas 30 2 2" xfId="22274" xr:uid="{00000000-0005-0000-0000-000030560000}"/>
    <cellStyle name="Notas 30 3" xfId="22275" xr:uid="{00000000-0005-0000-0000-000031560000}"/>
    <cellStyle name="Notas 30 3 2" xfId="22276" xr:uid="{00000000-0005-0000-0000-000032560000}"/>
    <cellStyle name="Notas 30 4" xfId="22277" xr:uid="{00000000-0005-0000-0000-000033560000}"/>
    <cellStyle name="Notas 30 4 2" xfId="22278" xr:uid="{00000000-0005-0000-0000-000034560000}"/>
    <cellStyle name="Notas 30 5" xfId="22279" xr:uid="{00000000-0005-0000-0000-000035560000}"/>
    <cellStyle name="Notas 30 5 2" xfId="22280" xr:uid="{00000000-0005-0000-0000-000036560000}"/>
    <cellStyle name="Notas 30 6" xfId="22281" xr:uid="{00000000-0005-0000-0000-000037560000}"/>
    <cellStyle name="Notas 30 6 2" xfId="22282" xr:uid="{00000000-0005-0000-0000-000038560000}"/>
    <cellStyle name="Notas 30 7" xfId="22283" xr:uid="{00000000-0005-0000-0000-000039560000}"/>
    <cellStyle name="Notas 30 7 2" xfId="22284" xr:uid="{00000000-0005-0000-0000-00003A560000}"/>
    <cellStyle name="Notas 30 8" xfId="22285" xr:uid="{00000000-0005-0000-0000-00003B560000}"/>
    <cellStyle name="Notas 30 8 2" xfId="22286" xr:uid="{00000000-0005-0000-0000-00003C560000}"/>
    <cellStyle name="Notas 30 9" xfId="22287" xr:uid="{00000000-0005-0000-0000-00003D560000}"/>
    <cellStyle name="Notas 30 9 2" xfId="22288" xr:uid="{00000000-0005-0000-0000-00003E560000}"/>
    <cellStyle name="Notas 31" xfId="22289" xr:uid="{00000000-0005-0000-0000-00003F560000}"/>
    <cellStyle name="Notas 31 2" xfId="22290" xr:uid="{00000000-0005-0000-0000-000040560000}"/>
    <cellStyle name="Notas 31 2 2" xfId="22291" xr:uid="{00000000-0005-0000-0000-000041560000}"/>
    <cellStyle name="Notas 31 3" xfId="22292" xr:uid="{00000000-0005-0000-0000-000042560000}"/>
    <cellStyle name="Notas 31 3 2" xfId="22293" xr:uid="{00000000-0005-0000-0000-000043560000}"/>
    <cellStyle name="Notas 31 4" xfId="22294" xr:uid="{00000000-0005-0000-0000-000044560000}"/>
    <cellStyle name="Notas 31 4 2" xfId="22295" xr:uid="{00000000-0005-0000-0000-000045560000}"/>
    <cellStyle name="Notas 31 5" xfId="22296" xr:uid="{00000000-0005-0000-0000-000046560000}"/>
    <cellStyle name="Notas 31 5 2" xfId="22297" xr:uid="{00000000-0005-0000-0000-000047560000}"/>
    <cellStyle name="Notas 31 6" xfId="22298" xr:uid="{00000000-0005-0000-0000-000048560000}"/>
    <cellStyle name="Notas 31 6 2" xfId="22299" xr:uid="{00000000-0005-0000-0000-000049560000}"/>
    <cellStyle name="Notas 31 7" xfId="22300" xr:uid="{00000000-0005-0000-0000-00004A560000}"/>
    <cellStyle name="Notas 32" xfId="22301" xr:uid="{00000000-0005-0000-0000-00004B560000}"/>
    <cellStyle name="Notas 32 2" xfId="22302" xr:uid="{00000000-0005-0000-0000-00004C560000}"/>
    <cellStyle name="Notas 32 2 2" xfId="22303" xr:uid="{00000000-0005-0000-0000-00004D560000}"/>
    <cellStyle name="Notas 32 3" xfId="22304" xr:uid="{00000000-0005-0000-0000-00004E560000}"/>
    <cellStyle name="Notas 32 3 2" xfId="22305" xr:uid="{00000000-0005-0000-0000-00004F560000}"/>
    <cellStyle name="Notas 32 4" xfId="22306" xr:uid="{00000000-0005-0000-0000-000050560000}"/>
    <cellStyle name="Notas 32 4 2" xfId="22307" xr:uid="{00000000-0005-0000-0000-000051560000}"/>
    <cellStyle name="Notas 32 5" xfId="22308" xr:uid="{00000000-0005-0000-0000-000052560000}"/>
    <cellStyle name="Notas 32 5 2" xfId="22309" xr:uid="{00000000-0005-0000-0000-000053560000}"/>
    <cellStyle name="Notas 32 6" xfId="22310" xr:uid="{00000000-0005-0000-0000-000054560000}"/>
    <cellStyle name="Notas 32 6 2" xfId="22311" xr:uid="{00000000-0005-0000-0000-000055560000}"/>
    <cellStyle name="Notas 32 7" xfId="22312" xr:uid="{00000000-0005-0000-0000-000056560000}"/>
    <cellStyle name="Notas 33" xfId="22313" xr:uid="{00000000-0005-0000-0000-000057560000}"/>
    <cellStyle name="Notas 33 2" xfId="22314" xr:uid="{00000000-0005-0000-0000-000058560000}"/>
    <cellStyle name="Notas 33 2 2" xfId="22315" xr:uid="{00000000-0005-0000-0000-000059560000}"/>
    <cellStyle name="Notas 33 3" xfId="22316" xr:uid="{00000000-0005-0000-0000-00005A560000}"/>
    <cellStyle name="Notas 33 3 2" xfId="22317" xr:uid="{00000000-0005-0000-0000-00005B560000}"/>
    <cellStyle name="Notas 33 4" xfId="22318" xr:uid="{00000000-0005-0000-0000-00005C560000}"/>
    <cellStyle name="Notas 33 4 2" xfId="22319" xr:uid="{00000000-0005-0000-0000-00005D560000}"/>
    <cellStyle name="Notas 33 5" xfId="22320" xr:uid="{00000000-0005-0000-0000-00005E560000}"/>
    <cellStyle name="Notas 33 5 2" xfId="22321" xr:uid="{00000000-0005-0000-0000-00005F560000}"/>
    <cellStyle name="Notas 33 6" xfId="22322" xr:uid="{00000000-0005-0000-0000-000060560000}"/>
    <cellStyle name="Notas 33 6 2" xfId="22323" xr:uid="{00000000-0005-0000-0000-000061560000}"/>
    <cellStyle name="Notas 33 7" xfId="22324" xr:uid="{00000000-0005-0000-0000-000062560000}"/>
    <cellStyle name="Notas 34" xfId="22325" xr:uid="{00000000-0005-0000-0000-000063560000}"/>
    <cellStyle name="Notas 34 2" xfId="22326" xr:uid="{00000000-0005-0000-0000-000064560000}"/>
    <cellStyle name="Notas 34 2 2" xfId="22327" xr:uid="{00000000-0005-0000-0000-000065560000}"/>
    <cellStyle name="Notas 34 3" xfId="22328" xr:uid="{00000000-0005-0000-0000-000066560000}"/>
    <cellStyle name="Notas 34 3 2" xfId="22329" xr:uid="{00000000-0005-0000-0000-000067560000}"/>
    <cellStyle name="Notas 34 4" xfId="22330" xr:uid="{00000000-0005-0000-0000-000068560000}"/>
    <cellStyle name="Notas 34 4 2" xfId="22331" xr:uid="{00000000-0005-0000-0000-000069560000}"/>
    <cellStyle name="Notas 34 5" xfId="22332" xr:uid="{00000000-0005-0000-0000-00006A560000}"/>
    <cellStyle name="Notas 34 5 2" xfId="22333" xr:uid="{00000000-0005-0000-0000-00006B560000}"/>
    <cellStyle name="Notas 34 6" xfId="22334" xr:uid="{00000000-0005-0000-0000-00006C560000}"/>
    <cellStyle name="Notas 34 6 2" xfId="22335" xr:uid="{00000000-0005-0000-0000-00006D560000}"/>
    <cellStyle name="Notas 34 7" xfId="22336" xr:uid="{00000000-0005-0000-0000-00006E560000}"/>
    <cellStyle name="Notas 35" xfId="22337" xr:uid="{00000000-0005-0000-0000-00006F560000}"/>
    <cellStyle name="Notas 35 2" xfId="22338" xr:uid="{00000000-0005-0000-0000-000070560000}"/>
    <cellStyle name="Notas 35 2 2" xfId="22339" xr:uid="{00000000-0005-0000-0000-000071560000}"/>
    <cellStyle name="Notas 35 3" xfId="22340" xr:uid="{00000000-0005-0000-0000-000072560000}"/>
    <cellStyle name="Notas 35 3 2" xfId="22341" xr:uid="{00000000-0005-0000-0000-000073560000}"/>
    <cellStyle name="Notas 35 4" xfId="22342" xr:uid="{00000000-0005-0000-0000-000074560000}"/>
    <cellStyle name="Notas 35 4 2" xfId="22343" xr:uid="{00000000-0005-0000-0000-000075560000}"/>
    <cellStyle name="Notas 35 5" xfId="22344" xr:uid="{00000000-0005-0000-0000-000076560000}"/>
    <cellStyle name="Notas 35 5 2" xfId="22345" xr:uid="{00000000-0005-0000-0000-000077560000}"/>
    <cellStyle name="Notas 35 6" xfId="22346" xr:uid="{00000000-0005-0000-0000-000078560000}"/>
    <cellStyle name="Notas 35 6 2" xfId="22347" xr:uid="{00000000-0005-0000-0000-000079560000}"/>
    <cellStyle name="Notas 36" xfId="22348" xr:uid="{00000000-0005-0000-0000-00007A560000}"/>
    <cellStyle name="Notas 36 2" xfId="22349" xr:uid="{00000000-0005-0000-0000-00007B560000}"/>
    <cellStyle name="Notas 36 2 2" xfId="22350" xr:uid="{00000000-0005-0000-0000-00007C560000}"/>
    <cellStyle name="Notas 36 3" xfId="22351" xr:uid="{00000000-0005-0000-0000-00007D560000}"/>
    <cellStyle name="Notas 36 3 2" xfId="22352" xr:uid="{00000000-0005-0000-0000-00007E560000}"/>
    <cellStyle name="Notas 36 4" xfId="22353" xr:uid="{00000000-0005-0000-0000-00007F560000}"/>
    <cellStyle name="Notas 36 4 2" xfId="22354" xr:uid="{00000000-0005-0000-0000-000080560000}"/>
    <cellStyle name="Notas 36 5" xfId="22355" xr:uid="{00000000-0005-0000-0000-000081560000}"/>
    <cellStyle name="Notas 36 5 2" xfId="22356" xr:uid="{00000000-0005-0000-0000-000082560000}"/>
    <cellStyle name="Notas 36 6" xfId="22357" xr:uid="{00000000-0005-0000-0000-000083560000}"/>
    <cellStyle name="Notas 36 6 2" xfId="22358" xr:uid="{00000000-0005-0000-0000-000084560000}"/>
    <cellStyle name="Notas 36 7" xfId="22359" xr:uid="{00000000-0005-0000-0000-000085560000}"/>
    <cellStyle name="Notas 37" xfId="22360" xr:uid="{00000000-0005-0000-0000-000086560000}"/>
    <cellStyle name="Notas 37 2" xfId="22361" xr:uid="{00000000-0005-0000-0000-000087560000}"/>
    <cellStyle name="Notas 37 2 2" xfId="22362" xr:uid="{00000000-0005-0000-0000-000088560000}"/>
    <cellStyle name="Notas 37 3" xfId="22363" xr:uid="{00000000-0005-0000-0000-000089560000}"/>
    <cellStyle name="Notas 37 3 2" xfId="22364" xr:uid="{00000000-0005-0000-0000-00008A560000}"/>
    <cellStyle name="Notas 37 4" xfId="22365" xr:uid="{00000000-0005-0000-0000-00008B560000}"/>
    <cellStyle name="Notas 37 4 2" xfId="22366" xr:uid="{00000000-0005-0000-0000-00008C560000}"/>
    <cellStyle name="Notas 37 5" xfId="22367" xr:uid="{00000000-0005-0000-0000-00008D560000}"/>
    <cellStyle name="Notas 37 5 2" xfId="22368" xr:uid="{00000000-0005-0000-0000-00008E560000}"/>
    <cellStyle name="Notas 37 6" xfId="22369" xr:uid="{00000000-0005-0000-0000-00008F560000}"/>
    <cellStyle name="Notas 37 6 2" xfId="22370" xr:uid="{00000000-0005-0000-0000-000090560000}"/>
    <cellStyle name="Notas 37 7" xfId="22371" xr:uid="{00000000-0005-0000-0000-000091560000}"/>
    <cellStyle name="Notas 38" xfId="22372" xr:uid="{00000000-0005-0000-0000-000092560000}"/>
    <cellStyle name="Notas 38 2" xfId="22373" xr:uid="{00000000-0005-0000-0000-000093560000}"/>
    <cellStyle name="Notas 38 2 2" xfId="22374" xr:uid="{00000000-0005-0000-0000-000094560000}"/>
    <cellStyle name="Notas 38 3" xfId="22375" xr:uid="{00000000-0005-0000-0000-000095560000}"/>
    <cellStyle name="Notas 38 3 2" xfId="22376" xr:uid="{00000000-0005-0000-0000-000096560000}"/>
    <cellStyle name="Notas 38 4" xfId="22377" xr:uid="{00000000-0005-0000-0000-000097560000}"/>
    <cellStyle name="Notas 38 4 2" xfId="22378" xr:uid="{00000000-0005-0000-0000-000098560000}"/>
    <cellStyle name="Notas 38 5" xfId="22379" xr:uid="{00000000-0005-0000-0000-000099560000}"/>
    <cellStyle name="Notas 38 5 2" xfId="22380" xr:uid="{00000000-0005-0000-0000-00009A560000}"/>
    <cellStyle name="Notas 38 6" xfId="22381" xr:uid="{00000000-0005-0000-0000-00009B560000}"/>
    <cellStyle name="Notas 38 6 2" xfId="22382" xr:uid="{00000000-0005-0000-0000-00009C560000}"/>
    <cellStyle name="Notas 38 7" xfId="22383" xr:uid="{00000000-0005-0000-0000-00009D560000}"/>
    <cellStyle name="Notas 39" xfId="22384" xr:uid="{00000000-0005-0000-0000-00009E560000}"/>
    <cellStyle name="Notas 39 2" xfId="22385" xr:uid="{00000000-0005-0000-0000-00009F560000}"/>
    <cellStyle name="Notas 39 2 2" xfId="22386" xr:uid="{00000000-0005-0000-0000-0000A0560000}"/>
    <cellStyle name="Notas 39 3" xfId="22387" xr:uid="{00000000-0005-0000-0000-0000A1560000}"/>
    <cellStyle name="Notas 39 3 2" xfId="22388" xr:uid="{00000000-0005-0000-0000-0000A2560000}"/>
    <cellStyle name="Notas 39 4" xfId="22389" xr:uid="{00000000-0005-0000-0000-0000A3560000}"/>
    <cellStyle name="Notas 39 4 2" xfId="22390" xr:uid="{00000000-0005-0000-0000-0000A4560000}"/>
    <cellStyle name="Notas 39 5" xfId="22391" xr:uid="{00000000-0005-0000-0000-0000A5560000}"/>
    <cellStyle name="Notas 39 5 2" xfId="22392" xr:uid="{00000000-0005-0000-0000-0000A6560000}"/>
    <cellStyle name="Notas 39 6" xfId="22393" xr:uid="{00000000-0005-0000-0000-0000A7560000}"/>
    <cellStyle name="Notas 4" xfId="22394" xr:uid="{00000000-0005-0000-0000-0000A8560000}"/>
    <cellStyle name="Notas 4 2" xfId="22395" xr:uid="{00000000-0005-0000-0000-0000A9560000}"/>
    <cellStyle name="Notas 4 3" xfId="22396" xr:uid="{00000000-0005-0000-0000-0000AA560000}"/>
    <cellStyle name="Notas 4 3 2" xfId="22397" xr:uid="{00000000-0005-0000-0000-0000AB560000}"/>
    <cellStyle name="Notas 4 4" xfId="22398" xr:uid="{00000000-0005-0000-0000-0000AC560000}"/>
    <cellStyle name="Notas 4 4 2" xfId="22399" xr:uid="{00000000-0005-0000-0000-0000AD560000}"/>
    <cellStyle name="Notas 40" xfId="22400" xr:uid="{00000000-0005-0000-0000-0000AE560000}"/>
    <cellStyle name="Notas 40 2" xfId="22401" xr:uid="{00000000-0005-0000-0000-0000AF560000}"/>
    <cellStyle name="Notas 40 2 2" xfId="22402" xr:uid="{00000000-0005-0000-0000-0000B0560000}"/>
    <cellStyle name="Notas 40 3" xfId="22403" xr:uid="{00000000-0005-0000-0000-0000B1560000}"/>
    <cellStyle name="Notas 40 3 2" xfId="22404" xr:uid="{00000000-0005-0000-0000-0000B2560000}"/>
    <cellStyle name="Notas 40 4" xfId="22405" xr:uid="{00000000-0005-0000-0000-0000B3560000}"/>
    <cellStyle name="Notas 40 4 2" xfId="22406" xr:uid="{00000000-0005-0000-0000-0000B4560000}"/>
    <cellStyle name="Notas 40 5" xfId="22407" xr:uid="{00000000-0005-0000-0000-0000B5560000}"/>
    <cellStyle name="Notas 41" xfId="22408" xr:uid="{00000000-0005-0000-0000-0000B6560000}"/>
    <cellStyle name="Notas 41 2" xfId="22409" xr:uid="{00000000-0005-0000-0000-0000B7560000}"/>
    <cellStyle name="Notas 41 2 2" xfId="22410" xr:uid="{00000000-0005-0000-0000-0000B8560000}"/>
    <cellStyle name="Notas 41 3" xfId="22411" xr:uid="{00000000-0005-0000-0000-0000B9560000}"/>
    <cellStyle name="Notas 41 3 2" xfId="22412" xr:uid="{00000000-0005-0000-0000-0000BA560000}"/>
    <cellStyle name="Notas 41 4" xfId="22413" xr:uid="{00000000-0005-0000-0000-0000BB560000}"/>
    <cellStyle name="Notas 41 4 2" xfId="22414" xr:uid="{00000000-0005-0000-0000-0000BC560000}"/>
    <cellStyle name="Notas 41 5" xfId="22415" xr:uid="{00000000-0005-0000-0000-0000BD560000}"/>
    <cellStyle name="Notas 42" xfId="22416" xr:uid="{00000000-0005-0000-0000-0000BE560000}"/>
    <cellStyle name="Notas 42 2" xfId="22417" xr:uid="{00000000-0005-0000-0000-0000BF560000}"/>
    <cellStyle name="Notas 42 2 2" xfId="22418" xr:uid="{00000000-0005-0000-0000-0000C0560000}"/>
    <cellStyle name="Notas 42 3" xfId="22419" xr:uid="{00000000-0005-0000-0000-0000C1560000}"/>
    <cellStyle name="Notas 42 3 2" xfId="22420" xr:uid="{00000000-0005-0000-0000-0000C2560000}"/>
    <cellStyle name="Notas 42 4" xfId="22421" xr:uid="{00000000-0005-0000-0000-0000C3560000}"/>
    <cellStyle name="Notas 42 4 2" xfId="22422" xr:uid="{00000000-0005-0000-0000-0000C4560000}"/>
    <cellStyle name="Notas 42 5" xfId="22423" xr:uid="{00000000-0005-0000-0000-0000C5560000}"/>
    <cellStyle name="Notas 43" xfId="22424" xr:uid="{00000000-0005-0000-0000-0000C6560000}"/>
    <cellStyle name="Notas 43 10" xfId="22425" xr:uid="{00000000-0005-0000-0000-0000C7560000}"/>
    <cellStyle name="Notas 43 10 2" xfId="22426" xr:uid="{00000000-0005-0000-0000-0000C8560000}"/>
    <cellStyle name="Notas 43 11" xfId="22427" xr:uid="{00000000-0005-0000-0000-0000C9560000}"/>
    <cellStyle name="Notas 43 11 2" xfId="22428" xr:uid="{00000000-0005-0000-0000-0000CA560000}"/>
    <cellStyle name="Notas 43 12" xfId="22429" xr:uid="{00000000-0005-0000-0000-0000CB560000}"/>
    <cellStyle name="Notas 43 12 2" xfId="22430" xr:uid="{00000000-0005-0000-0000-0000CC560000}"/>
    <cellStyle name="Notas 43 13" xfId="22431" xr:uid="{00000000-0005-0000-0000-0000CD560000}"/>
    <cellStyle name="Notas 43 13 2" xfId="22432" xr:uid="{00000000-0005-0000-0000-0000CE560000}"/>
    <cellStyle name="Notas 43 14" xfId="22433" xr:uid="{00000000-0005-0000-0000-0000CF560000}"/>
    <cellStyle name="Notas 43 2" xfId="22434" xr:uid="{00000000-0005-0000-0000-0000D0560000}"/>
    <cellStyle name="Notas 43 2 2" xfId="22435" xr:uid="{00000000-0005-0000-0000-0000D1560000}"/>
    <cellStyle name="Notas 43 3" xfId="22436" xr:uid="{00000000-0005-0000-0000-0000D2560000}"/>
    <cellStyle name="Notas 43 3 2" xfId="22437" xr:uid="{00000000-0005-0000-0000-0000D3560000}"/>
    <cellStyle name="Notas 43 4" xfId="22438" xr:uid="{00000000-0005-0000-0000-0000D4560000}"/>
    <cellStyle name="Notas 43 4 2" xfId="22439" xr:uid="{00000000-0005-0000-0000-0000D5560000}"/>
    <cellStyle name="Notas 43 5" xfId="22440" xr:uid="{00000000-0005-0000-0000-0000D6560000}"/>
    <cellStyle name="Notas 43 5 2" xfId="22441" xr:uid="{00000000-0005-0000-0000-0000D7560000}"/>
    <cellStyle name="Notas 43 6" xfId="22442" xr:uid="{00000000-0005-0000-0000-0000D8560000}"/>
    <cellStyle name="Notas 43 6 2" xfId="22443" xr:uid="{00000000-0005-0000-0000-0000D9560000}"/>
    <cellStyle name="Notas 43 7" xfId="22444" xr:uid="{00000000-0005-0000-0000-0000DA560000}"/>
    <cellStyle name="Notas 43 7 2" xfId="22445" xr:uid="{00000000-0005-0000-0000-0000DB560000}"/>
    <cellStyle name="Notas 43 8" xfId="22446" xr:uid="{00000000-0005-0000-0000-0000DC560000}"/>
    <cellStyle name="Notas 43 8 2" xfId="22447" xr:uid="{00000000-0005-0000-0000-0000DD560000}"/>
    <cellStyle name="Notas 43 9" xfId="22448" xr:uid="{00000000-0005-0000-0000-0000DE560000}"/>
    <cellStyle name="Notas 43 9 2" xfId="22449" xr:uid="{00000000-0005-0000-0000-0000DF560000}"/>
    <cellStyle name="Notas 44" xfId="22450" xr:uid="{00000000-0005-0000-0000-0000E0560000}"/>
    <cellStyle name="Notas 44 10" xfId="22451" xr:uid="{00000000-0005-0000-0000-0000E1560000}"/>
    <cellStyle name="Notas 44 10 2" xfId="22452" xr:uid="{00000000-0005-0000-0000-0000E2560000}"/>
    <cellStyle name="Notas 44 11" xfId="22453" xr:uid="{00000000-0005-0000-0000-0000E3560000}"/>
    <cellStyle name="Notas 44 11 2" xfId="22454" xr:uid="{00000000-0005-0000-0000-0000E4560000}"/>
    <cellStyle name="Notas 44 12" xfId="22455" xr:uid="{00000000-0005-0000-0000-0000E5560000}"/>
    <cellStyle name="Notas 44 12 2" xfId="22456" xr:uid="{00000000-0005-0000-0000-0000E6560000}"/>
    <cellStyle name="Notas 44 13" xfId="22457" xr:uid="{00000000-0005-0000-0000-0000E7560000}"/>
    <cellStyle name="Notas 44 13 2" xfId="22458" xr:uid="{00000000-0005-0000-0000-0000E8560000}"/>
    <cellStyle name="Notas 44 14" xfId="22459" xr:uid="{00000000-0005-0000-0000-0000E9560000}"/>
    <cellStyle name="Notas 44 2" xfId="22460" xr:uid="{00000000-0005-0000-0000-0000EA560000}"/>
    <cellStyle name="Notas 44 2 2" xfId="22461" xr:uid="{00000000-0005-0000-0000-0000EB560000}"/>
    <cellStyle name="Notas 44 3" xfId="22462" xr:uid="{00000000-0005-0000-0000-0000EC560000}"/>
    <cellStyle name="Notas 44 3 2" xfId="22463" xr:uid="{00000000-0005-0000-0000-0000ED560000}"/>
    <cellStyle name="Notas 44 4" xfId="22464" xr:uid="{00000000-0005-0000-0000-0000EE560000}"/>
    <cellStyle name="Notas 44 4 2" xfId="22465" xr:uid="{00000000-0005-0000-0000-0000EF560000}"/>
    <cellStyle name="Notas 44 5" xfId="22466" xr:uid="{00000000-0005-0000-0000-0000F0560000}"/>
    <cellStyle name="Notas 44 5 2" xfId="22467" xr:uid="{00000000-0005-0000-0000-0000F1560000}"/>
    <cellStyle name="Notas 44 6" xfId="22468" xr:uid="{00000000-0005-0000-0000-0000F2560000}"/>
    <cellStyle name="Notas 44 6 2" xfId="22469" xr:uid="{00000000-0005-0000-0000-0000F3560000}"/>
    <cellStyle name="Notas 44 7" xfId="22470" xr:uid="{00000000-0005-0000-0000-0000F4560000}"/>
    <cellStyle name="Notas 44 7 2" xfId="22471" xr:uid="{00000000-0005-0000-0000-0000F5560000}"/>
    <cellStyle name="Notas 44 8" xfId="22472" xr:uid="{00000000-0005-0000-0000-0000F6560000}"/>
    <cellStyle name="Notas 44 8 2" xfId="22473" xr:uid="{00000000-0005-0000-0000-0000F7560000}"/>
    <cellStyle name="Notas 44 9" xfId="22474" xr:uid="{00000000-0005-0000-0000-0000F8560000}"/>
    <cellStyle name="Notas 44 9 2" xfId="22475" xr:uid="{00000000-0005-0000-0000-0000F9560000}"/>
    <cellStyle name="Notas 5" xfId="22476" xr:uid="{00000000-0005-0000-0000-0000FA560000}"/>
    <cellStyle name="Notas 5 2" xfId="22477" xr:uid="{00000000-0005-0000-0000-0000FB560000}"/>
    <cellStyle name="Notas 5 2 2" xfId="22478" xr:uid="{00000000-0005-0000-0000-0000FC560000}"/>
    <cellStyle name="Notas 5 3" xfId="22479" xr:uid="{00000000-0005-0000-0000-0000FD560000}"/>
    <cellStyle name="Notas 5 3 2" xfId="22480" xr:uid="{00000000-0005-0000-0000-0000FE560000}"/>
    <cellStyle name="Notas 5 4" xfId="22481" xr:uid="{00000000-0005-0000-0000-0000FF560000}"/>
    <cellStyle name="Notas 5 4 2" xfId="22482" xr:uid="{00000000-0005-0000-0000-000000570000}"/>
    <cellStyle name="Notas 5 5" xfId="22483" xr:uid="{00000000-0005-0000-0000-000001570000}"/>
    <cellStyle name="Notas 6" xfId="22484" xr:uid="{00000000-0005-0000-0000-000002570000}"/>
    <cellStyle name="Notas 6 2" xfId="22485" xr:uid="{00000000-0005-0000-0000-000003570000}"/>
    <cellStyle name="Notas 6 2 2" xfId="22486" xr:uid="{00000000-0005-0000-0000-000004570000}"/>
    <cellStyle name="Notas 6 3" xfId="22487" xr:uid="{00000000-0005-0000-0000-000005570000}"/>
    <cellStyle name="Notas 6 3 2" xfId="22488" xr:uid="{00000000-0005-0000-0000-000006570000}"/>
    <cellStyle name="Notas 6 4" xfId="22489" xr:uid="{00000000-0005-0000-0000-000007570000}"/>
    <cellStyle name="Notas 6 4 2" xfId="22490" xr:uid="{00000000-0005-0000-0000-000008570000}"/>
    <cellStyle name="Notas 6 5" xfId="22491" xr:uid="{00000000-0005-0000-0000-000009570000}"/>
    <cellStyle name="Notas 7" xfId="22492" xr:uid="{00000000-0005-0000-0000-00000A570000}"/>
    <cellStyle name="Notas 7 2" xfId="22493" xr:uid="{00000000-0005-0000-0000-00000B570000}"/>
    <cellStyle name="Notas 7 2 2" xfId="22494" xr:uid="{00000000-0005-0000-0000-00000C570000}"/>
    <cellStyle name="Notas 7 3" xfId="22495" xr:uid="{00000000-0005-0000-0000-00000D570000}"/>
    <cellStyle name="Notas 7 3 2" xfId="22496" xr:uid="{00000000-0005-0000-0000-00000E570000}"/>
    <cellStyle name="Notas 7 4" xfId="22497" xr:uid="{00000000-0005-0000-0000-00000F570000}"/>
    <cellStyle name="Notas 7 4 2" xfId="22498" xr:uid="{00000000-0005-0000-0000-000010570000}"/>
    <cellStyle name="Notas 7 5" xfId="22499" xr:uid="{00000000-0005-0000-0000-000011570000}"/>
    <cellStyle name="Notas 8" xfId="22500" xr:uid="{00000000-0005-0000-0000-000012570000}"/>
    <cellStyle name="Notas 8 2" xfId="22501" xr:uid="{00000000-0005-0000-0000-000013570000}"/>
    <cellStyle name="Notas 8 2 2" xfId="22502" xr:uid="{00000000-0005-0000-0000-000014570000}"/>
    <cellStyle name="Notas 8 3" xfId="22503" xr:uid="{00000000-0005-0000-0000-000015570000}"/>
    <cellStyle name="Notas 8 3 2" xfId="22504" xr:uid="{00000000-0005-0000-0000-000016570000}"/>
    <cellStyle name="Notas 8 4" xfId="22505" xr:uid="{00000000-0005-0000-0000-000017570000}"/>
    <cellStyle name="Notas 8 4 2" xfId="22506" xr:uid="{00000000-0005-0000-0000-000018570000}"/>
    <cellStyle name="Notas 8 5" xfId="22507" xr:uid="{00000000-0005-0000-0000-000019570000}"/>
    <cellStyle name="Notas 9" xfId="22508" xr:uid="{00000000-0005-0000-0000-00001A570000}"/>
    <cellStyle name="Notas 9 2" xfId="22509" xr:uid="{00000000-0005-0000-0000-00001B570000}"/>
    <cellStyle name="Notas 9 2 2" xfId="22510" xr:uid="{00000000-0005-0000-0000-00001C570000}"/>
    <cellStyle name="Notas 9 3" xfId="22511" xr:uid="{00000000-0005-0000-0000-00001D570000}"/>
    <cellStyle name="Notas 9 3 2" xfId="22512" xr:uid="{00000000-0005-0000-0000-00001E570000}"/>
    <cellStyle name="Notas 9 4" xfId="22513" xr:uid="{00000000-0005-0000-0000-00001F570000}"/>
    <cellStyle name="Notas 9 4 2" xfId="22514" xr:uid="{00000000-0005-0000-0000-000020570000}"/>
    <cellStyle name="Notas 9 5" xfId="22515" xr:uid="{00000000-0005-0000-0000-000021570000}"/>
    <cellStyle name="Note" xfId="959" xr:uid="{00000000-0005-0000-0000-000022570000}"/>
    <cellStyle name="Note 2" xfId="960" xr:uid="{00000000-0005-0000-0000-000023570000}"/>
    <cellStyle name="Note 2 10" xfId="22517" xr:uid="{00000000-0005-0000-0000-000024570000}"/>
    <cellStyle name="Note 2 10 2" xfId="22518" xr:uid="{00000000-0005-0000-0000-000025570000}"/>
    <cellStyle name="Note 2 10 2 2" xfId="22519" xr:uid="{00000000-0005-0000-0000-000026570000}"/>
    <cellStyle name="Note 2 10 3" xfId="22520" xr:uid="{00000000-0005-0000-0000-000027570000}"/>
    <cellStyle name="Note 2 10 3 2" xfId="22521" xr:uid="{00000000-0005-0000-0000-000028570000}"/>
    <cellStyle name="Note 2 10 4" xfId="22522" xr:uid="{00000000-0005-0000-0000-000029570000}"/>
    <cellStyle name="Note 2 10 4 2" xfId="22523" xr:uid="{00000000-0005-0000-0000-00002A570000}"/>
    <cellStyle name="Note 2 10 5" xfId="22524" xr:uid="{00000000-0005-0000-0000-00002B570000}"/>
    <cellStyle name="Note 2 11" xfId="22525" xr:uid="{00000000-0005-0000-0000-00002C570000}"/>
    <cellStyle name="Note 2 11 2" xfId="22526" xr:uid="{00000000-0005-0000-0000-00002D570000}"/>
    <cellStyle name="Note 2 11 2 2" xfId="22527" xr:uid="{00000000-0005-0000-0000-00002E570000}"/>
    <cellStyle name="Note 2 11 3" xfId="22528" xr:uid="{00000000-0005-0000-0000-00002F570000}"/>
    <cellStyle name="Note 2 11 3 2" xfId="22529" xr:uid="{00000000-0005-0000-0000-000030570000}"/>
    <cellStyle name="Note 2 11 4" xfId="22530" xr:uid="{00000000-0005-0000-0000-000031570000}"/>
    <cellStyle name="Note 2 11 4 2" xfId="22531" xr:uid="{00000000-0005-0000-0000-000032570000}"/>
    <cellStyle name="Note 2 11 5" xfId="22532" xr:uid="{00000000-0005-0000-0000-000033570000}"/>
    <cellStyle name="Note 2 12" xfId="22533" xr:uid="{00000000-0005-0000-0000-000034570000}"/>
    <cellStyle name="Note 2 12 2" xfId="22534" xr:uid="{00000000-0005-0000-0000-000035570000}"/>
    <cellStyle name="Note 2 12 2 2" xfId="22535" xr:uid="{00000000-0005-0000-0000-000036570000}"/>
    <cellStyle name="Note 2 12 3" xfId="22536" xr:uid="{00000000-0005-0000-0000-000037570000}"/>
    <cellStyle name="Note 2 12 3 2" xfId="22537" xr:uid="{00000000-0005-0000-0000-000038570000}"/>
    <cellStyle name="Note 2 12 4" xfId="22538" xr:uid="{00000000-0005-0000-0000-000039570000}"/>
    <cellStyle name="Note 2 12 4 2" xfId="22539" xr:uid="{00000000-0005-0000-0000-00003A570000}"/>
    <cellStyle name="Note 2 12 5" xfId="22540" xr:uid="{00000000-0005-0000-0000-00003B570000}"/>
    <cellStyle name="Note 2 13" xfId="22541" xr:uid="{00000000-0005-0000-0000-00003C570000}"/>
    <cellStyle name="Note 2 13 2" xfId="22542" xr:uid="{00000000-0005-0000-0000-00003D570000}"/>
    <cellStyle name="Note 2 13 2 2" xfId="22543" xr:uid="{00000000-0005-0000-0000-00003E570000}"/>
    <cellStyle name="Note 2 13 3" xfId="22544" xr:uid="{00000000-0005-0000-0000-00003F570000}"/>
    <cellStyle name="Note 2 13 3 2" xfId="22545" xr:uid="{00000000-0005-0000-0000-000040570000}"/>
    <cellStyle name="Note 2 13 4" xfId="22546" xr:uid="{00000000-0005-0000-0000-000041570000}"/>
    <cellStyle name="Note 2 13 4 2" xfId="22547" xr:uid="{00000000-0005-0000-0000-000042570000}"/>
    <cellStyle name="Note 2 13 5" xfId="22548" xr:uid="{00000000-0005-0000-0000-000043570000}"/>
    <cellStyle name="Note 2 14" xfId="22549" xr:uid="{00000000-0005-0000-0000-000044570000}"/>
    <cellStyle name="Note 2 14 2" xfId="22550" xr:uid="{00000000-0005-0000-0000-000045570000}"/>
    <cellStyle name="Note 2 14 2 2" xfId="22551" xr:uid="{00000000-0005-0000-0000-000046570000}"/>
    <cellStyle name="Note 2 14 3" xfId="22552" xr:uid="{00000000-0005-0000-0000-000047570000}"/>
    <cellStyle name="Note 2 14 3 2" xfId="22553" xr:uid="{00000000-0005-0000-0000-000048570000}"/>
    <cellStyle name="Note 2 14 4" xfId="22554" xr:uid="{00000000-0005-0000-0000-000049570000}"/>
    <cellStyle name="Note 2 14 4 2" xfId="22555" xr:uid="{00000000-0005-0000-0000-00004A570000}"/>
    <cellStyle name="Note 2 14 5" xfId="22556" xr:uid="{00000000-0005-0000-0000-00004B570000}"/>
    <cellStyle name="Note 2 15" xfId="22557" xr:uid="{00000000-0005-0000-0000-00004C570000}"/>
    <cellStyle name="Note 2 15 2" xfId="22558" xr:uid="{00000000-0005-0000-0000-00004D570000}"/>
    <cellStyle name="Note 2 15 2 2" xfId="22559" xr:uid="{00000000-0005-0000-0000-00004E570000}"/>
    <cellStyle name="Note 2 15 3" xfId="22560" xr:uid="{00000000-0005-0000-0000-00004F570000}"/>
    <cellStyle name="Note 2 15 3 2" xfId="22561" xr:uid="{00000000-0005-0000-0000-000050570000}"/>
    <cellStyle name="Note 2 15 4" xfId="22562" xr:uid="{00000000-0005-0000-0000-000051570000}"/>
    <cellStyle name="Note 2 15 4 2" xfId="22563" xr:uid="{00000000-0005-0000-0000-000052570000}"/>
    <cellStyle name="Note 2 15 5" xfId="22564" xr:uid="{00000000-0005-0000-0000-000053570000}"/>
    <cellStyle name="Note 2 16" xfId="22565" xr:uid="{00000000-0005-0000-0000-000054570000}"/>
    <cellStyle name="Note 2 16 2" xfId="22566" xr:uid="{00000000-0005-0000-0000-000055570000}"/>
    <cellStyle name="Note 2 16 2 2" xfId="22567" xr:uid="{00000000-0005-0000-0000-000056570000}"/>
    <cellStyle name="Note 2 16 3" xfId="22568" xr:uid="{00000000-0005-0000-0000-000057570000}"/>
    <cellStyle name="Note 2 16 3 2" xfId="22569" xr:uid="{00000000-0005-0000-0000-000058570000}"/>
    <cellStyle name="Note 2 16 4" xfId="22570" xr:uid="{00000000-0005-0000-0000-000059570000}"/>
    <cellStyle name="Note 2 16 4 2" xfId="22571" xr:uid="{00000000-0005-0000-0000-00005A570000}"/>
    <cellStyle name="Note 2 16 5" xfId="22572" xr:uid="{00000000-0005-0000-0000-00005B570000}"/>
    <cellStyle name="Note 2 17" xfId="22573" xr:uid="{00000000-0005-0000-0000-00005C570000}"/>
    <cellStyle name="Note 2 17 2" xfId="22574" xr:uid="{00000000-0005-0000-0000-00005D570000}"/>
    <cellStyle name="Note 2 17 2 2" xfId="22575" xr:uid="{00000000-0005-0000-0000-00005E570000}"/>
    <cellStyle name="Note 2 17 3" xfId="22576" xr:uid="{00000000-0005-0000-0000-00005F570000}"/>
    <cellStyle name="Note 2 17 3 2" xfId="22577" xr:uid="{00000000-0005-0000-0000-000060570000}"/>
    <cellStyle name="Note 2 17 4" xfId="22578" xr:uid="{00000000-0005-0000-0000-000061570000}"/>
    <cellStyle name="Note 2 17 4 2" xfId="22579" xr:uid="{00000000-0005-0000-0000-000062570000}"/>
    <cellStyle name="Note 2 17 5" xfId="22580" xr:uid="{00000000-0005-0000-0000-000063570000}"/>
    <cellStyle name="Note 2 18" xfId="22581" xr:uid="{00000000-0005-0000-0000-000064570000}"/>
    <cellStyle name="Note 2 18 2" xfId="22582" xr:uid="{00000000-0005-0000-0000-000065570000}"/>
    <cellStyle name="Note 2 18 2 2" xfId="22583" xr:uid="{00000000-0005-0000-0000-000066570000}"/>
    <cellStyle name="Note 2 18 3" xfId="22584" xr:uid="{00000000-0005-0000-0000-000067570000}"/>
    <cellStyle name="Note 2 18 3 2" xfId="22585" xr:uid="{00000000-0005-0000-0000-000068570000}"/>
    <cellStyle name="Note 2 18 4" xfId="22586" xr:uid="{00000000-0005-0000-0000-000069570000}"/>
    <cellStyle name="Note 2 18 4 2" xfId="22587" xr:uid="{00000000-0005-0000-0000-00006A570000}"/>
    <cellStyle name="Note 2 18 5" xfId="22588" xr:uid="{00000000-0005-0000-0000-00006B570000}"/>
    <cellStyle name="Note 2 19" xfId="22589" xr:uid="{00000000-0005-0000-0000-00006C570000}"/>
    <cellStyle name="Note 2 19 2" xfId="22590" xr:uid="{00000000-0005-0000-0000-00006D570000}"/>
    <cellStyle name="Note 2 19 2 2" xfId="22591" xr:uid="{00000000-0005-0000-0000-00006E570000}"/>
    <cellStyle name="Note 2 19 3" xfId="22592" xr:uid="{00000000-0005-0000-0000-00006F570000}"/>
    <cellStyle name="Note 2 19 3 2" xfId="22593" xr:uid="{00000000-0005-0000-0000-000070570000}"/>
    <cellStyle name="Note 2 19 4" xfId="22594" xr:uid="{00000000-0005-0000-0000-000071570000}"/>
    <cellStyle name="Note 2 19 4 2" xfId="22595" xr:uid="{00000000-0005-0000-0000-000072570000}"/>
    <cellStyle name="Note 2 19 5" xfId="22596" xr:uid="{00000000-0005-0000-0000-000073570000}"/>
    <cellStyle name="Note 2 2" xfId="961" xr:uid="{00000000-0005-0000-0000-000074570000}"/>
    <cellStyle name="Note 2 2 2" xfId="962" xr:uid="{00000000-0005-0000-0000-000075570000}"/>
    <cellStyle name="Note 2 2 2 2" xfId="22598" xr:uid="{00000000-0005-0000-0000-000076570000}"/>
    <cellStyle name="Note 2 2 3" xfId="22599" xr:uid="{00000000-0005-0000-0000-000077570000}"/>
    <cellStyle name="Note 2 2 3 2" xfId="22600" xr:uid="{00000000-0005-0000-0000-000078570000}"/>
    <cellStyle name="Note 2 2 4" xfId="22601" xr:uid="{00000000-0005-0000-0000-000079570000}"/>
    <cellStyle name="Note 2 2 4 2" xfId="22602" xr:uid="{00000000-0005-0000-0000-00007A570000}"/>
    <cellStyle name="Note 2 2 5" xfId="22597" xr:uid="{00000000-0005-0000-0000-00007B570000}"/>
    <cellStyle name="Note 2 20" xfId="22603" xr:uid="{00000000-0005-0000-0000-00007C570000}"/>
    <cellStyle name="Note 2 20 2" xfId="22604" xr:uid="{00000000-0005-0000-0000-00007D570000}"/>
    <cellStyle name="Note 2 20 2 2" xfId="22605" xr:uid="{00000000-0005-0000-0000-00007E570000}"/>
    <cellStyle name="Note 2 20 3" xfId="22606" xr:uid="{00000000-0005-0000-0000-00007F570000}"/>
    <cellStyle name="Note 2 20 3 2" xfId="22607" xr:uid="{00000000-0005-0000-0000-000080570000}"/>
    <cellStyle name="Note 2 20 4" xfId="22608" xr:uid="{00000000-0005-0000-0000-000081570000}"/>
    <cellStyle name="Note 2 20 4 2" xfId="22609" xr:uid="{00000000-0005-0000-0000-000082570000}"/>
    <cellStyle name="Note 2 20 5" xfId="22610" xr:uid="{00000000-0005-0000-0000-000083570000}"/>
    <cellStyle name="Note 2 21" xfId="22611" xr:uid="{00000000-0005-0000-0000-000084570000}"/>
    <cellStyle name="Note 2 21 2" xfId="22612" xr:uid="{00000000-0005-0000-0000-000085570000}"/>
    <cellStyle name="Note 2 21 2 2" xfId="22613" xr:uid="{00000000-0005-0000-0000-000086570000}"/>
    <cellStyle name="Note 2 21 3" xfId="22614" xr:uid="{00000000-0005-0000-0000-000087570000}"/>
    <cellStyle name="Note 2 21 3 2" xfId="22615" xr:uid="{00000000-0005-0000-0000-000088570000}"/>
    <cellStyle name="Note 2 21 4" xfId="22616" xr:uid="{00000000-0005-0000-0000-000089570000}"/>
    <cellStyle name="Note 2 21 4 2" xfId="22617" xr:uid="{00000000-0005-0000-0000-00008A570000}"/>
    <cellStyle name="Note 2 21 5" xfId="22618" xr:uid="{00000000-0005-0000-0000-00008B570000}"/>
    <cellStyle name="Note 2 22" xfId="22619" xr:uid="{00000000-0005-0000-0000-00008C570000}"/>
    <cellStyle name="Note 2 22 2" xfId="22620" xr:uid="{00000000-0005-0000-0000-00008D570000}"/>
    <cellStyle name="Note 2 22 2 2" xfId="22621" xr:uid="{00000000-0005-0000-0000-00008E570000}"/>
    <cellStyle name="Note 2 22 3" xfId="22622" xr:uid="{00000000-0005-0000-0000-00008F570000}"/>
    <cellStyle name="Note 2 22 3 2" xfId="22623" xr:uid="{00000000-0005-0000-0000-000090570000}"/>
    <cellStyle name="Note 2 22 4" xfId="22624" xr:uid="{00000000-0005-0000-0000-000091570000}"/>
    <cellStyle name="Note 2 22 4 2" xfId="22625" xr:uid="{00000000-0005-0000-0000-000092570000}"/>
    <cellStyle name="Note 2 22 5" xfId="22626" xr:uid="{00000000-0005-0000-0000-000093570000}"/>
    <cellStyle name="Note 2 23" xfId="22627" xr:uid="{00000000-0005-0000-0000-000094570000}"/>
    <cellStyle name="Note 2 23 2" xfId="22628" xr:uid="{00000000-0005-0000-0000-000095570000}"/>
    <cellStyle name="Note 2 23 2 2" xfId="22629" xr:uid="{00000000-0005-0000-0000-000096570000}"/>
    <cellStyle name="Note 2 23 3" xfId="22630" xr:uid="{00000000-0005-0000-0000-000097570000}"/>
    <cellStyle name="Note 2 23 3 2" xfId="22631" xr:uid="{00000000-0005-0000-0000-000098570000}"/>
    <cellStyle name="Note 2 23 4" xfId="22632" xr:uid="{00000000-0005-0000-0000-000099570000}"/>
    <cellStyle name="Note 2 23 4 2" xfId="22633" xr:uid="{00000000-0005-0000-0000-00009A570000}"/>
    <cellStyle name="Note 2 23 5" xfId="22634" xr:uid="{00000000-0005-0000-0000-00009B570000}"/>
    <cellStyle name="Note 2 24" xfId="22635" xr:uid="{00000000-0005-0000-0000-00009C570000}"/>
    <cellStyle name="Note 2 24 2" xfId="22636" xr:uid="{00000000-0005-0000-0000-00009D570000}"/>
    <cellStyle name="Note 2 24 2 2" xfId="22637" xr:uid="{00000000-0005-0000-0000-00009E570000}"/>
    <cellStyle name="Note 2 24 3" xfId="22638" xr:uid="{00000000-0005-0000-0000-00009F570000}"/>
    <cellStyle name="Note 2 24 3 2" xfId="22639" xr:uid="{00000000-0005-0000-0000-0000A0570000}"/>
    <cellStyle name="Note 2 24 4" xfId="22640" xr:uid="{00000000-0005-0000-0000-0000A1570000}"/>
    <cellStyle name="Note 2 24 4 2" xfId="22641" xr:uid="{00000000-0005-0000-0000-0000A2570000}"/>
    <cellStyle name="Note 2 24 5" xfId="22642" xr:uid="{00000000-0005-0000-0000-0000A3570000}"/>
    <cellStyle name="Note 2 25" xfId="22643" xr:uid="{00000000-0005-0000-0000-0000A4570000}"/>
    <cellStyle name="Note 2 25 2" xfId="22644" xr:uid="{00000000-0005-0000-0000-0000A5570000}"/>
    <cellStyle name="Note 2 25 2 2" xfId="22645" xr:uid="{00000000-0005-0000-0000-0000A6570000}"/>
    <cellStyle name="Note 2 25 3" xfId="22646" xr:uid="{00000000-0005-0000-0000-0000A7570000}"/>
    <cellStyle name="Note 2 25 3 2" xfId="22647" xr:uid="{00000000-0005-0000-0000-0000A8570000}"/>
    <cellStyle name="Note 2 25 4" xfId="22648" xr:uid="{00000000-0005-0000-0000-0000A9570000}"/>
    <cellStyle name="Note 2 25 4 2" xfId="22649" xr:uid="{00000000-0005-0000-0000-0000AA570000}"/>
    <cellStyle name="Note 2 25 5" xfId="22650" xr:uid="{00000000-0005-0000-0000-0000AB570000}"/>
    <cellStyle name="Note 2 26" xfId="22651" xr:uid="{00000000-0005-0000-0000-0000AC570000}"/>
    <cellStyle name="Note 2 26 2" xfId="22652" xr:uid="{00000000-0005-0000-0000-0000AD570000}"/>
    <cellStyle name="Note 2 26 2 2" xfId="22653" xr:uid="{00000000-0005-0000-0000-0000AE570000}"/>
    <cellStyle name="Note 2 26 3" xfId="22654" xr:uid="{00000000-0005-0000-0000-0000AF570000}"/>
    <cellStyle name="Note 2 26 3 2" xfId="22655" xr:uid="{00000000-0005-0000-0000-0000B0570000}"/>
    <cellStyle name="Note 2 26 4" xfId="22656" xr:uid="{00000000-0005-0000-0000-0000B1570000}"/>
    <cellStyle name="Note 2 26 4 2" xfId="22657" xr:uid="{00000000-0005-0000-0000-0000B2570000}"/>
    <cellStyle name="Note 2 26 5" xfId="22658" xr:uid="{00000000-0005-0000-0000-0000B3570000}"/>
    <cellStyle name="Note 2 27" xfId="22659" xr:uid="{00000000-0005-0000-0000-0000B4570000}"/>
    <cellStyle name="Note 2 27 2" xfId="22660" xr:uid="{00000000-0005-0000-0000-0000B5570000}"/>
    <cellStyle name="Note 2 27 2 2" xfId="22661" xr:uid="{00000000-0005-0000-0000-0000B6570000}"/>
    <cellStyle name="Note 2 27 3" xfId="22662" xr:uid="{00000000-0005-0000-0000-0000B7570000}"/>
    <cellStyle name="Note 2 27 3 2" xfId="22663" xr:uid="{00000000-0005-0000-0000-0000B8570000}"/>
    <cellStyle name="Note 2 27 4" xfId="22664" xr:uid="{00000000-0005-0000-0000-0000B9570000}"/>
    <cellStyle name="Note 2 27 4 2" xfId="22665" xr:uid="{00000000-0005-0000-0000-0000BA570000}"/>
    <cellStyle name="Note 2 27 5" xfId="22666" xr:uid="{00000000-0005-0000-0000-0000BB570000}"/>
    <cellStyle name="Note 2 28" xfId="22667" xr:uid="{00000000-0005-0000-0000-0000BC570000}"/>
    <cellStyle name="Note 2 28 2" xfId="22668" xr:uid="{00000000-0005-0000-0000-0000BD570000}"/>
    <cellStyle name="Note 2 28 2 2" xfId="22669" xr:uid="{00000000-0005-0000-0000-0000BE570000}"/>
    <cellStyle name="Note 2 28 3" xfId="22670" xr:uid="{00000000-0005-0000-0000-0000BF570000}"/>
    <cellStyle name="Note 2 28 3 2" xfId="22671" xr:uid="{00000000-0005-0000-0000-0000C0570000}"/>
    <cellStyle name="Note 2 28 4" xfId="22672" xr:uid="{00000000-0005-0000-0000-0000C1570000}"/>
    <cellStyle name="Note 2 28 4 2" xfId="22673" xr:uid="{00000000-0005-0000-0000-0000C2570000}"/>
    <cellStyle name="Note 2 28 5" xfId="22674" xr:uid="{00000000-0005-0000-0000-0000C3570000}"/>
    <cellStyle name="Note 2 29" xfId="22675" xr:uid="{00000000-0005-0000-0000-0000C4570000}"/>
    <cellStyle name="Note 2 29 10" xfId="22676" xr:uid="{00000000-0005-0000-0000-0000C5570000}"/>
    <cellStyle name="Note 2 29 10 2" xfId="22677" xr:uid="{00000000-0005-0000-0000-0000C6570000}"/>
    <cellStyle name="Note 2 29 11" xfId="22678" xr:uid="{00000000-0005-0000-0000-0000C7570000}"/>
    <cellStyle name="Note 2 29 11 2" xfId="22679" xr:uid="{00000000-0005-0000-0000-0000C8570000}"/>
    <cellStyle name="Note 2 29 12" xfId="22680" xr:uid="{00000000-0005-0000-0000-0000C9570000}"/>
    <cellStyle name="Note 2 29 12 2" xfId="22681" xr:uid="{00000000-0005-0000-0000-0000CA570000}"/>
    <cellStyle name="Note 2 29 13" xfId="22682" xr:uid="{00000000-0005-0000-0000-0000CB570000}"/>
    <cellStyle name="Note 2 29 13 2" xfId="22683" xr:uid="{00000000-0005-0000-0000-0000CC570000}"/>
    <cellStyle name="Note 2 29 14" xfId="22684" xr:uid="{00000000-0005-0000-0000-0000CD570000}"/>
    <cellStyle name="Note 2 29 14 2" xfId="22685" xr:uid="{00000000-0005-0000-0000-0000CE570000}"/>
    <cellStyle name="Note 2 29 15" xfId="22686" xr:uid="{00000000-0005-0000-0000-0000CF570000}"/>
    <cellStyle name="Note 2 29 2" xfId="22687" xr:uid="{00000000-0005-0000-0000-0000D0570000}"/>
    <cellStyle name="Note 2 29 2 2" xfId="22688" xr:uid="{00000000-0005-0000-0000-0000D1570000}"/>
    <cellStyle name="Note 2 29 3" xfId="22689" xr:uid="{00000000-0005-0000-0000-0000D2570000}"/>
    <cellStyle name="Note 2 29 3 2" xfId="22690" xr:uid="{00000000-0005-0000-0000-0000D3570000}"/>
    <cellStyle name="Note 2 29 4" xfId="22691" xr:uid="{00000000-0005-0000-0000-0000D4570000}"/>
    <cellStyle name="Note 2 29 4 2" xfId="22692" xr:uid="{00000000-0005-0000-0000-0000D5570000}"/>
    <cellStyle name="Note 2 29 5" xfId="22693" xr:uid="{00000000-0005-0000-0000-0000D6570000}"/>
    <cellStyle name="Note 2 29 5 2" xfId="22694" xr:uid="{00000000-0005-0000-0000-0000D7570000}"/>
    <cellStyle name="Note 2 29 6" xfId="22695" xr:uid="{00000000-0005-0000-0000-0000D8570000}"/>
    <cellStyle name="Note 2 29 6 2" xfId="22696" xr:uid="{00000000-0005-0000-0000-0000D9570000}"/>
    <cellStyle name="Note 2 29 7" xfId="22697" xr:uid="{00000000-0005-0000-0000-0000DA570000}"/>
    <cellStyle name="Note 2 29 7 2" xfId="22698" xr:uid="{00000000-0005-0000-0000-0000DB570000}"/>
    <cellStyle name="Note 2 29 8" xfId="22699" xr:uid="{00000000-0005-0000-0000-0000DC570000}"/>
    <cellStyle name="Note 2 29 8 2" xfId="22700" xr:uid="{00000000-0005-0000-0000-0000DD570000}"/>
    <cellStyle name="Note 2 29 9" xfId="22701" xr:uid="{00000000-0005-0000-0000-0000DE570000}"/>
    <cellStyle name="Note 2 29 9 2" xfId="22702" xr:uid="{00000000-0005-0000-0000-0000DF570000}"/>
    <cellStyle name="Note 2 3" xfId="963" xr:uid="{00000000-0005-0000-0000-0000E0570000}"/>
    <cellStyle name="Note 2 3 2" xfId="22704" xr:uid="{00000000-0005-0000-0000-0000E1570000}"/>
    <cellStyle name="Note 2 3 3" xfId="22705" xr:uid="{00000000-0005-0000-0000-0000E2570000}"/>
    <cellStyle name="Note 2 3 3 2" xfId="22706" xr:uid="{00000000-0005-0000-0000-0000E3570000}"/>
    <cellStyle name="Note 2 3 4" xfId="22707" xr:uid="{00000000-0005-0000-0000-0000E4570000}"/>
    <cellStyle name="Note 2 3 4 2" xfId="22708" xr:uid="{00000000-0005-0000-0000-0000E5570000}"/>
    <cellStyle name="Note 2 3 5" xfId="22703" xr:uid="{00000000-0005-0000-0000-0000E6570000}"/>
    <cellStyle name="Note 2 30" xfId="22709" xr:uid="{00000000-0005-0000-0000-0000E7570000}"/>
    <cellStyle name="Note 2 30 10" xfId="22710" xr:uid="{00000000-0005-0000-0000-0000E8570000}"/>
    <cellStyle name="Note 2 30 10 2" xfId="22711" xr:uid="{00000000-0005-0000-0000-0000E9570000}"/>
    <cellStyle name="Note 2 30 11" xfId="22712" xr:uid="{00000000-0005-0000-0000-0000EA570000}"/>
    <cellStyle name="Note 2 30 11 2" xfId="22713" xr:uid="{00000000-0005-0000-0000-0000EB570000}"/>
    <cellStyle name="Note 2 30 12" xfId="22714" xr:uid="{00000000-0005-0000-0000-0000EC570000}"/>
    <cellStyle name="Note 2 30 12 2" xfId="22715" xr:uid="{00000000-0005-0000-0000-0000ED570000}"/>
    <cellStyle name="Note 2 30 13" xfId="22716" xr:uid="{00000000-0005-0000-0000-0000EE570000}"/>
    <cellStyle name="Note 2 30 13 2" xfId="22717" xr:uid="{00000000-0005-0000-0000-0000EF570000}"/>
    <cellStyle name="Note 2 30 14" xfId="22718" xr:uid="{00000000-0005-0000-0000-0000F0570000}"/>
    <cellStyle name="Note 2 30 14 2" xfId="22719" xr:uid="{00000000-0005-0000-0000-0000F1570000}"/>
    <cellStyle name="Note 2 30 15" xfId="22720" xr:uid="{00000000-0005-0000-0000-0000F2570000}"/>
    <cellStyle name="Note 2 30 2" xfId="22721" xr:uid="{00000000-0005-0000-0000-0000F3570000}"/>
    <cellStyle name="Note 2 30 2 2" xfId="22722" xr:uid="{00000000-0005-0000-0000-0000F4570000}"/>
    <cellStyle name="Note 2 30 3" xfId="22723" xr:uid="{00000000-0005-0000-0000-0000F5570000}"/>
    <cellStyle name="Note 2 30 3 2" xfId="22724" xr:uid="{00000000-0005-0000-0000-0000F6570000}"/>
    <cellStyle name="Note 2 30 4" xfId="22725" xr:uid="{00000000-0005-0000-0000-0000F7570000}"/>
    <cellStyle name="Note 2 30 4 2" xfId="22726" xr:uid="{00000000-0005-0000-0000-0000F8570000}"/>
    <cellStyle name="Note 2 30 5" xfId="22727" xr:uid="{00000000-0005-0000-0000-0000F9570000}"/>
    <cellStyle name="Note 2 30 5 2" xfId="22728" xr:uid="{00000000-0005-0000-0000-0000FA570000}"/>
    <cellStyle name="Note 2 30 6" xfId="22729" xr:uid="{00000000-0005-0000-0000-0000FB570000}"/>
    <cellStyle name="Note 2 30 6 2" xfId="22730" xr:uid="{00000000-0005-0000-0000-0000FC570000}"/>
    <cellStyle name="Note 2 30 7" xfId="22731" xr:uid="{00000000-0005-0000-0000-0000FD570000}"/>
    <cellStyle name="Note 2 30 7 2" xfId="22732" xr:uid="{00000000-0005-0000-0000-0000FE570000}"/>
    <cellStyle name="Note 2 30 8" xfId="22733" xr:uid="{00000000-0005-0000-0000-0000FF570000}"/>
    <cellStyle name="Note 2 30 8 2" xfId="22734" xr:uid="{00000000-0005-0000-0000-000000580000}"/>
    <cellStyle name="Note 2 30 9" xfId="22735" xr:uid="{00000000-0005-0000-0000-000001580000}"/>
    <cellStyle name="Note 2 30 9 2" xfId="22736" xr:uid="{00000000-0005-0000-0000-000002580000}"/>
    <cellStyle name="Note 2 31" xfId="22737" xr:uid="{00000000-0005-0000-0000-000003580000}"/>
    <cellStyle name="Note 2 31 2" xfId="22738" xr:uid="{00000000-0005-0000-0000-000004580000}"/>
    <cellStyle name="Note 2 31 2 2" xfId="22739" xr:uid="{00000000-0005-0000-0000-000005580000}"/>
    <cellStyle name="Note 2 31 3" xfId="22740" xr:uid="{00000000-0005-0000-0000-000006580000}"/>
    <cellStyle name="Note 2 31 3 2" xfId="22741" xr:uid="{00000000-0005-0000-0000-000007580000}"/>
    <cellStyle name="Note 2 31 4" xfId="22742" xr:uid="{00000000-0005-0000-0000-000008580000}"/>
    <cellStyle name="Note 2 31 4 2" xfId="22743" xr:uid="{00000000-0005-0000-0000-000009580000}"/>
    <cellStyle name="Note 2 31 5" xfId="22744" xr:uid="{00000000-0005-0000-0000-00000A580000}"/>
    <cellStyle name="Note 2 31 5 2" xfId="22745" xr:uid="{00000000-0005-0000-0000-00000B580000}"/>
    <cellStyle name="Note 2 31 6" xfId="22746" xr:uid="{00000000-0005-0000-0000-00000C580000}"/>
    <cellStyle name="Note 2 31 6 2" xfId="22747" xr:uid="{00000000-0005-0000-0000-00000D580000}"/>
    <cellStyle name="Note 2 31 7" xfId="22748" xr:uid="{00000000-0005-0000-0000-00000E580000}"/>
    <cellStyle name="Note 2 32" xfId="22749" xr:uid="{00000000-0005-0000-0000-00000F580000}"/>
    <cellStyle name="Note 2 32 2" xfId="22750" xr:uid="{00000000-0005-0000-0000-000010580000}"/>
    <cellStyle name="Note 2 32 2 2" xfId="22751" xr:uid="{00000000-0005-0000-0000-000011580000}"/>
    <cellStyle name="Note 2 32 3" xfId="22752" xr:uid="{00000000-0005-0000-0000-000012580000}"/>
    <cellStyle name="Note 2 32 3 2" xfId="22753" xr:uid="{00000000-0005-0000-0000-000013580000}"/>
    <cellStyle name="Note 2 32 4" xfId="22754" xr:uid="{00000000-0005-0000-0000-000014580000}"/>
    <cellStyle name="Note 2 32 4 2" xfId="22755" xr:uid="{00000000-0005-0000-0000-000015580000}"/>
    <cellStyle name="Note 2 32 5" xfId="22756" xr:uid="{00000000-0005-0000-0000-000016580000}"/>
    <cellStyle name="Note 2 32 5 2" xfId="22757" xr:uid="{00000000-0005-0000-0000-000017580000}"/>
    <cellStyle name="Note 2 32 6" xfId="22758" xr:uid="{00000000-0005-0000-0000-000018580000}"/>
    <cellStyle name="Note 2 32 6 2" xfId="22759" xr:uid="{00000000-0005-0000-0000-000019580000}"/>
    <cellStyle name="Note 2 32 7" xfId="22760" xr:uid="{00000000-0005-0000-0000-00001A580000}"/>
    <cellStyle name="Note 2 33" xfId="22761" xr:uid="{00000000-0005-0000-0000-00001B580000}"/>
    <cellStyle name="Note 2 33 2" xfId="22762" xr:uid="{00000000-0005-0000-0000-00001C580000}"/>
    <cellStyle name="Note 2 33 2 2" xfId="22763" xr:uid="{00000000-0005-0000-0000-00001D580000}"/>
    <cellStyle name="Note 2 33 3" xfId="22764" xr:uid="{00000000-0005-0000-0000-00001E580000}"/>
    <cellStyle name="Note 2 33 3 2" xfId="22765" xr:uid="{00000000-0005-0000-0000-00001F580000}"/>
    <cellStyle name="Note 2 33 4" xfId="22766" xr:uid="{00000000-0005-0000-0000-000020580000}"/>
    <cellStyle name="Note 2 33 4 2" xfId="22767" xr:uid="{00000000-0005-0000-0000-000021580000}"/>
    <cellStyle name="Note 2 33 5" xfId="22768" xr:uid="{00000000-0005-0000-0000-000022580000}"/>
    <cellStyle name="Note 2 33 5 2" xfId="22769" xr:uid="{00000000-0005-0000-0000-000023580000}"/>
    <cellStyle name="Note 2 33 6" xfId="22770" xr:uid="{00000000-0005-0000-0000-000024580000}"/>
    <cellStyle name="Note 2 33 6 2" xfId="22771" xr:uid="{00000000-0005-0000-0000-000025580000}"/>
    <cellStyle name="Note 2 33 7" xfId="22772" xr:uid="{00000000-0005-0000-0000-000026580000}"/>
    <cellStyle name="Note 2 34" xfId="22773" xr:uid="{00000000-0005-0000-0000-000027580000}"/>
    <cellStyle name="Note 2 34 2" xfId="22774" xr:uid="{00000000-0005-0000-0000-000028580000}"/>
    <cellStyle name="Note 2 34 2 2" xfId="22775" xr:uid="{00000000-0005-0000-0000-000029580000}"/>
    <cellStyle name="Note 2 34 3" xfId="22776" xr:uid="{00000000-0005-0000-0000-00002A580000}"/>
    <cellStyle name="Note 2 34 3 2" xfId="22777" xr:uid="{00000000-0005-0000-0000-00002B580000}"/>
    <cellStyle name="Note 2 34 4" xfId="22778" xr:uid="{00000000-0005-0000-0000-00002C580000}"/>
    <cellStyle name="Note 2 34 4 2" xfId="22779" xr:uid="{00000000-0005-0000-0000-00002D580000}"/>
    <cellStyle name="Note 2 34 5" xfId="22780" xr:uid="{00000000-0005-0000-0000-00002E580000}"/>
    <cellStyle name="Note 2 34 5 2" xfId="22781" xr:uid="{00000000-0005-0000-0000-00002F580000}"/>
    <cellStyle name="Note 2 34 6" xfId="22782" xr:uid="{00000000-0005-0000-0000-000030580000}"/>
    <cellStyle name="Note 2 34 6 2" xfId="22783" xr:uid="{00000000-0005-0000-0000-000031580000}"/>
    <cellStyle name="Note 2 34 7" xfId="22784" xr:uid="{00000000-0005-0000-0000-000032580000}"/>
    <cellStyle name="Note 2 35" xfId="22785" xr:uid="{00000000-0005-0000-0000-000033580000}"/>
    <cellStyle name="Note 2 35 2" xfId="22786" xr:uid="{00000000-0005-0000-0000-000034580000}"/>
    <cellStyle name="Note 2 35 2 2" xfId="22787" xr:uid="{00000000-0005-0000-0000-000035580000}"/>
    <cellStyle name="Note 2 35 3" xfId="22788" xr:uid="{00000000-0005-0000-0000-000036580000}"/>
    <cellStyle name="Note 2 35 3 2" xfId="22789" xr:uid="{00000000-0005-0000-0000-000037580000}"/>
    <cellStyle name="Note 2 35 4" xfId="22790" xr:uid="{00000000-0005-0000-0000-000038580000}"/>
    <cellStyle name="Note 2 35 4 2" xfId="22791" xr:uid="{00000000-0005-0000-0000-000039580000}"/>
    <cellStyle name="Note 2 35 5" xfId="22792" xr:uid="{00000000-0005-0000-0000-00003A580000}"/>
    <cellStyle name="Note 2 35 5 2" xfId="22793" xr:uid="{00000000-0005-0000-0000-00003B580000}"/>
    <cellStyle name="Note 2 35 6" xfId="22794" xr:uid="{00000000-0005-0000-0000-00003C580000}"/>
    <cellStyle name="Note 2 35 6 2" xfId="22795" xr:uid="{00000000-0005-0000-0000-00003D580000}"/>
    <cellStyle name="Note 2 36" xfId="22796" xr:uid="{00000000-0005-0000-0000-00003E580000}"/>
    <cellStyle name="Note 2 36 2" xfId="22797" xr:uid="{00000000-0005-0000-0000-00003F580000}"/>
    <cellStyle name="Note 2 36 2 2" xfId="22798" xr:uid="{00000000-0005-0000-0000-000040580000}"/>
    <cellStyle name="Note 2 36 3" xfId="22799" xr:uid="{00000000-0005-0000-0000-000041580000}"/>
    <cellStyle name="Note 2 36 3 2" xfId="22800" xr:uid="{00000000-0005-0000-0000-000042580000}"/>
    <cellStyle name="Note 2 36 4" xfId="22801" xr:uid="{00000000-0005-0000-0000-000043580000}"/>
    <cellStyle name="Note 2 36 4 2" xfId="22802" xr:uid="{00000000-0005-0000-0000-000044580000}"/>
    <cellStyle name="Note 2 36 5" xfId="22803" xr:uid="{00000000-0005-0000-0000-000045580000}"/>
    <cellStyle name="Note 2 36 5 2" xfId="22804" xr:uid="{00000000-0005-0000-0000-000046580000}"/>
    <cellStyle name="Note 2 36 6" xfId="22805" xr:uid="{00000000-0005-0000-0000-000047580000}"/>
    <cellStyle name="Note 2 36 6 2" xfId="22806" xr:uid="{00000000-0005-0000-0000-000048580000}"/>
    <cellStyle name="Note 2 36 7" xfId="22807" xr:uid="{00000000-0005-0000-0000-000049580000}"/>
    <cellStyle name="Note 2 37" xfId="22808" xr:uid="{00000000-0005-0000-0000-00004A580000}"/>
    <cellStyle name="Note 2 37 2" xfId="22809" xr:uid="{00000000-0005-0000-0000-00004B580000}"/>
    <cellStyle name="Note 2 37 2 2" xfId="22810" xr:uid="{00000000-0005-0000-0000-00004C580000}"/>
    <cellStyle name="Note 2 37 3" xfId="22811" xr:uid="{00000000-0005-0000-0000-00004D580000}"/>
    <cellStyle name="Note 2 37 3 2" xfId="22812" xr:uid="{00000000-0005-0000-0000-00004E580000}"/>
    <cellStyle name="Note 2 37 4" xfId="22813" xr:uid="{00000000-0005-0000-0000-00004F580000}"/>
    <cellStyle name="Note 2 37 4 2" xfId="22814" xr:uid="{00000000-0005-0000-0000-000050580000}"/>
    <cellStyle name="Note 2 37 5" xfId="22815" xr:uid="{00000000-0005-0000-0000-000051580000}"/>
    <cellStyle name="Note 2 37 5 2" xfId="22816" xr:uid="{00000000-0005-0000-0000-000052580000}"/>
    <cellStyle name="Note 2 37 6" xfId="22817" xr:uid="{00000000-0005-0000-0000-000053580000}"/>
    <cellStyle name="Note 2 37 6 2" xfId="22818" xr:uid="{00000000-0005-0000-0000-000054580000}"/>
    <cellStyle name="Note 2 37 7" xfId="22819" xr:uid="{00000000-0005-0000-0000-000055580000}"/>
    <cellStyle name="Note 2 38" xfId="22820" xr:uid="{00000000-0005-0000-0000-000056580000}"/>
    <cellStyle name="Note 2 38 2" xfId="22821" xr:uid="{00000000-0005-0000-0000-000057580000}"/>
    <cellStyle name="Note 2 38 2 2" xfId="22822" xr:uid="{00000000-0005-0000-0000-000058580000}"/>
    <cellStyle name="Note 2 38 3" xfId="22823" xr:uid="{00000000-0005-0000-0000-000059580000}"/>
    <cellStyle name="Note 2 38 3 2" xfId="22824" xr:uid="{00000000-0005-0000-0000-00005A580000}"/>
    <cellStyle name="Note 2 38 4" xfId="22825" xr:uid="{00000000-0005-0000-0000-00005B580000}"/>
    <cellStyle name="Note 2 38 4 2" xfId="22826" xr:uid="{00000000-0005-0000-0000-00005C580000}"/>
    <cellStyle name="Note 2 38 5" xfId="22827" xr:uid="{00000000-0005-0000-0000-00005D580000}"/>
    <cellStyle name="Note 2 38 5 2" xfId="22828" xr:uid="{00000000-0005-0000-0000-00005E580000}"/>
    <cellStyle name="Note 2 38 6" xfId="22829" xr:uid="{00000000-0005-0000-0000-00005F580000}"/>
    <cellStyle name="Note 2 38 6 2" xfId="22830" xr:uid="{00000000-0005-0000-0000-000060580000}"/>
    <cellStyle name="Note 2 38 7" xfId="22831" xr:uid="{00000000-0005-0000-0000-000061580000}"/>
    <cellStyle name="Note 2 39" xfId="22832" xr:uid="{00000000-0005-0000-0000-000062580000}"/>
    <cellStyle name="Note 2 39 2" xfId="22833" xr:uid="{00000000-0005-0000-0000-000063580000}"/>
    <cellStyle name="Note 2 39 2 2" xfId="22834" xr:uid="{00000000-0005-0000-0000-000064580000}"/>
    <cellStyle name="Note 2 39 3" xfId="22835" xr:uid="{00000000-0005-0000-0000-000065580000}"/>
    <cellStyle name="Note 2 39 3 2" xfId="22836" xr:uid="{00000000-0005-0000-0000-000066580000}"/>
    <cellStyle name="Note 2 39 4" xfId="22837" xr:uid="{00000000-0005-0000-0000-000067580000}"/>
    <cellStyle name="Note 2 39 4 2" xfId="22838" xr:uid="{00000000-0005-0000-0000-000068580000}"/>
    <cellStyle name="Note 2 39 5" xfId="22839" xr:uid="{00000000-0005-0000-0000-000069580000}"/>
    <cellStyle name="Note 2 39 5 2" xfId="22840" xr:uid="{00000000-0005-0000-0000-00006A580000}"/>
    <cellStyle name="Note 2 39 6" xfId="22841" xr:uid="{00000000-0005-0000-0000-00006B580000}"/>
    <cellStyle name="Note 2 4" xfId="22842" xr:uid="{00000000-0005-0000-0000-00006C580000}"/>
    <cellStyle name="Note 2 4 2" xfId="22843" xr:uid="{00000000-0005-0000-0000-00006D580000}"/>
    <cellStyle name="Note 2 4 3" xfId="22844" xr:uid="{00000000-0005-0000-0000-00006E580000}"/>
    <cellStyle name="Note 2 4 3 2" xfId="22845" xr:uid="{00000000-0005-0000-0000-00006F580000}"/>
    <cellStyle name="Note 2 4 4" xfId="22846" xr:uid="{00000000-0005-0000-0000-000070580000}"/>
    <cellStyle name="Note 2 4 4 2" xfId="22847" xr:uid="{00000000-0005-0000-0000-000071580000}"/>
    <cellStyle name="Note 2 40" xfId="22848" xr:uid="{00000000-0005-0000-0000-000072580000}"/>
    <cellStyle name="Note 2 40 2" xfId="22849" xr:uid="{00000000-0005-0000-0000-000073580000}"/>
    <cellStyle name="Note 2 40 2 2" xfId="22850" xr:uid="{00000000-0005-0000-0000-000074580000}"/>
    <cellStyle name="Note 2 40 3" xfId="22851" xr:uid="{00000000-0005-0000-0000-000075580000}"/>
    <cellStyle name="Note 2 40 3 2" xfId="22852" xr:uid="{00000000-0005-0000-0000-000076580000}"/>
    <cellStyle name="Note 2 40 4" xfId="22853" xr:uid="{00000000-0005-0000-0000-000077580000}"/>
    <cellStyle name="Note 2 40 4 2" xfId="22854" xr:uid="{00000000-0005-0000-0000-000078580000}"/>
    <cellStyle name="Note 2 40 5" xfId="22855" xr:uid="{00000000-0005-0000-0000-000079580000}"/>
    <cellStyle name="Note 2 41" xfId="22856" xr:uid="{00000000-0005-0000-0000-00007A580000}"/>
    <cellStyle name="Note 2 41 2" xfId="22857" xr:uid="{00000000-0005-0000-0000-00007B580000}"/>
    <cellStyle name="Note 2 41 2 2" xfId="22858" xr:uid="{00000000-0005-0000-0000-00007C580000}"/>
    <cellStyle name="Note 2 41 3" xfId="22859" xr:uid="{00000000-0005-0000-0000-00007D580000}"/>
    <cellStyle name="Note 2 41 3 2" xfId="22860" xr:uid="{00000000-0005-0000-0000-00007E580000}"/>
    <cellStyle name="Note 2 41 4" xfId="22861" xr:uid="{00000000-0005-0000-0000-00007F580000}"/>
    <cellStyle name="Note 2 41 4 2" xfId="22862" xr:uid="{00000000-0005-0000-0000-000080580000}"/>
    <cellStyle name="Note 2 41 5" xfId="22863" xr:uid="{00000000-0005-0000-0000-000081580000}"/>
    <cellStyle name="Note 2 42" xfId="22864" xr:uid="{00000000-0005-0000-0000-000082580000}"/>
    <cellStyle name="Note 2 42 2" xfId="22865" xr:uid="{00000000-0005-0000-0000-000083580000}"/>
    <cellStyle name="Note 2 42 2 2" xfId="22866" xr:uid="{00000000-0005-0000-0000-000084580000}"/>
    <cellStyle name="Note 2 42 3" xfId="22867" xr:uid="{00000000-0005-0000-0000-000085580000}"/>
    <cellStyle name="Note 2 42 3 2" xfId="22868" xr:uid="{00000000-0005-0000-0000-000086580000}"/>
    <cellStyle name="Note 2 42 4" xfId="22869" xr:uid="{00000000-0005-0000-0000-000087580000}"/>
    <cellStyle name="Note 2 42 4 2" xfId="22870" xr:uid="{00000000-0005-0000-0000-000088580000}"/>
    <cellStyle name="Note 2 42 5" xfId="22871" xr:uid="{00000000-0005-0000-0000-000089580000}"/>
    <cellStyle name="Note 2 43" xfId="22872" xr:uid="{00000000-0005-0000-0000-00008A580000}"/>
    <cellStyle name="Note 2 43 10" xfId="22873" xr:uid="{00000000-0005-0000-0000-00008B580000}"/>
    <cellStyle name="Note 2 43 10 2" xfId="22874" xr:uid="{00000000-0005-0000-0000-00008C580000}"/>
    <cellStyle name="Note 2 43 11" xfId="22875" xr:uid="{00000000-0005-0000-0000-00008D580000}"/>
    <cellStyle name="Note 2 43 11 2" xfId="22876" xr:uid="{00000000-0005-0000-0000-00008E580000}"/>
    <cellStyle name="Note 2 43 12" xfId="22877" xr:uid="{00000000-0005-0000-0000-00008F580000}"/>
    <cellStyle name="Note 2 43 12 2" xfId="22878" xr:uid="{00000000-0005-0000-0000-000090580000}"/>
    <cellStyle name="Note 2 43 13" xfId="22879" xr:uid="{00000000-0005-0000-0000-000091580000}"/>
    <cellStyle name="Note 2 43 13 2" xfId="22880" xr:uid="{00000000-0005-0000-0000-000092580000}"/>
    <cellStyle name="Note 2 43 14" xfId="22881" xr:uid="{00000000-0005-0000-0000-000093580000}"/>
    <cellStyle name="Note 2 43 2" xfId="22882" xr:uid="{00000000-0005-0000-0000-000094580000}"/>
    <cellStyle name="Note 2 43 2 2" xfId="22883" xr:uid="{00000000-0005-0000-0000-000095580000}"/>
    <cellStyle name="Note 2 43 3" xfId="22884" xr:uid="{00000000-0005-0000-0000-000096580000}"/>
    <cellStyle name="Note 2 43 3 2" xfId="22885" xr:uid="{00000000-0005-0000-0000-000097580000}"/>
    <cellStyle name="Note 2 43 4" xfId="22886" xr:uid="{00000000-0005-0000-0000-000098580000}"/>
    <cellStyle name="Note 2 43 4 2" xfId="22887" xr:uid="{00000000-0005-0000-0000-000099580000}"/>
    <cellStyle name="Note 2 43 5" xfId="22888" xr:uid="{00000000-0005-0000-0000-00009A580000}"/>
    <cellStyle name="Note 2 43 5 2" xfId="22889" xr:uid="{00000000-0005-0000-0000-00009B580000}"/>
    <cellStyle name="Note 2 43 6" xfId="22890" xr:uid="{00000000-0005-0000-0000-00009C580000}"/>
    <cellStyle name="Note 2 43 6 2" xfId="22891" xr:uid="{00000000-0005-0000-0000-00009D580000}"/>
    <cellStyle name="Note 2 43 7" xfId="22892" xr:uid="{00000000-0005-0000-0000-00009E580000}"/>
    <cellStyle name="Note 2 43 7 2" xfId="22893" xr:uid="{00000000-0005-0000-0000-00009F580000}"/>
    <cellStyle name="Note 2 43 8" xfId="22894" xr:uid="{00000000-0005-0000-0000-0000A0580000}"/>
    <cellStyle name="Note 2 43 8 2" xfId="22895" xr:uid="{00000000-0005-0000-0000-0000A1580000}"/>
    <cellStyle name="Note 2 43 9" xfId="22896" xr:uid="{00000000-0005-0000-0000-0000A2580000}"/>
    <cellStyle name="Note 2 43 9 2" xfId="22897" xr:uid="{00000000-0005-0000-0000-0000A3580000}"/>
    <cellStyle name="Note 2 44" xfId="22898" xr:uid="{00000000-0005-0000-0000-0000A4580000}"/>
    <cellStyle name="Note 2 44 10" xfId="22899" xr:uid="{00000000-0005-0000-0000-0000A5580000}"/>
    <cellStyle name="Note 2 44 10 2" xfId="22900" xr:uid="{00000000-0005-0000-0000-0000A6580000}"/>
    <cellStyle name="Note 2 44 11" xfId="22901" xr:uid="{00000000-0005-0000-0000-0000A7580000}"/>
    <cellStyle name="Note 2 44 11 2" xfId="22902" xr:uid="{00000000-0005-0000-0000-0000A8580000}"/>
    <cellStyle name="Note 2 44 12" xfId="22903" xr:uid="{00000000-0005-0000-0000-0000A9580000}"/>
    <cellStyle name="Note 2 44 12 2" xfId="22904" xr:uid="{00000000-0005-0000-0000-0000AA580000}"/>
    <cellStyle name="Note 2 44 13" xfId="22905" xr:uid="{00000000-0005-0000-0000-0000AB580000}"/>
    <cellStyle name="Note 2 44 13 2" xfId="22906" xr:uid="{00000000-0005-0000-0000-0000AC580000}"/>
    <cellStyle name="Note 2 44 14" xfId="22907" xr:uid="{00000000-0005-0000-0000-0000AD580000}"/>
    <cellStyle name="Note 2 44 2" xfId="22908" xr:uid="{00000000-0005-0000-0000-0000AE580000}"/>
    <cellStyle name="Note 2 44 2 2" xfId="22909" xr:uid="{00000000-0005-0000-0000-0000AF580000}"/>
    <cellStyle name="Note 2 44 3" xfId="22910" xr:uid="{00000000-0005-0000-0000-0000B0580000}"/>
    <cellStyle name="Note 2 44 3 2" xfId="22911" xr:uid="{00000000-0005-0000-0000-0000B1580000}"/>
    <cellStyle name="Note 2 44 4" xfId="22912" xr:uid="{00000000-0005-0000-0000-0000B2580000}"/>
    <cellStyle name="Note 2 44 4 2" xfId="22913" xr:uid="{00000000-0005-0000-0000-0000B3580000}"/>
    <cellStyle name="Note 2 44 5" xfId="22914" xr:uid="{00000000-0005-0000-0000-0000B4580000}"/>
    <cellStyle name="Note 2 44 5 2" xfId="22915" xr:uid="{00000000-0005-0000-0000-0000B5580000}"/>
    <cellStyle name="Note 2 44 6" xfId="22916" xr:uid="{00000000-0005-0000-0000-0000B6580000}"/>
    <cellStyle name="Note 2 44 6 2" xfId="22917" xr:uid="{00000000-0005-0000-0000-0000B7580000}"/>
    <cellStyle name="Note 2 44 7" xfId="22918" xr:uid="{00000000-0005-0000-0000-0000B8580000}"/>
    <cellStyle name="Note 2 44 7 2" xfId="22919" xr:uid="{00000000-0005-0000-0000-0000B9580000}"/>
    <cellStyle name="Note 2 44 8" xfId="22920" xr:uid="{00000000-0005-0000-0000-0000BA580000}"/>
    <cellStyle name="Note 2 44 8 2" xfId="22921" xr:uid="{00000000-0005-0000-0000-0000BB580000}"/>
    <cellStyle name="Note 2 44 9" xfId="22922" xr:uid="{00000000-0005-0000-0000-0000BC580000}"/>
    <cellStyle name="Note 2 44 9 2" xfId="22923" xr:uid="{00000000-0005-0000-0000-0000BD580000}"/>
    <cellStyle name="Note 2 45" xfId="22516" xr:uid="{00000000-0005-0000-0000-0000BE580000}"/>
    <cellStyle name="Note 2 5" xfId="22924" xr:uid="{00000000-0005-0000-0000-0000BF580000}"/>
    <cellStyle name="Note 2 5 2" xfId="22925" xr:uid="{00000000-0005-0000-0000-0000C0580000}"/>
    <cellStyle name="Note 2 5 2 2" xfId="22926" xr:uid="{00000000-0005-0000-0000-0000C1580000}"/>
    <cellStyle name="Note 2 5 3" xfId="22927" xr:uid="{00000000-0005-0000-0000-0000C2580000}"/>
    <cellStyle name="Note 2 5 3 2" xfId="22928" xr:uid="{00000000-0005-0000-0000-0000C3580000}"/>
    <cellStyle name="Note 2 5 4" xfId="22929" xr:uid="{00000000-0005-0000-0000-0000C4580000}"/>
    <cellStyle name="Note 2 5 4 2" xfId="22930" xr:uid="{00000000-0005-0000-0000-0000C5580000}"/>
    <cellStyle name="Note 2 5 5" xfId="22931" xr:uid="{00000000-0005-0000-0000-0000C6580000}"/>
    <cellStyle name="Note 2 6" xfId="22932" xr:uid="{00000000-0005-0000-0000-0000C7580000}"/>
    <cellStyle name="Note 2 6 2" xfId="22933" xr:uid="{00000000-0005-0000-0000-0000C8580000}"/>
    <cellStyle name="Note 2 6 2 2" xfId="22934" xr:uid="{00000000-0005-0000-0000-0000C9580000}"/>
    <cellStyle name="Note 2 6 3" xfId="22935" xr:uid="{00000000-0005-0000-0000-0000CA580000}"/>
    <cellStyle name="Note 2 6 3 2" xfId="22936" xr:uid="{00000000-0005-0000-0000-0000CB580000}"/>
    <cellStyle name="Note 2 6 4" xfId="22937" xr:uid="{00000000-0005-0000-0000-0000CC580000}"/>
    <cellStyle name="Note 2 6 4 2" xfId="22938" xr:uid="{00000000-0005-0000-0000-0000CD580000}"/>
    <cellStyle name="Note 2 6 5" xfId="22939" xr:uid="{00000000-0005-0000-0000-0000CE580000}"/>
    <cellStyle name="Note 2 7" xfId="22940" xr:uid="{00000000-0005-0000-0000-0000CF580000}"/>
    <cellStyle name="Note 2 7 2" xfId="22941" xr:uid="{00000000-0005-0000-0000-0000D0580000}"/>
    <cellStyle name="Note 2 7 2 2" xfId="22942" xr:uid="{00000000-0005-0000-0000-0000D1580000}"/>
    <cellStyle name="Note 2 7 3" xfId="22943" xr:uid="{00000000-0005-0000-0000-0000D2580000}"/>
    <cellStyle name="Note 2 7 3 2" xfId="22944" xr:uid="{00000000-0005-0000-0000-0000D3580000}"/>
    <cellStyle name="Note 2 7 4" xfId="22945" xr:uid="{00000000-0005-0000-0000-0000D4580000}"/>
    <cellStyle name="Note 2 7 4 2" xfId="22946" xr:uid="{00000000-0005-0000-0000-0000D5580000}"/>
    <cellStyle name="Note 2 7 5" xfId="22947" xr:uid="{00000000-0005-0000-0000-0000D6580000}"/>
    <cellStyle name="Note 2 8" xfId="22948" xr:uid="{00000000-0005-0000-0000-0000D7580000}"/>
    <cellStyle name="Note 2 8 2" xfId="22949" xr:uid="{00000000-0005-0000-0000-0000D8580000}"/>
    <cellStyle name="Note 2 8 2 2" xfId="22950" xr:uid="{00000000-0005-0000-0000-0000D9580000}"/>
    <cellStyle name="Note 2 8 3" xfId="22951" xr:uid="{00000000-0005-0000-0000-0000DA580000}"/>
    <cellStyle name="Note 2 8 3 2" xfId="22952" xr:uid="{00000000-0005-0000-0000-0000DB580000}"/>
    <cellStyle name="Note 2 8 4" xfId="22953" xr:uid="{00000000-0005-0000-0000-0000DC580000}"/>
    <cellStyle name="Note 2 8 4 2" xfId="22954" xr:uid="{00000000-0005-0000-0000-0000DD580000}"/>
    <cellStyle name="Note 2 8 5" xfId="22955" xr:uid="{00000000-0005-0000-0000-0000DE580000}"/>
    <cellStyle name="Note 2 9" xfId="22956" xr:uid="{00000000-0005-0000-0000-0000DF580000}"/>
    <cellStyle name="Note 2 9 2" xfId="22957" xr:uid="{00000000-0005-0000-0000-0000E0580000}"/>
    <cellStyle name="Note 2 9 2 2" xfId="22958" xr:uid="{00000000-0005-0000-0000-0000E1580000}"/>
    <cellStyle name="Note 2 9 3" xfId="22959" xr:uid="{00000000-0005-0000-0000-0000E2580000}"/>
    <cellStyle name="Note 2 9 3 2" xfId="22960" xr:uid="{00000000-0005-0000-0000-0000E3580000}"/>
    <cellStyle name="Note 2 9 4" xfId="22961" xr:uid="{00000000-0005-0000-0000-0000E4580000}"/>
    <cellStyle name="Note 2 9 4 2" xfId="22962" xr:uid="{00000000-0005-0000-0000-0000E5580000}"/>
    <cellStyle name="Note 2 9 5" xfId="22963" xr:uid="{00000000-0005-0000-0000-0000E6580000}"/>
    <cellStyle name="Note 3" xfId="964" xr:uid="{00000000-0005-0000-0000-0000E7580000}"/>
    <cellStyle name="Note 3 2" xfId="965" xr:uid="{00000000-0005-0000-0000-0000E8580000}"/>
    <cellStyle name="Note 4" xfId="966" xr:uid="{00000000-0005-0000-0000-0000E9580000}"/>
    <cellStyle name="Note 4 2" xfId="967" xr:uid="{00000000-0005-0000-0000-0000EA580000}"/>
    <cellStyle name="Note 4 2 2" xfId="968" xr:uid="{00000000-0005-0000-0000-0000EB580000}"/>
    <cellStyle name="Note 4 3" xfId="969" xr:uid="{00000000-0005-0000-0000-0000EC580000}"/>
    <cellStyle name="Note 5" xfId="970" xr:uid="{00000000-0005-0000-0000-0000ED580000}"/>
    <cellStyle name="Note 5 2" xfId="971" xr:uid="{00000000-0005-0000-0000-0000EE580000}"/>
    <cellStyle name="Note 6" xfId="972" xr:uid="{00000000-0005-0000-0000-0000EF580000}"/>
    <cellStyle name="Note 6 2" xfId="973" xr:uid="{00000000-0005-0000-0000-0000F0580000}"/>
    <cellStyle name="Note 7" xfId="974" xr:uid="{00000000-0005-0000-0000-0000F1580000}"/>
    <cellStyle name="Note 7 2" xfId="975" xr:uid="{00000000-0005-0000-0000-0000F2580000}"/>
    <cellStyle name="Note 8" xfId="976" xr:uid="{00000000-0005-0000-0000-0000F3580000}"/>
    <cellStyle name="Nøytral 2" xfId="977" xr:uid="{00000000-0005-0000-0000-0000F4580000}"/>
    <cellStyle name="Nøytral 2 2" xfId="978" xr:uid="{00000000-0005-0000-0000-0000F5580000}"/>
    <cellStyle name="Nøytral 2 2 2" xfId="22964" xr:uid="{00000000-0005-0000-0000-0000F6580000}"/>
    <cellStyle name="Nøytral 3" xfId="979" xr:uid="{00000000-0005-0000-0000-0000F7580000}"/>
    <cellStyle name="optionalExposure" xfId="22965" xr:uid="{00000000-0005-0000-0000-0000F8580000}"/>
    <cellStyle name="optionalMaturity" xfId="22966" xr:uid="{00000000-0005-0000-0000-0000F9580000}"/>
    <cellStyle name="optionalPD" xfId="22967" xr:uid="{00000000-0005-0000-0000-0000FA580000}"/>
    <cellStyle name="optionalPercentage" xfId="22968" xr:uid="{00000000-0005-0000-0000-0000FB580000}"/>
    <cellStyle name="optionalPercentageL" xfId="22969" xr:uid="{00000000-0005-0000-0000-0000FC580000}"/>
    <cellStyle name="optionalPercentageS" xfId="22970" xr:uid="{00000000-0005-0000-0000-0000FD580000}"/>
    <cellStyle name="optionalSelection" xfId="22971" xr:uid="{00000000-0005-0000-0000-0000FE580000}"/>
    <cellStyle name="optionalText" xfId="22972" xr:uid="{00000000-0005-0000-0000-0000FF580000}"/>
    <cellStyle name="Output" xfId="980" xr:uid="{00000000-0005-0000-0000-000000590000}"/>
    <cellStyle name="Output 2" xfId="22973" xr:uid="{00000000-0005-0000-0000-000001590000}"/>
    <cellStyle name="Output 2 10" xfId="22974" xr:uid="{00000000-0005-0000-0000-000002590000}"/>
    <cellStyle name="Output 2 10 10" xfId="22975" xr:uid="{00000000-0005-0000-0000-000003590000}"/>
    <cellStyle name="Output 2 10 10 2" xfId="22976" xr:uid="{00000000-0005-0000-0000-000004590000}"/>
    <cellStyle name="Output 2 10 11" xfId="22977" xr:uid="{00000000-0005-0000-0000-000005590000}"/>
    <cellStyle name="Output 2 10 11 2" xfId="22978" xr:uid="{00000000-0005-0000-0000-000006590000}"/>
    <cellStyle name="Output 2 10 12" xfId="22979" xr:uid="{00000000-0005-0000-0000-000007590000}"/>
    <cellStyle name="Output 2 10 12 2" xfId="22980" xr:uid="{00000000-0005-0000-0000-000008590000}"/>
    <cellStyle name="Output 2 10 13" xfId="22981" xr:uid="{00000000-0005-0000-0000-000009590000}"/>
    <cellStyle name="Output 2 10 13 2" xfId="22982" xr:uid="{00000000-0005-0000-0000-00000A590000}"/>
    <cellStyle name="Output 2 10 14" xfId="22983" xr:uid="{00000000-0005-0000-0000-00000B590000}"/>
    <cellStyle name="Output 2 10 2" xfId="22984" xr:uid="{00000000-0005-0000-0000-00000C590000}"/>
    <cellStyle name="Output 2 10 2 2" xfId="22985" xr:uid="{00000000-0005-0000-0000-00000D590000}"/>
    <cellStyle name="Output 2 10 3" xfId="22986" xr:uid="{00000000-0005-0000-0000-00000E590000}"/>
    <cellStyle name="Output 2 10 3 2" xfId="22987" xr:uid="{00000000-0005-0000-0000-00000F590000}"/>
    <cellStyle name="Output 2 10 4" xfId="22988" xr:uid="{00000000-0005-0000-0000-000010590000}"/>
    <cellStyle name="Output 2 10 4 2" xfId="22989" xr:uid="{00000000-0005-0000-0000-000011590000}"/>
    <cellStyle name="Output 2 10 5" xfId="22990" xr:uid="{00000000-0005-0000-0000-000012590000}"/>
    <cellStyle name="Output 2 10 5 2" xfId="22991" xr:uid="{00000000-0005-0000-0000-000013590000}"/>
    <cellStyle name="Output 2 10 6" xfId="22992" xr:uid="{00000000-0005-0000-0000-000014590000}"/>
    <cellStyle name="Output 2 10 6 2" xfId="22993" xr:uid="{00000000-0005-0000-0000-000015590000}"/>
    <cellStyle name="Output 2 10 7" xfId="22994" xr:uid="{00000000-0005-0000-0000-000016590000}"/>
    <cellStyle name="Output 2 10 7 2" xfId="22995" xr:uid="{00000000-0005-0000-0000-000017590000}"/>
    <cellStyle name="Output 2 10 8" xfId="22996" xr:uid="{00000000-0005-0000-0000-000018590000}"/>
    <cellStyle name="Output 2 10 8 2" xfId="22997" xr:uid="{00000000-0005-0000-0000-000019590000}"/>
    <cellStyle name="Output 2 10 9" xfId="22998" xr:uid="{00000000-0005-0000-0000-00001A590000}"/>
    <cellStyle name="Output 2 10 9 2" xfId="22999" xr:uid="{00000000-0005-0000-0000-00001B590000}"/>
    <cellStyle name="Output 2 11" xfId="23000" xr:uid="{00000000-0005-0000-0000-00001C590000}"/>
    <cellStyle name="Output 2 11 10" xfId="23001" xr:uid="{00000000-0005-0000-0000-00001D590000}"/>
    <cellStyle name="Output 2 11 10 2" xfId="23002" xr:uid="{00000000-0005-0000-0000-00001E590000}"/>
    <cellStyle name="Output 2 11 11" xfId="23003" xr:uid="{00000000-0005-0000-0000-00001F590000}"/>
    <cellStyle name="Output 2 11 11 2" xfId="23004" xr:uid="{00000000-0005-0000-0000-000020590000}"/>
    <cellStyle name="Output 2 11 12" xfId="23005" xr:uid="{00000000-0005-0000-0000-000021590000}"/>
    <cellStyle name="Output 2 11 12 2" xfId="23006" xr:uid="{00000000-0005-0000-0000-000022590000}"/>
    <cellStyle name="Output 2 11 13" xfId="23007" xr:uid="{00000000-0005-0000-0000-000023590000}"/>
    <cellStyle name="Output 2 11 13 2" xfId="23008" xr:uid="{00000000-0005-0000-0000-000024590000}"/>
    <cellStyle name="Output 2 11 14" xfId="23009" xr:uid="{00000000-0005-0000-0000-000025590000}"/>
    <cellStyle name="Output 2 11 2" xfId="23010" xr:uid="{00000000-0005-0000-0000-000026590000}"/>
    <cellStyle name="Output 2 11 2 2" xfId="23011" xr:uid="{00000000-0005-0000-0000-000027590000}"/>
    <cellStyle name="Output 2 11 3" xfId="23012" xr:uid="{00000000-0005-0000-0000-000028590000}"/>
    <cellStyle name="Output 2 11 3 2" xfId="23013" xr:uid="{00000000-0005-0000-0000-000029590000}"/>
    <cellStyle name="Output 2 11 4" xfId="23014" xr:uid="{00000000-0005-0000-0000-00002A590000}"/>
    <cellStyle name="Output 2 11 4 2" xfId="23015" xr:uid="{00000000-0005-0000-0000-00002B590000}"/>
    <cellStyle name="Output 2 11 5" xfId="23016" xr:uid="{00000000-0005-0000-0000-00002C590000}"/>
    <cellStyle name="Output 2 11 5 2" xfId="23017" xr:uid="{00000000-0005-0000-0000-00002D590000}"/>
    <cellStyle name="Output 2 11 6" xfId="23018" xr:uid="{00000000-0005-0000-0000-00002E590000}"/>
    <cellStyle name="Output 2 11 6 2" xfId="23019" xr:uid="{00000000-0005-0000-0000-00002F590000}"/>
    <cellStyle name="Output 2 11 7" xfId="23020" xr:uid="{00000000-0005-0000-0000-000030590000}"/>
    <cellStyle name="Output 2 11 7 2" xfId="23021" xr:uid="{00000000-0005-0000-0000-000031590000}"/>
    <cellStyle name="Output 2 11 8" xfId="23022" xr:uid="{00000000-0005-0000-0000-000032590000}"/>
    <cellStyle name="Output 2 11 8 2" xfId="23023" xr:uid="{00000000-0005-0000-0000-000033590000}"/>
    <cellStyle name="Output 2 11 9" xfId="23024" xr:uid="{00000000-0005-0000-0000-000034590000}"/>
    <cellStyle name="Output 2 11 9 2" xfId="23025" xr:uid="{00000000-0005-0000-0000-000035590000}"/>
    <cellStyle name="Output 2 12" xfId="23026" xr:uid="{00000000-0005-0000-0000-000036590000}"/>
    <cellStyle name="Output 2 12 10" xfId="23027" xr:uid="{00000000-0005-0000-0000-000037590000}"/>
    <cellStyle name="Output 2 12 10 2" xfId="23028" xr:uid="{00000000-0005-0000-0000-000038590000}"/>
    <cellStyle name="Output 2 12 11" xfId="23029" xr:uid="{00000000-0005-0000-0000-000039590000}"/>
    <cellStyle name="Output 2 12 11 2" xfId="23030" xr:uid="{00000000-0005-0000-0000-00003A590000}"/>
    <cellStyle name="Output 2 12 12" xfId="23031" xr:uid="{00000000-0005-0000-0000-00003B590000}"/>
    <cellStyle name="Output 2 12 12 2" xfId="23032" xr:uid="{00000000-0005-0000-0000-00003C590000}"/>
    <cellStyle name="Output 2 12 13" xfId="23033" xr:uid="{00000000-0005-0000-0000-00003D590000}"/>
    <cellStyle name="Output 2 12 13 2" xfId="23034" xr:uid="{00000000-0005-0000-0000-00003E590000}"/>
    <cellStyle name="Output 2 12 14" xfId="23035" xr:uid="{00000000-0005-0000-0000-00003F590000}"/>
    <cellStyle name="Output 2 12 2" xfId="23036" xr:uid="{00000000-0005-0000-0000-000040590000}"/>
    <cellStyle name="Output 2 12 2 2" xfId="23037" xr:uid="{00000000-0005-0000-0000-000041590000}"/>
    <cellStyle name="Output 2 12 3" xfId="23038" xr:uid="{00000000-0005-0000-0000-000042590000}"/>
    <cellStyle name="Output 2 12 3 2" xfId="23039" xr:uid="{00000000-0005-0000-0000-000043590000}"/>
    <cellStyle name="Output 2 12 4" xfId="23040" xr:uid="{00000000-0005-0000-0000-000044590000}"/>
    <cellStyle name="Output 2 12 4 2" xfId="23041" xr:uid="{00000000-0005-0000-0000-000045590000}"/>
    <cellStyle name="Output 2 12 5" xfId="23042" xr:uid="{00000000-0005-0000-0000-000046590000}"/>
    <cellStyle name="Output 2 12 5 2" xfId="23043" xr:uid="{00000000-0005-0000-0000-000047590000}"/>
    <cellStyle name="Output 2 12 6" xfId="23044" xr:uid="{00000000-0005-0000-0000-000048590000}"/>
    <cellStyle name="Output 2 12 6 2" xfId="23045" xr:uid="{00000000-0005-0000-0000-000049590000}"/>
    <cellStyle name="Output 2 12 7" xfId="23046" xr:uid="{00000000-0005-0000-0000-00004A590000}"/>
    <cellStyle name="Output 2 12 7 2" xfId="23047" xr:uid="{00000000-0005-0000-0000-00004B590000}"/>
    <cellStyle name="Output 2 12 8" xfId="23048" xr:uid="{00000000-0005-0000-0000-00004C590000}"/>
    <cellStyle name="Output 2 12 8 2" xfId="23049" xr:uid="{00000000-0005-0000-0000-00004D590000}"/>
    <cellStyle name="Output 2 12 9" xfId="23050" xr:uid="{00000000-0005-0000-0000-00004E590000}"/>
    <cellStyle name="Output 2 12 9 2" xfId="23051" xr:uid="{00000000-0005-0000-0000-00004F590000}"/>
    <cellStyle name="Output 2 13" xfId="23052" xr:uid="{00000000-0005-0000-0000-000050590000}"/>
    <cellStyle name="Output 2 13 10" xfId="23053" xr:uid="{00000000-0005-0000-0000-000051590000}"/>
    <cellStyle name="Output 2 13 10 2" xfId="23054" xr:uid="{00000000-0005-0000-0000-000052590000}"/>
    <cellStyle name="Output 2 13 11" xfId="23055" xr:uid="{00000000-0005-0000-0000-000053590000}"/>
    <cellStyle name="Output 2 13 11 2" xfId="23056" xr:uid="{00000000-0005-0000-0000-000054590000}"/>
    <cellStyle name="Output 2 13 12" xfId="23057" xr:uid="{00000000-0005-0000-0000-000055590000}"/>
    <cellStyle name="Output 2 13 12 2" xfId="23058" xr:uid="{00000000-0005-0000-0000-000056590000}"/>
    <cellStyle name="Output 2 13 13" xfId="23059" xr:uid="{00000000-0005-0000-0000-000057590000}"/>
    <cellStyle name="Output 2 13 13 2" xfId="23060" xr:uid="{00000000-0005-0000-0000-000058590000}"/>
    <cellStyle name="Output 2 13 14" xfId="23061" xr:uid="{00000000-0005-0000-0000-000059590000}"/>
    <cellStyle name="Output 2 13 2" xfId="23062" xr:uid="{00000000-0005-0000-0000-00005A590000}"/>
    <cellStyle name="Output 2 13 2 2" xfId="23063" xr:uid="{00000000-0005-0000-0000-00005B590000}"/>
    <cellStyle name="Output 2 13 3" xfId="23064" xr:uid="{00000000-0005-0000-0000-00005C590000}"/>
    <cellStyle name="Output 2 13 3 2" xfId="23065" xr:uid="{00000000-0005-0000-0000-00005D590000}"/>
    <cellStyle name="Output 2 13 4" xfId="23066" xr:uid="{00000000-0005-0000-0000-00005E590000}"/>
    <cellStyle name="Output 2 13 4 2" xfId="23067" xr:uid="{00000000-0005-0000-0000-00005F590000}"/>
    <cellStyle name="Output 2 13 5" xfId="23068" xr:uid="{00000000-0005-0000-0000-000060590000}"/>
    <cellStyle name="Output 2 13 5 2" xfId="23069" xr:uid="{00000000-0005-0000-0000-000061590000}"/>
    <cellStyle name="Output 2 13 6" xfId="23070" xr:uid="{00000000-0005-0000-0000-000062590000}"/>
    <cellStyle name="Output 2 13 6 2" xfId="23071" xr:uid="{00000000-0005-0000-0000-000063590000}"/>
    <cellStyle name="Output 2 13 7" xfId="23072" xr:uid="{00000000-0005-0000-0000-000064590000}"/>
    <cellStyle name="Output 2 13 7 2" xfId="23073" xr:uid="{00000000-0005-0000-0000-000065590000}"/>
    <cellStyle name="Output 2 13 8" xfId="23074" xr:uid="{00000000-0005-0000-0000-000066590000}"/>
    <cellStyle name="Output 2 13 8 2" xfId="23075" xr:uid="{00000000-0005-0000-0000-000067590000}"/>
    <cellStyle name="Output 2 13 9" xfId="23076" xr:uid="{00000000-0005-0000-0000-000068590000}"/>
    <cellStyle name="Output 2 13 9 2" xfId="23077" xr:uid="{00000000-0005-0000-0000-000069590000}"/>
    <cellStyle name="Output 2 14" xfId="23078" xr:uid="{00000000-0005-0000-0000-00006A590000}"/>
    <cellStyle name="Output 2 14 10" xfId="23079" xr:uid="{00000000-0005-0000-0000-00006B590000}"/>
    <cellStyle name="Output 2 14 10 2" xfId="23080" xr:uid="{00000000-0005-0000-0000-00006C590000}"/>
    <cellStyle name="Output 2 14 11" xfId="23081" xr:uid="{00000000-0005-0000-0000-00006D590000}"/>
    <cellStyle name="Output 2 14 11 2" xfId="23082" xr:uid="{00000000-0005-0000-0000-00006E590000}"/>
    <cellStyle name="Output 2 14 12" xfId="23083" xr:uid="{00000000-0005-0000-0000-00006F590000}"/>
    <cellStyle name="Output 2 14 12 2" xfId="23084" xr:uid="{00000000-0005-0000-0000-000070590000}"/>
    <cellStyle name="Output 2 14 13" xfId="23085" xr:uid="{00000000-0005-0000-0000-000071590000}"/>
    <cellStyle name="Output 2 14 13 2" xfId="23086" xr:uid="{00000000-0005-0000-0000-000072590000}"/>
    <cellStyle name="Output 2 14 14" xfId="23087" xr:uid="{00000000-0005-0000-0000-000073590000}"/>
    <cellStyle name="Output 2 14 2" xfId="23088" xr:uid="{00000000-0005-0000-0000-000074590000}"/>
    <cellStyle name="Output 2 14 2 2" xfId="23089" xr:uid="{00000000-0005-0000-0000-000075590000}"/>
    <cellStyle name="Output 2 14 3" xfId="23090" xr:uid="{00000000-0005-0000-0000-000076590000}"/>
    <cellStyle name="Output 2 14 3 2" xfId="23091" xr:uid="{00000000-0005-0000-0000-000077590000}"/>
    <cellStyle name="Output 2 14 4" xfId="23092" xr:uid="{00000000-0005-0000-0000-000078590000}"/>
    <cellStyle name="Output 2 14 4 2" xfId="23093" xr:uid="{00000000-0005-0000-0000-000079590000}"/>
    <cellStyle name="Output 2 14 5" xfId="23094" xr:uid="{00000000-0005-0000-0000-00007A590000}"/>
    <cellStyle name="Output 2 14 5 2" xfId="23095" xr:uid="{00000000-0005-0000-0000-00007B590000}"/>
    <cellStyle name="Output 2 14 6" xfId="23096" xr:uid="{00000000-0005-0000-0000-00007C590000}"/>
    <cellStyle name="Output 2 14 6 2" xfId="23097" xr:uid="{00000000-0005-0000-0000-00007D590000}"/>
    <cellStyle name="Output 2 14 7" xfId="23098" xr:uid="{00000000-0005-0000-0000-00007E590000}"/>
    <cellStyle name="Output 2 14 7 2" xfId="23099" xr:uid="{00000000-0005-0000-0000-00007F590000}"/>
    <cellStyle name="Output 2 14 8" xfId="23100" xr:uid="{00000000-0005-0000-0000-000080590000}"/>
    <cellStyle name="Output 2 14 8 2" xfId="23101" xr:uid="{00000000-0005-0000-0000-000081590000}"/>
    <cellStyle name="Output 2 14 9" xfId="23102" xr:uid="{00000000-0005-0000-0000-000082590000}"/>
    <cellStyle name="Output 2 14 9 2" xfId="23103" xr:uid="{00000000-0005-0000-0000-000083590000}"/>
    <cellStyle name="Output 2 15" xfId="23104" xr:uid="{00000000-0005-0000-0000-000084590000}"/>
    <cellStyle name="Output 2 15 10" xfId="23105" xr:uid="{00000000-0005-0000-0000-000085590000}"/>
    <cellStyle name="Output 2 15 10 2" xfId="23106" xr:uid="{00000000-0005-0000-0000-000086590000}"/>
    <cellStyle name="Output 2 15 11" xfId="23107" xr:uid="{00000000-0005-0000-0000-000087590000}"/>
    <cellStyle name="Output 2 15 11 2" xfId="23108" xr:uid="{00000000-0005-0000-0000-000088590000}"/>
    <cellStyle name="Output 2 15 12" xfId="23109" xr:uid="{00000000-0005-0000-0000-000089590000}"/>
    <cellStyle name="Output 2 15 12 2" xfId="23110" xr:uid="{00000000-0005-0000-0000-00008A590000}"/>
    <cellStyle name="Output 2 15 13" xfId="23111" xr:uid="{00000000-0005-0000-0000-00008B590000}"/>
    <cellStyle name="Output 2 15 13 2" xfId="23112" xr:uid="{00000000-0005-0000-0000-00008C590000}"/>
    <cellStyle name="Output 2 15 14" xfId="23113" xr:uid="{00000000-0005-0000-0000-00008D590000}"/>
    <cellStyle name="Output 2 15 2" xfId="23114" xr:uid="{00000000-0005-0000-0000-00008E590000}"/>
    <cellStyle name="Output 2 15 2 2" xfId="23115" xr:uid="{00000000-0005-0000-0000-00008F590000}"/>
    <cellStyle name="Output 2 15 3" xfId="23116" xr:uid="{00000000-0005-0000-0000-000090590000}"/>
    <cellStyle name="Output 2 15 3 2" xfId="23117" xr:uid="{00000000-0005-0000-0000-000091590000}"/>
    <cellStyle name="Output 2 15 4" xfId="23118" xr:uid="{00000000-0005-0000-0000-000092590000}"/>
    <cellStyle name="Output 2 15 4 2" xfId="23119" xr:uid="{00000000-0005-0000-0000-000093590000}"/>
    <cellStyle name="Output 2 15 5" xfId="23120" xr:uid="{00000000-0005-0000-0000-000094590000}"/>
    <cellStyle name="Output 2 15 5 2" xfId="23121" xr:uid="{00000000-0005-0000-0000-000095590000}"/>
    <cellStyle name="Output 2 15 6" xfId="23122" xr:uid="{00000000-0005-0000-0000-000096590000}"/>
    <cellStyle name="Output 2 15 6 2" xfId="23123" xr:uid="{00000000-0005-0000-0000-000097590000}"/>
    <cellStyle name="Output 2 15 7" xfId="23124" xr:uid="{00000000-0005-0000-0000-000098590000}"/>
    <cellStyle name="Output 2 15 7 2" xfId="23125" xr:uid="{00000000-0005-0000-0000-000099590000}"/>
    <cellStyle name="Output 2 15 8" xfId="23126" xr:uid="{00000000-0005-0000-0000-00009A590000}"/>
    <cellStyle name="Output 2 15 8 2" xfId="23127" xr:uid="{00000000-0005-0000-0000-00009B590000}"/>
    <cellStyle name="Output 2 15 9" xfId="23128" xr:uid="{00000000-0005-0000-0000-00009C590000}"/>
    <cellStyle name="Output 2 15 9 2" xfId="23129" xr:uid="{00000000-0005-0000-0000-00009D590000}"/>
    <cellStyle name="Output 2 16" xfId="23130" xr:uid="{00000000-0005-0000-0000-00009E590000}"/>
    <cellStyle name="Output 2 16 10" xfId="23131" xr:uid="{00000000-0005-0000-0000-00009F590000}"/>
    <cellStyle name="Output 2 16 10 2" xfId="23132" xr:uid="{00000000-0005-0000-0000-0000A0590000}"/>
    <cellStyle name="Output 2 16 11" xfId="23133" xr:uid="{00000000-0005-0000-0000-0000A1590000}"/>
    <cellStyle name="Output 2 16 11 2" xfId="23134" xr:uid="{00000000-0005-0000-0000-0000A2590000}"/>
    <cellStyle name="Output 2 16 12" xfId="23135" xr:uid="{00000000-0005-0000-0000-0000A3590000}"/>
    <cellStyle name="Output 2 16 12 2" xfId="23136" xr:uid="{00000000-0005-0000-0000-0000A4590000}"/>
    <cellStyle name="Output 2 16 13" xfId="23137" xr:uid="{00000000-0005-0000-0000-0000A5590000}"/>
    <cellStyle name="Output 2 16 13 2" xfId="23138" xr:uid="{00000000-0005-0000-0000-0000A6590000}"/>
    <cellStyle name="Output 2 16 14" xfId="23139" xr:uid="{00000000-0005-0000-0000-0000A7590000}"/>
    <cellStyle name="Output 2 16 2" xfId="23140" xr:uid="{00000000-0005-0000-0000-0000A8590000}"/>
    <cellStyle name="Output 2 16 2 2" xfId="23141" xr:uid="{00000000-0005-0000-0000-0000A9590000}"/>
    <cellStyle name="Output 2 16 3" xfId="23142" xr:uid="{00000000-0005-0000-0000-0000AA590000}"/>
    <cellStyle name="Output 2 16 3 2" xfId="23143" xr:uid="{00000000-0005-0000-0000-0000AB590000}"/>
    <cellStyle name="Output 2 16 4" xfId="23144" xr:uid="{00000000-0005-0000-0000-0000AC590000}"/>
    <cellStyle name="Output 2 16 4 2" xfId="23145" xr:uid="{00000000-0005-0000-0000-0000AD590000}"/>
    <cellStyle name="Output 2 16 5" xfId="23146" xr:uid="{00000000-0005-0000-0000-0000AE590000}"/>
    <cellStyle name="Output 2 16 5 2" xfId="23147" xr:uid="{00000000-0005-0000-0000-0000AF590000}"/>
    <cellStyle name="Output 2 16 6" xfId="23148" xr:uid="{00000000-0005-0000-0000-0000B0590000}"/>
    <cellStyle name="Output 2 16 6 2" xfId="23149" xr:uid="{00000000-0005-0000-0000-0000B1590000}"/>
    <cellStyle name="Output 2 16 7" xfId="23150" xr:uid="{00000000-0005-0000-0000-0000B2590000}"/>
    <cellStyle name="Output 2 16 7 2" xfId="23151" xr:uid="{00000000-0005-0000-0000-0000B3590000}"/>
    <cellStyle name="Output 2 16 8" xfId="23152" xr:uid="{00000000-0005-0000-0000-0000B4590000}"/>
    <cellStyle name="Output 2 16 8 2" xfId="23153" xr:uid="{00000000-0005-0000-0000-0000B5590000}"/>
    <cellStyle name="Output 2 16 9" xfId="23154" xr:uid="{00000000-0005-0000-0000-0000B6590000}"/>
    <cellStyle name="Output 2 16 9 2" xfId="23155" xr:uid="{00000000-0005-0000-0000-0000B7590000}"/>
    <cellStyle name="Output 2 17" xfId="23156" xr:uid="{00000000-0005-0000-0000-0000B8590000}"/>
    <cellStyle name="Output 2 17 10" xfId="23157" xr:uid="{00000000-0005-0000-0000-0000B9590000}"/>
    <cellStyle name="Output 2 17 10 2" xfId="23158" xr:uid="{00000000-0005-0000-0000-0000BA590000}"/>
    <cellStyle name="Output 2 17 11" xfId="23159" xr:uid="{00000000-0005-0000-0000-0000BB590000}"/>
    <cellStyle name="Output 2 17 11 2" xfId="23160" xr:uid="{00000000-0005-0000-0000-0000BC590000}"/>
    <cellStyle name="Output 2 17 12" xfId="23161" xr:uid="{00000000-0005-0000-0000-0000BD590000}"/>
    <cellStyle name="Output 2 17 12 2" xfId="23162" xr:uid="{00000000-0005-0000-0000-0000BE590000}"/>
    <cellStyle name="Output 2 17 13" xfId="23163" xr:uid="{00000000-0005-0000-0000-0000BF590000}"/>
    <cellStyle name="Output 2 17 13 2" xfId="23164" xr:uid="{00000000-0005-0000-0000-0000C0590000}"/>
    <cellStyle name="Output 2 17 14" xfId="23165" xr:uid="{00000000-0005-0000-0000-0000C1590000}"/>
    <cellStyle name="Output 2 17 2" xfId="23166" xr:uid="{00000000-0005-0000-0000-0000C2590000}"/>
    <cellStyle name="Output 2 17 2 2" xfId="23167" xr:uid="{00000000-0005-0000-0000-0000C3590000}"/>
    <cellStyle name="Output 2 17 3" xfId="23168" xr:uid="{00000000-0005-0000-0000-0000C4590000}"/>
    <cellStyle name="Output 2 17 3 2" xfId="23169" xr:uid="{00000000-0005-0000-0000-0000C5590000}"/>
    <cellStyle name="Output 2 17 4" xfId="23170" xr:uid="{00000000-0005-0000-0000-0000C6590000}"/>
    <cellStyle name="Output 2 17 4 2" xfId="23171" xr:uid="{00000000-0005-0000-0000-0000C7590000}"/>
    <cellStyle name="Output 2 17 5" xfId="23172" xr:uid="{00000000-0005-0000-0000-0000C8590000}"/>
    <cellStyle name="Output 2 17 5 2" xfId="23173" xr:uid="{00000000-0005-0000-0000-0000C9590000}"/>
    <cellStyle name="Output 2 17 6" xfId="23174" xr:uid="{00000000-0005-0000-0000-0000CA590000}"/>
    <cellStyle name="Output 2 17 6 2" xfId="23175" xr:uid="{00000000-0005-0000-0000-0000CB590000}"/>
    <cellStyle name="Output 2 17 7" xfId="23176" xr:uid="{00000000-0005-0000-0000-0000CC590000}"/>
    <cellStyle name="Output 2 17 7 2" xfId="23177" xr:uid="{00000000-0005-0000-0000-0000CD590000}"/>
    <cellStyle name="Output 2 17 8" xfId="23178" xr:uid="{00000000-0005-0000-0000-0000CE590000}"/>
    <cellStyle name="Output 2 17 8 2" xfId="23179" xr:uid="{00000000-0005-0000-0000-0000CF590000}"/>
    <cellStyle name="Output 2 17 9" xfId="23180" xr:uid="{00000000-0005-0000-0000-0000D0590000}"/>
    <cellStyle name="Output 2 17 9 2" xfId="23181" xr:uid="{00000000-0005-0000-0000-0000D1590000}"/>
    <cellStyle name="Output 2 18" xfId="23182" xr:uid="{00000000-0005-0000-0000-0000D2590000}"/>
    <cellStyle name="Output 2 18 10" xfId="23183" xr:uid="{00000000-0005-0000-0000-0000D3590000}"/>
    <cellStyle name="Output 2 18 10 2" xfId="23184" xr:uid="{00000000-0005-0000-0000-0000D4590000}"/>
    <cellStyle name="Output 2 18 11" xfId="23185" xr:uid="{00000000-0005-0000-0000-0000D5590000}"/>
    <cellStyle name="Output 2 18 11 2" xfId="23186" xr:uid="{00000000-0005-0000-0000-0000D6590000}"/>
    <cellStyle name="Output 2 18 12" xfId="23187" xr:uid="{00000000-0005-0000-0000-0000D7590000}"/>
    <cellStyle name="Output 2 18 12 2" xfId="23188" xr:uid="{00000000-0005-0000-0000-0000D8590000}"/>
    <cellStyle name="Output 2 18 13" xfId="23189" xr:uid="{00000000-0005-0000-0000-0000D9590000}"/>
    <cellStyle name="Output 2 18 13 2" xfId="23190" xr:uid="{00000000-0005-0000-0000-0000DA590000}"/>
    <cellStyle name="Output 2 18 14" xfId="23191" xr:uid="{00000000-0005-0000-0000-0000DB590000}"/>
    <cellStyle name="Output 2 18 2" xfId="23192" xr:uid="{00000000-0005-0000-0000-0000DC590000}"/>
    <cellStyle name="Output 2 18 2 2" xfId="23193" xr:uid="{00000000-0005-0000-0000-0000DD590000}"/>
    <cellStyle name="Output 2 18 3" xfId="23194" xr:uid="{00000000-0005-0000-0000-0000DE590000}"/>
    <cellStyle name="Output 2 18 3 2" xfId="23195" xr:uid="{00000000-0005-0000-0000-0000DF590000}"/>
    <cellStyle name="Output 2 18 4" xfId="23196" xr:uid="{00000000-0005-0000-0000-0000E0590000}"/>
    <cellStyle name="Output 2 18 4 2" xfId="23197" xr:uid="{00000000-0005-0000-0000-0000E1590000}"/>
    <cellStyle name="Output 2 18 5" xfId="23198" xr:uid="{00000000-0005-0000-0000-0000E2590000}"/>
    <cellStyle name="Output 2 18 5 2" xfId="23199" xr:uid="{00000000-0005-0000-0000-0000E3590000}"/>
    <cellStyle name="Output 2 18 6" xfId="23200" xr:uid="{00000000-0005-0000-0000-0000E4590000}"/>
    <cellStyle name="Output 2 18 6 2" xfId="23201" xr:uid="{00000000-0005-0000-0000-0000E5590000}"/>
    <cellStyle name="Output 2 18 7" xfId="23202" xr:uid="{00000000-0005-0000-0000-0000E6590000}"/>
    <cellStyle name="Output 2 18 7 2" xfId="23203" xr:uid="{00000000-0005-0000-0000-0000E7590000}"/>
    <cellStyle name="Output 2 18 8" xfId="23204" xr:uid="{00000000-0005-0000-0000-0000E8590000}"/>
    <cellStyle name="Output 2 18 8 2" xfId="23205" xr:uid="{00000000-0005-0000-0000-0000E9590000}"/>
    <cellStyle name="Output 2 18 9" xfId="23206" xr:uid="{00000000-0005-0000-0000-0000EA590000}"/>
    <cellStyle name="Output 2 18 9 2" xfId="23207" xr:uid="{00000000-0005-0000-0000-0000EB590000}"/>
    <cellStyle name="Output 2 19" xfId="23208" xr:uid="{00000000-0005-0000-0000-0000EC590000}"/>
    <cellStyle name="Output 2 19 10" xfId="23209" xr:uid="{00000000-0005-0000-0000-0000ED590000}"/>
    <cellStyle name="Output 2 19 10 2" xfId="23210" xr:uid="{00000000-0005-0000-0000-0000EE590000}"/>
    <cellStyle name="Output 2 19 11" xfId="23211" xr:uid="{00000000-0005-0000-0000-0000EF590000}"/>
    <cellStyle name="Output 2 19 11 2" xfId="23212" xr:uid="{00000000-0005-0000-0000-0000F0590000}"/>
    <cellStyle name="Output 2 19 12" xfId="23213" xr:uid="{00000000-0005-0000-0000-0000F1590000}"/>
    <cellStyle name="Output 2 19 12 2" xfId="23214" xr:uid="{00000000-0005-0000-0000-0000F2590000}"/>
    <cellStyle name="Output 2 19 13" xfId="23215" xr:uid="{00000000-0005-0000-0000-0000F3590000}"/>
    <cellStyle name="Output 2 19 13 2" xfId="23216" xr:uid="{00000000-0005-0000-0000-0000F4590000}"/>
    <cellStyle name="Output 2 19 14" xfId="23217" xr:uid="{00000000-0005-0000-0000-0000F5590000}"/>
    <cellStyle name="Output 2 19 2" xfId="23218" xr:uid="{00000000-0005-0000-0000-0000F6590000}"/>
    <cellStyle name="Output 2 19 2 2" xfId="23219" xr:uid="{00000000-0005-0000-0000-0000F7590000}"/>
    <cellStyle name="Output 2 19 3" xfId="23220" xr:uid="{00000000-0005-0000-0000-0000F8590000}"/>
    <cellStyle name="Output 2 19 3 2" xfId="23221" xr:uid="{00000000-0005-0000-0000-0000F9590000}"/>
    <cellStyle name="Output 2 19 4" xfId="23222" xr:uid="{00000000-0005-0000-0000-0000FA590000}"/>
    <cellStyle name="Output 2 19 4 2" xfId="23223" xr:uid="{00000000-0005-0000-0000-0000FB590000}"/>
    <cellStyle name="Output 2 19 5" xfId="23224" xr:uid="{00000000-0005-0000-0000-0000FC590000}"/>
    <cellStyle name="Output 2 19 5 2" xfId="23225" xr:uid="{00000000-0005-0000-0000-0000FD590000}"/>
    <cellStyle name="Output 2 19 6" xfId="23226" xr:uid="{00000000-0005-0000-0000-0000FE590000}"/>
    <cellStyle name="Output 2 19 6 2" xfId="23227" xr:uid="{00000000-0005-0000-0000-0000FF590000}"/>
    <cellStyle name="Output 2 19 7" xfId="23228" xr:uid="{00000000-0005-0000-0000-0000005A0000}"/>
    <cellStyle name="Output 2 19 7 2" xfId="23229" xr:uid="{00000000-0005-0000-0000-0000015A0000}"/>
    <cellStyle name="Output 2 19 8" xfId="23230" xr:uid="{00000000-0005-0000-0000-0000025A0000}"/>
    <cellStyle name="Output 2 19 8 2" xfId="23231" xr:uid="{00000000-0005-0000-0000-0000035A0000}"/>
    <cellStyle name="Output 2 19 9" xfId="23232" xr:uid="{00000000-0005-0000-0000-0000045A0000}"/>
    <cellStyle name="Output 2 19 9 2" xfId="23233" xr:uid="{00000000-0005-0000-0000-0000055A0000}"/>
    <cellStyle name="Output 2 2" xfId="23234" xr:uid="{00000000-0005-0000-0000-0000065A0000}"/>
    <cellStyle name="Output 2 2 10" xfId="23235" xr:uid="{00000000-0005-0000-0000-0000075A0000}"/>
    <cellStyle name="Output 2 2 10 2" xfId="23236" xr:uid="{00000000-0005-0000-0000-0000085A0000}"/>
    <cellStyle name="Output 2 2 11" xfId="23237" xr:uid="{00000000-0005-0000-0000-0000095A0000}"/>
    <cellStyle name="Output 2 2 11 2" xfId="23238" xr:uid="{00000000-0005-0000-0000-00000A5A0000}"/>
    <cellStyle name="Output 2 2 12" xfId="23239" xr:uid="{00000000-0005-0000-0000-00000B5A0000}"/>
    <cellStyle name="Output 2 2 12 2" xfId="23240" xr:uid="{00000000-0005-0000-0000-00000C5A0000}"/>
    <cellStyle name="Output 2 2 13" xfId="23241" xr:uid="{00000000-0005-0000-0000-00000D5A0000}"/>
    <cellStyle name="Output 2 2 13 2" xfId="23242" xr:uid="{00000000-0005-0000-0000-00000E5A0000}"/>
    <cellStyle name="Output 2 2 2" xfId="23243" xr:uid="{00000000-0005-0000-0000-00000F5A0000}"/>
    <cellStyle name="Output 2 2 3" xfId="23244" xr:uid="{00000000-0005-0000-0000-0000105A0000}"/>
    <cellStyle name="Output 2 2 3 2" xfId="23245" xr:uid="{00000000-0005-0000-0000-0000115A0000}"/>
    <cellStyle name="Output 2 2 4" xfId="23246" xr:uid="{00000000-0005-0000-0000-0000125A0000}"/>
    <cellStyle name="Output 2 2 4 2" xfId="23247" xr:uid="{00000000-0005-0000-0000-0000135A0000}"/>
    <cellStyle name="Output 2 2 5" xfId="23248" xr:uid="{00000000-0005-0000-0000-0000145A0000}"/>
    <cellStyle name="Output 2 2 5 2" xfId="23249" xr:uid="{00000000-0005-0000-0000-0000155A0000}"/>
    <cellStyle name="Output 2 2 6" xfId="23250" xr:uid="{00000000-0005-0000-0000-0000165A0000}"/>
    <cellStyle name="Output 2 2 6 2" xfId="23251" xr:uid="{00000000-0005-0000-0000-0000175A0000}"/>
    <cellStyle name="Output 2 2 7" xfId="23252" xr:uid="{00000000-0005-0000-0000-0000185A0000}"/>
    <cellStyle name="Output 2 2 7 2" xfId="23253" xr:uid="{00000000-0005-0000-0000-0000195A0000}"/>
    <cellStyle name="Output 2 2 8" xfId="23254" xr:uid="{00000000-0005-0000-0000-00001A5A0000}"/>
    <cellStyle name="Output 2 2 8 2" xfId="23255" xr:uid="{00000000-0005-0000-0000-00001B5A0000}"/>
    <cellStyle name="Output 2 2 9" xfId="23256" xr:uid="{00000000-0005-0000-0000-00001C5A0000}"/>
    <cellStyle name="Output 2 2 9 2" xfId="23257" xr:uid="{00000000-0005-0000-0000-00001D5A0000}"/>
    <cellStyle name="Output 2 20" xfId="23258" xr:uid="{00000000-0005-0000-0000-00001E5A0000}"/>
    <cellStyle name="Output 2 20 10" xfId="23259" xr:uid="{00000000-0005-0000-0000-00001F5A0000}"/>
    <cellStyle name="Output 2 20 10 2" xfId="23260" xr:uid="{00000000-0005-0000-0000-0000205A0000}"/>
    <cellStyle name="Output 2 20 11" xfId="23261" xr:uid="{00000000-0005-0000-0000-0000215A0000}"/>
    <cellStyle name="Output 2 20 11 2" xfId="23262" xr:uid="{00000000-0005-0000-0000-0000225A0000}"/>
    <cellStyle name="Output 2 20 12" xfId="23263" xr:uid="{00000000-0005-0000-0000-0000235A0000}"/>
    <cellStyle name="Output 2 20 12 2" xfId="23264" xr:uid="{00000000-0005-0000-0000-0000245A0000}"/>
    <cellStyle name="Output 2 20 13" xfId="23265" xr:uid="{00000000-0005-0000-0000-0000255A0000}"/>
    <cellStyle name="Output 2 20 13 2" xfId="23266" xr:uid="{00000000-0005-0000-0000-0000265A0000}"/>
    <cellStyle name="Output 2 20 14" xfId="23267" xr:uid="{00000000-0005-0000-0000-0000275A0000}"/>
    <cellStyle name="Output 2 20 2" xfId="23268" xr:uid="{00000000-0005-0000-0000-0000285A0000}"/>
    <cellStyle name="Output 2 20 2 2" xfId="23269" xr:uid="{00000000-0005-0000-0000-0000295A0000}"/>
    <cellStyle name="Output 2 20 3" xfId="23270" xr:uid="{00000000-0005-0000-0000-00002A5A0000}"/>
    <cellStyle name="Output 2 20 3 2" xfId="23271" xr:uid="{00000000-0005-0000-0000-00002B5A0000}"/>
    <cellStyle name="Output 2 20 4" xfId="23272" xr:uid="{00000000-0005-0000-0000-00002C5A0000}"/>
    <cellStyle name="Output 2 20 4 2" xfId="23273" xr:uid="{00000000-0005-0000-0000-00002D5A0000}"/>
    <cellStyle name="Output 2 20 5" xfId="23274" xr:uid="{00000000-0005-0000-0000-00002E5A0000}"/>
    <cellStyle name="Output 2 20 5 2" xfId="23275" xr:uid="{00000000-0005-0000-0000-00002F5A0000}"/>
    <cellStyle name="Output 2 20 6" xfId="23276" xr:uid="{00000000-0005-0000-0000-0000305A0000}"/>
    <cellStyle name="Output 2 20 6 2" xfId="23277" xr:uid="{00000000-0005-0000-0000-0000315A0000}"/>
    <cellStyle name="Output 2 20 7" xfId="23278" xr:uid="{00000000-0005-0000-0000-0000325A0000}"/>
    <cellStyle name="Output 2 20 7 2" xfId="23279" xr:uid="{00000000-0005-0000-0000-0000335A0000}"/>
    <cellStyle name="Output 2 20 8" xfId="23280" xr:uid="{00000000-0005-0000-0000-0000345A0000}"/>
    <cellStyle name="Output 2 20 8 2" xfId="23281" xr:uid="{00000000-0005-0000-0000-0000355A0000}"/>
    <cellStyle name="Output 2 20 9" xfId="23282" xr:uid="{00000000-0005-0000-0000-0000365A0000}"/>
    <cellStyle name="Output 2 20 9 2" xfId="23283" xr:uid="{00000000-0005-0000-0000-0000375A0000}"/>
    <cellStyle name="Output 2 21" xfId="23284" xr:uid="{00000000-0005-0000-0000-0000385A0000}"/>
    <cellStyle name="Output 2 21 10" xfId="23285" xr:uid="{00000000-0005-0000-0000-0000395A0000}"/>
    <cellStyle name="Output 2 21 10 2" xfId="23286" xr:uid="{00000000-0005-0000-0000-00003A5A0000}"/>
    <cellStyle name="Output 2 21 11" xfId="23287" xr:uid="{00000000-0005-0000-0000-00003B5A0000}"/>
    <cellStyle name="Output 2 21 11 2" xfId="23288" xr:uid="{00000000-0005-0000-0000-00003C5A0000}"/>
    <cellStyle name="Output 2 21 12" xfId="23289" xr:uid="{00000000-0005-0000-0000-00003D5A0000}"/>
    <cellStyle name="Output 2 21 12 2" xfId="23290" xr:uid="{00000000-0005-0000-0000-00003E5A0000}"/>
    <cellStyle name="Output 2 21 13" xfId="23291" xr:uid="{00000000-0005-0000-0000-00003F5A0000}"/>
    <cellStyle name="Output 2 21 13 2" xfId="23292" xr:uid="{00000000-0005-0000-0000-0000405A0000}"/>
    <cellStyle name="Output 2 21 14" xfId="23293" xr:uid="{00000000-0005-0000-0000-0000415A0000}"/>
    <cellStyle name="Output 2 21 2" xfId="23294" xr:uid="{00000000-0005-0000-0000-0000425A0000}"/>
    <cellStyle name="Output 2 21 2 2" xfId="23295" xr:uid="{00000000-0005-0000-0000-0000435A0000}"/>
    <cellStyle name="Output 2 21 3" xfId="23296" xr:uid="{00000000-0005-0000-0000-0000445A0000}"/>
    <cellStyle name="Output 2 21 3 2" xfId="23297" xr:uid="{00000000-0005-0000-0000-0000455A0000}"/>
    <cellStyle name="Output 2 21 4" xfId="23298" xr:uid="{00000000-0005-0000-0000-0000465A0000}"/>
    <cellStyle name="Output 2 21 4 2" xfId="23299" xr:uid="{00000000-0005-0000-0000-0000475A0000}"/>
    <cellStyle name="Output 2 21 5" xfId="23300" xr:uid="{00000000-0005-0000-0000-0000485A0000}"/>
    <cellStyle name="Output 2 21 5 2" xfId="23301" xr:uid="{00000000-0005-0000-0000-0000495A0000}"/>
    <cellStyle name="Output 2 21 6" xfId="23302" xr:uid="{00000000-0005-0000-0000-00004A5A0000}"/>
    <cellStyle name="Output 2 21 6 2" xfId="23303" xr:uid="{00000000-0005-0000-0000-00004B5A0000}"/>
    <cellStyle name="Output 2 21 7" xfId="23304" xr:uid="{00000000-0005-0000-0000-00004C5A0000}"/>
    <cellStyle name="Output 2 21 7 2" xfId="23305" xr:uid="{00000000-0005-0000-0000-00004D5A0000}"/>
    <cellStyle name="Output 2 21 8" xfId="23306" xr:uid="{00000000-0005-0000-0000-00004E5A0000}"/>
    <cellStyle name="Output 2 21 8 2" xfId="23307" xr:uid="{00000000-0005-0000-0000-00004F5A0000}"/>
    <cellStyle name="Output 2 21 9" xfId="23308" xr:uid="{00000000-0005-0000-0000-0000505A0000}"/>
    <cellStyle name="Output 2 21 9 2" xfId="23309" xr:uid="{00000000-0005-0000-0000-0000515A0000}"/>
    <cellStyle name="Output 2 22" xfId="23310" xr:uid="{00000000-0005-0000-0000-0000525A0000}"/>
    <cellStyle name="Output 2 22 10" xfId="23311" xr:uid="{00000000-0005-0000-0000-0000535A0000}"/>
    <cellStyle name="Output 2 22 10 2" xfId="23312" xr:uid="{00000000-0005-0000-0000-0000545A0000}"/>
    <cellStyle name="Output 2 22 11" xfId="23313" xr:uid="{00000000-0005-0000-0000-0000555A0000}"/>
    <cellStyle name="Output 2 22 11 2" xfId="23314" xr:uid="{00000000-0005-0000-0000-0000565A0000}"/>
    <cellStyle name="Output 2 22 12" xfId="23315" xr:uid="{00000000-0005-0000-0000-0000575A0000}"/>
    <cellStyle name="Output 2 22 12 2" xfId="23316" xr:uid="{00000000-0005-0000-0000-0000585A0000}"/>
    <cellStyle name="Output 2 22 13" xfId="23317" xr:uid="{00000000-0005-0000-0000-0000595A0000}"/>
    <cellStyle name="Output 2 22 13 2" xfId="23318" xr:uid="{00000000-0005-0000-0000-00005A5A0000}"/>
    <cellStyle name="Output 2 22 14" xfId="23319" xr:uid="{00000000-0005-0000-0000-00005B5A0000}"/>
    <cellStyle name="Output 2 22 2" xfId="23320" xr:uid="{00000000-0005-0000-0000-00005C5A0000}"/>
    <cellStyle name="Output 2 22 2 2" xfId="23321" xr:uid="{00000000-0005-0000-0000-00005D5A0000}"/>
    <cellStyle name="Output 2 22 3" xfId="23322" xr:uid="{00000000-0005-0000-0000-00005E5A0000}"/>
    <cellStyle name="Output 2 22 3 2" xfId="23323" xr:uid="{00000000-0005-0000-0000-00005F5A0000}"/>
    <cellStyle name="Output 2 22 4" xfId="23324" xr:uid="{00000000-0005-0000-0000-0000605A0000}"/>
    <cellStyle name="Output 2 22 4 2" xfId="23325" xr:uid="{00000000-0005-0000-0000-0000615A0000}"/>
    <cellStyle name="Output 2 22 5" xfId="23326" xr:uid="{00000000-0005-0000-0000-0000625A0000}"/>
    <cellStyle name="Output 2 22 5 2" xfId="23327" xr:uid="{00000000-0005-0000-0000-0000635A0000}"/>
    <cellStyle name="Output 2 22 6" xfId="23328" xr:uid="{00000000-0005-0000-0000-0000645A0000}"/>
    <cellStyle name="Output 2 22 6 2" xfId="23329" xr:uid="{00000000-0005-0000-0000-0000655A0000}"/>
    <cellStyle name="Output 2 22 7" xfId="23330" xr:uid="{00000000-0005-0000-0000-0000665A0000}"/>
    <cellStyle name="Output 2 22 7 2" xfId="23331" xr:uid="{00000000-0005-0000-0000-0000675A0000}"/>
    <cellStyle name="Output 2 22 8" xfId="23332" xr:uid="{00000000-0005-0000-0000-0000685A0000}"/>
    <cellStyle name="Output 2 22 8 2" xfId="23333" xr:uid="{00000000-0005-0000-0000-0000695A0000}"/>
    <cellStyle name="Output 2 22 9" xfId="23334" xr:uid="{00000000-0005-0000-0000-00006A5A0000}"/>
    <cellStyle name="Output 2 22 9 2" xfId="23335" xr:uid="{00000000-0005-0000-0000-00006B5A0000}"/>
    <cellStyle name="Output 2 23" xfId="23336" xr:uid="{00000000-0005-0000-0000-00006C5A0000}"/>
    <cellStyle name="Output 2 23 10" xfId="23337" xr:uid="{00000000-0005-0000-0000-00006D5A0000}"/>
    <cellStyle name="Output 2 23 10 2" xfId="23338" xr:uid="{00000000-0005-0000-0000-00006E5A0000}"/>
    <cellStyle name="Output 2 23 11" xfId="23339" xr:uid="{00000000-0005-0000-0000-00006F5A0000}"/>
    <cellStyle name="Output 2 23 11 2" xfId="23340" xr:uid="{00000000-0005-0000-0000-0000705A0000}"/>
    <cellStyle name="Output 2 23 12" xfId="23341" xr:uid="{00000000-0005-0000-0000-0000715A0000}"/>
    <cellStyle name="Output 2 23 12 2" xfId="23342" xr:uid="{00000000-0005-0000-0000-0000725A0000}"/>
    <cellStyle name="Output 2 23 13" xfId="23343" xr:uid="{00000000-0005-0000-0000-0000735A0000}"/>
    <cellStyle name="Output 2 23 13 2" xfId="23344" xr:uid="{00000000-0005-0000-0000-0000745A0000}"/>
    <cellStyle name="Output 2 23 14" xfId="23345" xr:uid="{00000000-0005-0000-0000-0000755A0000}"/>
    <cellStyle name="Output 2 23 2" xfId="23346" xr:uid="{00000000-0005-0000-0000-0000765A0000}"/>
    <cellStyle name="Output 2 23 2 2" xfId="23347" xr:uid="{00000000-0005-0000-0000-0000775A0000}"/>
    <cellStyle name="Output 2 23 3" xfId="23348" xr:uid="{00000000-0005-0000-0000-0000785A0000}"/>
    <cellStyle name="Output 2 23 3 2" xfId="23349" xr:uid="{00000000-0005-0000-0000-0000795A0000}"/>
    <cellStyle name="Output 2 23 4" xfId="23350" xr:uid="{00000000-0005-0000-0000-00007A5A0000}"/>
    <cellStyle name="Output 2 23 4 2" xfId="23351" xr:uid="{00000000-0005-0000-0000-00007B5A0000}"/>
    <cellStyle name="Output 2 23 5" xfId="23352" xr:uid="{00000000-0005-0000-0000-00007C5A0000}"/>
    <cellStyle name="Output 2 23 5 2" xfId="23353" xr:uid="{00000000-0005-0000-0000-00007D5A0000}"/>
    <cellStyle name="Output 2 23 6" xfId="23354" xr:uid="{00000000-0005-0000-0000-00007E5A0000}"/>
    <cellStyle name="Output 2 23 6 2" xfId="23355" xr:uid="{00000000-0005-0000-0000-00007F5A0000}"/>
    <cellStyle name="Output 2 23 7" xfId="23356" xr:uid="{00000000-0005-0000-0000-0000805A0000}"/>
    <cellStyle name="Output 2 23 7 2" xfId="23357" xr:uid="{00000000-0005-0000-0000-0000815A0000}"/>
    <cellStyle name="Output 2 23 8" xfId="23358" xr:uid="{00000000-0005-0000-0000-0000825A0000}"/>
    <cellStyle name="Output 2 23 8 2" xfId="23359" xr:uid="{00000000-0005-0000-0000-0000835A0000}"/>
    <cellStyle name="Output 2 23 9" xfId="23360" xr:uid="{00000000-0005-0000-0000-0000845A0000}"/>
    <cellStyle name="Output 2 23 9 2" xfId="23361" xr:uid="{00000000-0005-0000-0000-0000855A0000}"/>
    <cellStyle name="Output 2 24" xfId="23362" xr:uid="{00000000-0005-0000-0000-0000865A0000}"/>
    <cellStyle name="Output 2 24 10" xfId="23363" xr:uid="{00000000-0005-0000-0000-0000875A0000}"/>
    <cellStyle name="Output 2 24 10 2" xfId="23364" xr:uid="{00000000-0005-0000-0000-0000885A0000}"/>
    <cellStyle name="Output 2 24 11" xfId="23365" xr:uid="{00000000-0005-0000-0000-0000895A0000}"/>
    <cellStyle name="Output 2 24 11 2" xfId="23366" xr:uid="{00000000-0005-0000-0000-00008A5A0000}"/>
    <cellStyle name="Output 2 24 12" xfId="23367" xr:uid="{00000000-0005-0000-0000-00008B5A0000}"/>
    <cellStyle name="Output 2 24 12 2" xfId="23368" xr:uid="{00000000-0005-0000-0000-00008C5A0000}"/>
    <cellStyle name="Output 2 24 13" xfId="23369" xr:uid="{00000000-0005-0000-0000-00008D5A0000}"/>
    <cellStyle name="Output 2 24 13 2" xfId="23370" xr:uid="{00000000-0005-0000-0000-00008E5A0000}"/>
    <cellStyle name="Output 2 24 14" xfId="23371" xr:uid="{00000000-0005-0000-0000-00008F5A0000}"/>
    <cellStyle name="Output 2 24 2" xfId="23372" xr:uid="{00000000-0005-0000-0000-0000905A0000}"/>
    <cellStyle name="Output 2 24 2 2" xfId="23373" xr:uid="{00000000-0005-0000-0000-0000915A0000}"/>
    <cellStyle name="Output 2 24 3" xfId="23374" xr:uid="{00000000-0005-0000-0000-0000925A0000}"/>
    <cellStyle name="Output 2 24 3 2" xfId="23375" xr:uid="{00000000-0005-0000-0000-0000935A0000}"/>
    <cellStyle name="Output 2 24 4" xfId="23376" xr:uid="{00000000-0005-0000-0000-0000945A0000}"/>
    <cellStyle name="Output 2 24 4 2" xfId="23377" xr:uid="{00000000-0005-0000-0000-0000955A0000}"/>
    <cellStyle name="Output 2 24 5" xfId="23378" xr:uid="{00000000-0005-0000-0000-0000965A0000}"/>
    <cellStyle name="Output 2 24 5 2" xfId="23379" xr:uid="{00000000-0005-0000-0000-0000975A0000}"/>
    <cellStyle name="Output 2 24 6" xfId="23380" xr:uid="{00000000-0005-0000-0000-0000985A0000}"/>
    <cellStyle name="Output 2 24 6 2" xfId="23381" xr:uid="{00000000-0005-0000-0000-0000995A0000}"/>
    <cellStyle name="Output 2 24 7" xfId="23382" xr:uid="{00000000-0005-0000-0000-00009A5A0000}"/>
    <cellStyle name="Output 2 24 7 2" xfId="23383" xr:uid="{00000000-0005-0000-0000-00009B5A0000}"/>
    <cellStyle name="Output 2 24 8" xfId="23384" xr:uid="{00000000-0005-0000-0000-00009C5A0000}"/>
    <cellStyle name="Output 2 24 8 2" xfId="23385" xr:uid="{00000000-0005-0000-0000-00009D5A0000}"/>
    <cellStyle name="Output 2 24 9" xfId="23386" xr:uid="{00000000-0005-0000-0000-00009E5A0000}"/>
    <cellStyle name="Output 2 24 9 2" xfId="23387" xr:uid="{00000000-0005-0000-0000-00009F5A0000}"/>
    <cellStyle name="Output 2 25" xfId="23388" xr:uid="{00000000-0005-0000-0000-0000A05A0000}"/>
    <cellStyle name="Output 2 25 10" xfId="23389" xr:uid="{00000000-0005-0000-0000-0000A15A0000}"/>
    <cellStyle name="Output 2 25 10 2" xfId="23390" xr:uid="{00000000-0005-0000-0000-0000A25A0000}"/>
    <cellStyle name="Output 2 25 11" xfId="23391" xr:uid="{00000000-0005-0000-0000-0000A35A0000}"/>
    <cellStyle name="Output 2 25 11 2" xfId="23392" xr:uid="{00000000-0005-0000-0000-0000A45A0000}"/>
    <cellStyle name="Output 2 25 12" xfId="23393" xr:uid="{00000000-0005-0000-0000-0000A55A0000}"/>
    <cellStyle name="Output 2 25 12 2" xfId="23394" xr:uid="{00000000-0005-0000-0000-0000A65A0000}"/>
    <cellStyle name="Output 2 25 13" xfId="23395" xr:uid="{00000000-0005-0000-0000-0000A75A0000}"/>
    <cellStyle name="Output 2 25 13 2" xfId="23396" xr:uid="{00000000-0005-0000-0000-0000A85A0000}"/>
    <cellStyle name="Output 2 25 14" xfId="23397" xr:uid="{00000000-0005-0000-0000-0000A95A0000}"/>
    <cellStyle name="Output 2 25 2" xfId="23398" xr:uid="{00000000-0005-0000-0000-0000AA5A0000}"/>
    <cellStyle name="Output 2 25 2 2" xfId="23399" xr:uid="{00000000-0005-0000-0000-0000AB5A0000}"/>
    <cellStyle name="Output 2 25 3" xfId="23400" xr:uid="{00000000-0005-0000-0000-0000AC5A0000}"/>
    <cellStyle name="Output 2 25 3 2" xfId="23401" xr:uid="{00000000-0005-0000-0000-0000AD5A0000}"/>
    <cellStyle name="Output 2 25 4" xfId="23402" xr:uid="{00000000-0005-0000-0000-0000AE5A0000}"/>
    <cellStyle name="Output 2 25 4 2" xfId="23403" xr:uid="{00000000-0005-0000-0000-0000AF5A0000}"/>
    <cellStyle name="Output 2 25 5" xfId="23404" xr:uid="{00000000-0005-0000-0000-0000B05A0000}"/>
    <cellStyle name="Output 2 25 5 2" xfId="23405" xr:uid="{00000000-0005-0000-0000-0000B15A0000}"/>
    <cellStyle name="Output 2 25 6" xfId="23406" xr:uid="{00000000-0005-0000-0000-0000B25A0000}"/>
    <cellStyle name="Output 2 25 6 2" xfId="23407" xr:uid="{00000000-0005-0000-0000-0000B35A0000}"/>
    <cellStyle name="Output 2 25 7" xfId="23408" xr:uid="{00000000-0005-0000-0000-0000B45A0000}"/>
    <cellStyle name="Output 2 25 7 2" xfId="23409" xr:uid="{00000000-0005-0000-0000-0000B55A0000}"/>
    <cellStyle name="Output 2 25 8" xfId="23410" xr:uid="{00000000-0005-0000-0000-0000B65A0000}"/>
    <cellStyle name="Output 2 25 8 2" xfId="23411" xr:uid="{00000000-0005-0000-0000-0000B75A0000}"/>
    <cellStyle name="Output 2 25 9" xfId="23412" xr:uid="{00000000-0005-0000-0000-0000B85A0000}"/>
    <cellStyle name="Output 2 25 9 2" xfId="23413" xr:uid="{00000000-0005-0000-0000-0000B95A0000}"/>
    <cellStyle name="Output 2 26" xfId="23414" xr:uid="{00000000-0005-0000-0000-0000BA5A0000}"/>
    <cellStyle name="Output 2 26 10" xfId="23415" xr:uid="{00000000-0005-0000-0000-0000BB5A0000}"/>
    <cellStyle name="Output 2 26 10 2" xfId="23416" xr:uid="{00000000-0005-0000-0000-0000BC5A0000}"/>
    <cellStyle name="Output 2 26 11" xfId="23417" xr:uid="{00000000-0005-0000-0000-0000BD5A0000}"/>
    <cellStyle name="Output 2 26 11 2" xfId="23418" xr:uid="{00000000-0005-0000-0000-0000BE5A0000}"/>
    <cellStyle name="Output 2 26 12" xfId="23419" xr:uid="{00000000-0005-0000-0000-0000BF5A0000}"/>
    <cellStyle name="Output 2 26 12 2" xfId="23420" xr:uid="{00000000-0005-0000-0000-0000C05A0000}"/>
    <cellStyle name="Output 2 26 13" xfId="23421" xr:uid="{00000000-0005-0000-0000-0000C15A0000}"/>
    <cellStyle name="Output 2 26 13 2" xfId="23422" xr:uid="{00000000-0005-0000-0000-0000C25A0000}"/>
    <cellStyle name="Output 2 26 14" xfId="23423" xr:uid="{00000000-0005-0000-0000-0000C35A0000}"/>
    <cellStyle name="Output 2 26 2" xfId="23424" xr:uid="{00000000-0005-0000-0000-0000C45A0000}"/>
    <cellStyle name="Output 2 26 2 2" xfId="23425" xr:uid="{00000000-0005-0000-0000-0000C55A0000}"/>
    <cellStyle name="Output 2 26 3" xfId="23426" xr:uid="{00000000-0005-0000-0000-0000C65A0000}"/>
    <cellStyle name="Output 2 26 3 2" xfId="23427" xr:uid="{00000000-0005-0000-0000-0000C75A0000}"/>
    <cellStyle name="Output 2 26 4" xfId="23428" xr:uid="{00000000-0005-0000-0000-0000C85A0000}"/>
    <cellStyle name="Output 2 26 4 2" xfId="23429" xr:uid="{00000000-0005-0000-0000-0000C95A0000}"/>
    <cellStyle name="Output 2 26 5" xfId="23430" xr:uid="{00000000-0005-0000-0000-0000CA5A0000}"/>
    <cellStyle name="Output 2 26 5 2" xfId="23431" xr:uid="{00000000-0005-0000-0000-0000CB5A0000}"/>
    <cellStyle name="Output 2 26 6" xfId="23432" xr:uid="{00000000-0005-0000-0000-0000CC5A0000}"/>
    <cellStyle name="Output 2 26 6 2" xfId="23433" xr:uid="{00000000-0005-0000-0000-0000CD5A0000}"/>
    <cellStyle name="Output 2 26 7" xfId="23434" xr:uid="{00000000-0005-0000-0000-0000CE5A0000}"/>
    <cellStyle name="Output 2 26 7 2" xfId="23435" xr:uid="{00000000-0005-0000-0000-0000CF5A0000}"/>
    <cellStyle name="Output 2 26 8" xfId="23436" xr:uid="{00000000-0005-0000-0000-0000D05A0000}"/>
    <cellStyle name="Output 2 26 8 2" xfId="23437" xr:uid="{00000000-0005-0000-0000-0000D15A0000}"/>
    <cellStyle name="Output 2 26 9" xfId="23438" xr:uid="{00000000-0005-0000-0000-0000D25A0000}"/>
    <cellStyle name="Output 2 26 9 2" xfId="23439" xr:uid="{00000000-0005-0000-0000-0000D35A0000}"/>
    <cellStyle name="Output 2 27" xfId="23440" xr:uid="{00000000-0005-0000-0000-0000D45A0000}"/>
    <cellStyle name="Output 2 27 10" xfId="23441" xr:uid="{00000000-0005-0000-0000-0000D55A0000}"/>
    <cellStyle name="Output 2 27 10 2" xfId="23442" xr:uid="{00000000-0005-0000-0000-0000D65A0000}"/>
    <cellStyle name="Output 2 27 11" xfId="23443" xr:uid="{00000000-0005-0000-0000-0000D75A0000}"/>
    <cellStyle name="Output 2 27 11 2" xfId="23444" xr:uid="{00000000-0005-0000-0000-0000D85A0000}"/>
    <cellStyle name="Output 2 27 12" xfId="23445" xr:uid="{00000000-0005-0000-0000-0000D95A0000}"/>
    <cellStyle name="Output 2 27 12 2" xfId="23446" xr:uid="{00000000-0005-0000-0000-0000DA5A0000}"/>
    <cellStyle name="Output 2 27 13" xfId="23447" xr:uid="{00000000-0005-0000-0000-0000DB5A0000}"/>
    <cellStyle name="Output 2 27 13 2" xfId="23448" xr:uid="{00000000-0005-0000-0000-0000DC5A0000}"/>
    <cellStyle name="Output 2 27 14" xfId="23449" xr:uid="{00000000-0005-0000-0000-0000DD5A0000}"/>
    <cellStyle name="Output 2 27 2" xfId="23450" xr:uid="{00000000-0005-0000-0000-0000DE5A0000}"/>
    <cellStyle name="Output 2 27 2 2" xfId="23451" xr:uid="{00000000-0005-0000-0000-0000DF5A0000}"/>
    <cellStyle name="Output 2 27 3" xfId="23452" xr:uid="{00000000-0005-0000-0000-0000E05A0000}"/>
    <cellStyle name="Output 2 27 3 2" xfId="23453" xr:uid="{00000000-0005-0000-0000-0000E15A0000}"/>
    <cellStyle name="Output 2 27 4" xfId="23454" xr:uid="{00000000-0005-0000-0000-0000E25A0000}"/>
    <cellStyle name="Output 2 27 4 2" xfId="23455" xr:uid="{00000000-0005-0000-0000-0000E35A0000}"/>
    <cellStyle name="Output 2 27 5" xfId="23456" xr:uid="{00000000-0005-0000-0000-0000E45A0000}"/>
    <cellStyle name="Output 2 27 5 2" xfId="23457" xr:uid="{00000000-0005-0000-0000-0000E55A0000}"/>
    <cellStyle name="Output 2 27 6" xfId="23458" xr:uid="{00000000-0005-0000-0000-0000E65A0000}"/>
    <cellStyle name="Output 2 27 6 2" xfId="23459" xr:uid="{00000000-0005-0000-0000-0000E75A0000}"/>
    <cellStyle name="Output 2 27 7" xfId="23460" xr:uid="{00000000-0005-0000-0000-0000E85A0000}"/>
    <cellStyle name="Output 2 27 7 2" xfId="23461" xr:uid="{00000000-0005-0000-0000-0000E95A0000}"/>
    <cellStyle name="Output 2 27 8" xfId="23462" xr:uid="{00000000-0005-0000-0000-0000EA5A0000}"/>
    <cellStyle name="Output 2 27 8 2" xfId="23463" xr:uid="{00000000-0005-0000-0000-0000EB5A0000}"/>
    <cellStyle name="Output 2 27 9" xfId="23464" xr:uid="{00000000-0005-0000-0000-0000EC5A0000}"/>
    <cellStyle name="Output 2 27 9 2" xfId="23465" xr:uid="{00000000-0005-0000-0000-0000ED5A0000}"/>
    <cellStyle name="Output 2 28" xfId="23466" xr:uid="{00000000-0005-0000-0000-0000EE5A0000}"/>
    <cellStyle name="Output 2 28 10" xfId="23467" xr:uid="{00000000-0005-0000-0000-0000EF5A0000}"/>
    <cellStyle name="Output 2 28 10 2" xfId="23468" xr:uid="{00000000-0005-0000-0000-0000F05A0000}"/>
    <cellStyle name="Output 2 28 11" xfId="23469" xr:uid="{00000000-0005-0000-0000-0000F15A0000}"/>
    <cellStyle name="Output 2 28 11 2" xfId="23470" xr:uid="{00000000-0005-0000-0000-0000F25A0000}"/>
    <cellStyle name="Output 2 28 12" xfId="23471" xr:uid="{00000000-0005-0000-0000-0000F35A0000}"/>
    <cellStyle name="Output 2 28 12 2" xfId="23472" xr:uid="{00000000-0005-0000-0000-0000F45A0000}"/>
    <cellStyle name="Output 2 28 13" xfId="23473" xr:uid="{00000000-0005-0000-0000-0000F55A0000}"/>
    <cellStyle name="Output 2 28 13 2" xfId="23474" xr:uid="{00000000-0005-0000-0000-0000F65A0000}"/>
    <cellStyle name="Output 2 28 14" xfId="23475" xr:uid="{00000000-0005-0000-0000-0000F75A0000}"/>
    <cellStyle name="Output 2 28 2" xfId="23476" xr:uid="{00000000-0005-0000-0000-0000F85A0000}"/>
    <cellStyle name="Output 2 28 2 2" xfId="23477" xr:uid="{00000000-0005-0000-0000-0000F95A0000}"/>
    <cellStyle name="Output 2 28 3" xfId="23478" xr:uid="{00000000-0005-0000-0000-0000FA5A0000}"/>
    <cellStyle name="Output 2 28 3 2" xfId="23479" xr:uid="{00000000-0005-0000-0000-0000FB5A0000}"/>
    <cellStyle name="Output 2 28 4" xfId="23480" xr:uid="{00000000-0005-0000-0000-0000FC5A0000}"/>
    <cellStyle name="Output 2 28 4 2" xfId="23481" xr:uid="{00000000-0005-0000-0000-0000FD5A0000}"/>
    <cellStyle name="Output 2 28 5" xfId="23482" xr:uid="{00000000-0005-0000-0000-0000FE5A0000}"/>
    <cellStyle name="Output 2 28 5 2" xfId="23483" xr:uid="{00000000-0005-0000-0000-0000FF5A0000}"/>
    <cellStyle name="Output 2 28 6" xfId="23484" xr:uid="{00000000-0005-0000-0000-0000005B0000}"/>
    <cellStyle name="Output 2 28 6 2" xfId="23485" xr:uid="{00000000-0005-0000-0000-0000015B0000}"/>
    <cellStyle name="Output 2 28 7" xfId="23486" xr:uid="{00000000-0005-0000-0000-0000025B0000}"/>
    <cellStyle name="Output 2 28 7 2" xfId="23487" xr:uid="{00000000-0005-0000-0000-0000035B0000}"/>
    <cellStyle name="Output 2 28 8" xfId="23488" xr:uid="{00000000-0005-0000-0000-0000045B0000}"/>
    <cellStyle name="Output 2 28 8 2" xfId="23489" xr:uid="{00000000-0005-0000-0000-0000055B0000}"/>
    <cellStyle name="Output 2 28 9" xfId="23490" xr:uid="{00000000-0005-0000-0000-0000065B0000}"/>
    <cellStyle name="Output 2 28 9 2" xfId="23491" xr:uid="{00000000-0005-0000-0000-0000075B0000}"/>
    <cellStyle name="Output 2 29" xfId="23492" xr:uid="{00000000-0005-0000-0000-0000085B0000}"/>
    <cellStyle name="Output 2 29 10" xfId="23493" xr:uid="{00000000-0005-0000-0000-0000095B0000}"/>
    <cellStyle name="Output 2 29 10 2" xfId="23494" xr:uid="{00000000-0005-0000-0000-00000A5B0000}"/>
    <cellStyle name="Output 2 29 11" xfId="23495" xr:uid="{00000000-0005-0000-0000-00000B5B0000}"/>
    <cellStyle name="Output 2 29 11 2" xfId="23496" xr:uid="{00000000-0005-0000-0000-00000C5B0000}"/>
    <cellStyle name="Output 2 29 12" xfId="23497" xr:uid="{00000000-0005-0000-0000-00000D5B0000}"/>
    <cellStyle name="Output 2 29 12 2" xfId="23498" xr:uid="{00000000-0005-0000-0000-00000E5B0000}"/>
    <cellStyle name="Output 2 29 13" xfId="23499" xr:uid="{00000000-0005-0000-0000-00000F5B0000}"/>
    <cellStyle name="Output 2 29 13 2" xfId="23500" xr:uid="{00000000-0005-0000-0000-0000105B0000}"/>
    <cellStyle name="Output 2 29 14" xfId="23501" xr:uid="{00000000-0005-0000-0000-0000115B0000}"/>
    <cellStyle name="Output 2 29 14 2" xfId="23502" xr:uid="{00000000-0005-0000-0000-0000125B0000}"/>
    <cellStyle name="Output 2 29 15" xfId="23503" xr:uid="{00000000-0005-0000-0000-0000135B0000}"/>
    <cellStyle name="Output 2 29 2" xfId="23504" xr:uid="{00000000-0005-0000-0000-0000145B0000}"/>
    <cellStyle name="Output 2 29 2 2" xfId="23505" xr:uid="{00000000-0005-0000-0000-0000155B0000}"/>
    <cellStyle name="Output 2 29 3" xfId="23506" xr:uid="{00000000-0005-0000-0000-0000165B0000}"/>
    <cellStyle name="Output 2 29 3 2" xfId="23507" xr:uid="{00000000-0005-0000-0000-0000175B0000}"/>
    <cellStyle name="Output 2 29 4" xfId="23508" xr:uid="{00000000-0005-0000-0000-0000185B0000}"/>
    <cellStyle name="Output 2 29 4 2" xfId="23509" xr:uid="{00000000-0005-0000-0000-0000195B0000}"/>
    <cellStyle name="Output 2 29 5" xfId="23510" xr:uid="{00000000-0005-0000-0000-00001A5B0000}"/>
    <cellStyle name="Output 2 29 5 2" xfId="23511" xr:uid="{00000000-0005-0000-0000-00001B5B0000}"/>
    <cellStyle name="Output 2 29 6" xfId="23512" xr:uid="{00000000-0005-0000-0000-00001C5B0000}"/>
    <cellStyle name="Output 2 29 6 2" xfId="23513" xr:uid="{00000000-0005-0000-0000-00001D5B0000}"/>
    <cellStyle name="Output 2 29 7" xfId="23514" xr:uid="{00000000-0005-0000-0000-00001E5B0000}"/>
    <cellStyle name="Output 2 29 7 2" xfId="23515" xr:uid="{00000000-0005-0000-0000-00001F5B0000}"/>
    <cellStyle name="Output 2 29 8" xfId="23516" xr:uid="{00000000-0005-0000-0000-0000205B0000}"/>
    <cellStyle name="Output 2 29 8 2" xfId="23517" xr:uid="{00000000-0005-0000-0000-0000215B0000}"/>
    <cellStyle name="Output 2 29 9" xfId="23518" xr:uid="{00000000-0005-0000-0000-0000225B0000}"/>
    <cellStyle name="Output 2 29 9 2" xfId="23519" xr:uid="{00000000-0005-0000-0000-0000235B0000}"/>
    <cellStyle name="Output 2 3" xfId="23520" xr:uid="{00000000-0005-0000-0000-0000245B0000}"/>
    <cellStyle name="Output 2 3 10" xfId="23521" xr:uid="{00000000-0005-0000-0000-0000255B0000}"/>
    <cellStyle name="Output 2 3 10 2" xfId="23522" xr:uid="{00000000-0005-0000-0000-0000265B0000}"/>
    <cellStyle name="Output 2 3 11" xfId="23523" xr:uid="{00000000-0005-0000-0000-0000275B0000}"/>
    <cellStyle name="Output 2 3 11 2" xfId="23524" xr:uid="{00000000-0005-0000-0000-0000285B0000}"/>
    <cellStyle name="Output 2 3 12" xfId="23525" xr:uid="{00000000-0005-0000-0000-0000295B0000}"/>
    <cellStyle name="Output 2 3 12 2" xfId="23526" xr:uid="{00000000-0005-0000-0000-00002A5B0000}"/>
    <cellStyle name="Output 2 3 13" xfId="23527" xr:uid="{00000000-0005-0000-0000-00002B5B0000}"/>
    <cellStyle name="Output 2 3 13 2" xfId="23528" xr:uid="{00000000-0005-0000-0000-00002C5B0000}"/>
    <cellStyle name="Output 2 3 2" xfId="23529" xr:uid="{00000000-0005-0000-0000-00002D5B0000}"/>
    <cellStyle name="Output 2 3 3" xfId="23530" xr:uid="{00000000-0005-0000-0000-00002E5B0000}"/>
    <cellStyle name="Output 2 3 3 2" xfId="23531" xr:uid="{00000000-0005-0000-0000-00002F5B0000}"/>
    <cellStyle name="Output 2 3 4" xfId="23532" xr:uid="{00000000-0005-0000-0000-0000305B0000}"/>
    <cellStyle name="Output 2 3 4 2" xfId="23533" xr:uid="{00000000-0005-0000-0000-0000315B0000}"/>
    <cellStyle name="Output 2 3 5" xfId="23534" xr:uid="{00000000-0005-0000-0000-0000325B0000}"/>
    <cellStyle name="Output 2 3 5 2" xfId="23535" xr:uid="{00000000-0005-0000-0000-0000335B0000}"/>
    <cellStyle name="Output 2 3 6" xfId="23536" xr:uid="{00000000-0005-0000-0000-0000345B0000}"/>
    <cellStyle name="Output 2 3 6 2" xfId="23537" xr:uid="{00000000-0005-0000-0000-0000355B0000}"/>
    <cellStyle name="Output 2 3 7" xfId="23538" xr:uid="{00000000-0005-0000-0000-0000365B0000}"/>
    <cellStyle name="Output 2 3 7 2" xfId="23539" xr:uid="{00000000-0005-0000-0000-0000375B0000}"/>
    <cellStyle name="Output 2 3 8" xfId="23540" xr:uid="{00000000-0005-0000-0000-0000385B0000}"/>
    <cellStyle name="Output 2 3 8 2" xfId="23541" xr:uid="{00000000-0005-0000-0000-0000395B0000}"/>
    <cellStyle name="Output 2 3 9" xfId="23542" xr:uid="{00000000-0005-0000-0000-00003A5B0000}"/>
    <cellStyle name="Output 2 3 9 2" xfId="23543" xr:uid="{00000000-0005-0000-0000-00003B5B0000}"/>
    <cellStyle name="Output 2 30" xfId="23544" xr:uid="{00000000-0005-0000-0000-00003C5B0000}"/>
    <cellStyle name="Output 2 30 10" xfId="23545" xr:uid="{00000000-0005-0000-0000-00003D5B0000}"/>
    <cellStyle name="Output 2 30 10 2" xfId="23546" xr:uid="{00000000-0005-0000-0000-00003E5B0000}"/>
    <cellStyle name="Output 2 30 11" xfId="23547" xr:uid="{00000000-0005-0000-0000-00003F5B0000}"/>
    <cellStyle name="Output 2 30 11 2" xfId="23548" xr:uid="{00000000-0005-0000-0000-0000405B0000}"/>
    <cellStyle name="Output 2 30 12" xfId="23549" xr:uid="{00000000-0005-0000-0000-0000415B0000}"/>
    <cellStyle name="Output 2 30 12 2" xfId="23550" xr:uid="{00000000-0005-0000-0000-0000425B0000}"/>
    <cellStyle name="Output 2 30 13" xfId="23551" xr:uid="{00000000-0005-0000-0000-0000435B0000}"/>
    <cellStyle name="Output 2 30 13 2" xfId="23552" xr:uid="{00000000-0005-0000-0000-0000445B0000}"/>
    <cellStyle name="Output 2 30 14" xfId="23553" xr:uid="{00000000-0005-0000-0000-0000455B0000}"/>
    <cellStyle name="Output 2 30 14 2" xfId="23554" xr:uid="{00000000-0005-0000-0000-0000465B0000}"/>
    <cellStyle name="Output 2 30 15" xfId="23555" xr:uid="{00000000-0005-0000-0000-0000475B0000}"/>
    <cellStyle name="Output 2 30 2" xfId="23556" xr:uid="{00000000-0005-0000-0000-0000485B0000}"/>
    <cellStyle name="Output 2 30 2 2" xfId="23557" xr:uid="{00000000-0005-0000-0000-0000495B0000}"/>
    <cellStyle name="Output 2 30 3" xfId="23558" xr:uid="{00000000-0005-0000-0000-00004A5B0000}"/>
    <cellStyle name="Output 2 30 3 2" xfId="23559" xr:uid="{00000000-0005-0000-0000-00004B5B0000}"/>
    <cellStyle name="Output 2 30 4" xfId="23560" xr:uid="{00000000-0005-0000-0000-00004C5B0000}"/>
    <cellStyle name="Output 2 30 4 2" xfId="23561" xr:uid="{00000000-0005-0000-0000-00004D5B0000}"/>
    <cellStyle name="Output 2 30 5" xfId="23562" xr:uid="{00000000-0005-0000-0000-00004E5B0000}"/>
    <cellStyle name="Output 2 30 5 2" xfId="23563" xr:uid="{00000000-0005-0000-0000-00004F5B0000}"/>
    <cellStyle name="Output 2 30 6" xfId="23564" xr:uid="{00000000-0005-0000-0000-0000505B0000}"/>
    <cellStyle name="Output 2 30 6 2" xfId="23565" xr:uid="{00000000-0005-0000-0000-0000515B0000}"/>
    <cellStyle name="Output 2 30 7" xfId="23566" xr:uid="{00000000-0005-0000-0000-0000525B0000}"/>
    <cellStyle name="Output 2 30 7 2" xfId="23567" xr:uid="{00000000-0005-0000-0000-0000535B0000}"/>
    <cellStyle name="Output 2 30 8" xfId="23568" xr:uid="{00000000-0005-0000-0000-0000545B0000}"/>
    <cellStyle name="Output 2 30 8 2" xfId="23569" xr:uid="{00000000-0005-0000-0000-0000555B0000}"/>
    <cellStyle name="Output 2 30 9" xfId="23570" xr:uid="{00000000-0005-0000-0000-0000565B0000}"/>
    <cellStyle name="Output 2 30 9 2" xfId="23571" xr:uid="{00000000-0005-0000-0000-0000575B0000}"/>
    <cellStyle name="Output 2 31" xfId="23572" xr:uid="{00000000-0005-0000-0000-0000585B0000}"/>
    <cellStyle name="Output 2 31 10" xfId="23573" xr:uid="{00000000-0005-0000-0000-0000595B0000}"/>
    <cellStyle name="Output 2 31 10 2" xfId="23574" xr:uid="{00000000-0005-0000-0000-00005A5B0000}"/>
    <cellStyle name="Output 2 31 11" xfId="23575" xr:uid="{00000000-0005-0000-0000-00005B5B0000}"/>
    <cellStyle name="Output 2 31 11 2" xfId="23576" xr:uid="{00000000-0005-0000-0000-00005C5B0000}"/>
    <cellStyle name="Output 2 31 12" xfId="23577" xr:uid="{00000000-0005-0000-0000-00005D5B0000}"/>
    <cellStyle name="Output 2 31 12 2" xfId="23578" xr:uid="{00000000-0005-0000-0000-00005E5B0000}"/>
    <cellStyle name="Output 2 31 13" xfId="23579" xr:uid="{00000000-0005-0000-0000-00005F5B0000}"/>
    <cellStyle name="Output 2 31 13 2" xfId="23580" xr:uid="{00000000-0005-0000-0000-0000605B0000}"/>
    <cellStyle name="Output 2 31 14" xfId="23581" xr:uid="{00000000-0005-0000-0000-0000615B0000}"/>
    <cellStyle name="Output 2 31 14 2" xfId="23582" xr:uid="{00000000-0005-0000-0000-0000625B0000}"/>
    <cellStyle name="Output 2 31 15" xfId="23583" xr:uid="{00000000-0005-0000-0000-0000635B0000}"/>
    <cellStyle name="Output 2 31 2" xfId="23584" xr:uid="{00000000-0005-0000-0000-0000645B0000}"/>
    <cellStyle name="Output 2 31 2 2" xfId="23585" xr:uid="{00000000-0005-0000-0000-0000655B0000}"/>
    <cellStyle name="Output 2 31 3" xfId="23586" xr:uid="{00000000-0005-0000-0000-0000665B0000}"/>
    <cellStyle name="Output 2 31 3 2" xfId="23587" xr:uid="{00000000-0005-0000-0000-0000675B0000}"/>
    <cellStyle name="Output 2 31 4" xfId="23588" xr:uid="{00000000-0005-0000-0000-0000685B0000}"/>
    <cellStyle name="Output 2 31 4 2" xfId="23589" xr:uid="{00000000-0005-0000-0000-0000695B0000}"/>
    <cellStyle name="Output 2 31 5" xfId="23590" xr:uid="{00000000-0005-0000-0000-00006A5B0000}"/>
    <cellStyle name="Output 2 31 5 2" xfId="23591" xr:uid="{00000000-0005-0000-0000-00006B5B0000}"/>
    <cellStyle name="Output 2 31 6" xfId="23592" xr:uid="{00000000-0005-0000-0000-00006C5B0000}"/>
    <cellStyle name="Output 2 31 6 2" xfId="23593" xr:uid="{00000000-0005-0000-0000-00006D5B0000}"/>
    <cellStyle name="Output 2 31 7" xfId="23594" xr:uid="{00000000-0005-0000-0000-00006E5B0000}"/>
    <cellStyle name="Output 2 31 7 2" xfId="23595" xr:uid="{00000000-0005-0000-0000-00006F5B0000}"/>
    <cellStyle name="Output 2 31 8" xfId="23596" xr:uid="{00000000-0005-0000-0000-0000705B0000}"/>
    <cellStyle name="Output 2 31 8 2" xfId="23597" xr:uid="{00000000-0005-0000-0000-0000715B0000}"/>
    <cellStyle name="Output 2 31 9" xfId="23598" xr:uid="{00000000-0005-0000-0000-0000725B0000}"/>
    <cellStyle name="Output 2 31 9 2" xfId="23599" xr:uid="{00000000-0005-0000-0000-0000735B0000}"/>
    <cellStyle name="Output 2 32" xfId="23600" xr:uid="{00000000-0005-0000-0000-0000745B0000}"/>
    <cellStyle name="Output 2 32 10" xfId="23601" xr:uid="{00000000-0005-0000-0000-0000755B0000}"/>
    <cellStyle name="Output 2 32 10 2" xfId="23602" xr:uid="{00000000-0005-0000-0000-0000765B0000}"/>
    <cellStyle name="Output 2 32 11" xfId="23603" xr:uid="{00000000-0005-0000-0000-0000775B0000}"/>
    <cellStyle name="Output 2 32 11 2" xfId="23604" xr:uid="{00000000-0005-0000-0000-0000785B0000}"/>
    <cellStyle name="Output 2 32 12" xfId="23605" xr:uid="{00000000-0005-0000-0000-0000795B0000}"/>
    <cellStyle name="Output 2 32 12 2" xfId="23606" xr:uid="{00000000-0005-0000-0000-00007A5B0000}"/>
    <cellStyle name="Output 2 32 13" xfId="23607" xr:uid="{00000000-0005-0000-0000-00007B5B0000}"/>
    <cellStyle name="Output 2 32 13 2" xfId="23608" xr:uid="{00000000-0005-0000-0000-00007C5B0000}"/>
    <cellStyle name="Output 2 32 14" xfId="23609" xr:uid="{00000000-0005-0000-0000-00007D5B0000}"/>
    <cellStyle name="Output 2 32 14 2" xfId="23610" xr:uid="{00000000-0005-0000-0000-00007E5B0000}"/>
    <cellStyle name="Output 2 32 15" xfId="23611" xr:uid="{00000000-0005-0000-0000-00007F5B0000}"/>
    <cellStyle name="Output 2 32 2" xfId="23612" xr:uid="{00000000-0005-0000-0000-0000805B0000}"/>
    <cellStyle name="Output 2 32 2 2" xfId="23613" xr:uid="{00000000-0005-0000-0000-0000815B0000}"/>
    <cellStyle name="Output 2 32 3" xfId="23614" xr:uid="{00000000-0005-0000-0000-0000825B0000}"/>
    <cellStyle name="Output 2 32 3 2" xfId="23615" xr:uid="{00000000-0005-0000-0000-0000835B0000}"/>
    <cellStyle name="Output 2 32 4" xfId="23616" xr:uid="{00000000-0005-0000-0000-0000845B0000}"/>
    <cellStyle name="Output 2 32 4 2" xfId="23617" xr:uid="{00000000-0005-0000-0000-0000855B0000}"/>
    <cellStyle name="Output 2 32 5" xfId="23618" xr:uid="{00000000-0005-0000-0000-0000865B0000}"/>
    <cellStyle name="Output 2 32 5 2" xfId="23619" xr:uid="{00000000-0005-0000-0000-0000875B0000}"/>
    <cellStyle name="Output 2 32 6" xfId="23620" xr:uid="{00000000-0005-0000-0000-0000885B0000}"/>
    <cellStyle name="Output 2 32 6 2" xfId="23621" xr:uid="{00000000-0005-0000-0000-0000895B0000}"/>
    <cellStyle name="Output 2 32 7" xfId="23622" xr:uid="{00000000-0005-0000-0000-00008A5B0000}"/>
    <cellStyle name="Output 2 32 7 2" xfId="23623" xr:uid="{00000000-0005-0000-0000-00008B5B0000}"/>
    <cellStyle name="Output 2 32 8" xfId="23624" xr:uid="{00000000-0005-0000-0000-00008C5B0000}"/>
    <cellStyle name="Output 2 32 8 2" xfId="23625" xr:uid="{00000000-0005-0000-0000-00008D5B0000}"/>
    <cellStyle name="Output 2 32 9" xfId="23626" xr:uid="{00000000-0005-0000-0000-00008E5B0000}"/>
    <cellStyle name="Output 2 32 9 2" xfId="23627" xr:uid="{00000000-0005-0000-0000-00008F5B0000}"/>
    <cellStyle name="Output 2 33" xfId="23628" xr:uid="{00000000-0005-0000-0000-0000905B0000}"/>
    <cellStyle name="Output 2 33 10" xfId="23629" xr:uid="{00000000-0005-0000-0000-0000915B0000}"/>
    <cellStyle name="Output 2 33 10 2" xfId="23630" xr:uid="{00000000-0005-0000-0000-0000925B0000}"/>
    <cellStyle name="Output 2 33 11" xfId="23631" xr:uid="{00000000-0005-0000-0000-0000935B0000}"/>
    <cellStyle name="Output 2 33 11 2" xfId="23632" xr:uid="{00000000-0005-0000-0000-0000945B0000}"/>
    <cellStyle name="Output 2 33 12" xfId="23633" xr:uid="{00000000-0005-0000-0000-0000955B0000}"/>
    <cellStyle name="Output 2 33 12 2" xfId="23634" xr:uid="{00000000-0005-0000-0000-0000965B0000}"/>
    <cellStyle name="Output 2 33 13" xfId="23635" xr:uid="{00000000-0005-0000-0000-0000975B0000}"/>
    <cellStyle name="Output 2 33 13 2" xfId="23636" xr:uid="{00000000-0005-0000-0000-0000985B0000}"/>
    <cellStyle name="Output 2 33 14" xfId="23637" xr:uid="{00000000-0005-0000-0000-0000995B0000}"/>
    <cellStyle name="Output 2 33 14 2" xfId="23638" xr:uid="{00000000-0005-0000-0000-00009A5B0000}"/>
    <cellStyle name="Output 2 33 15" xfId="23639" xr:uid="{00000000-0005-0000-0000-00009B5B0000}"/>
    <cellStyle name="Output 2 33 2" xfId="23640" xr:uid="{00000000-0005-0000-0000-00009C5B0000}"/>
    <cellStyle name="Output 2 33 2 2" xfId="23641" xr:uid="{00000000-0005-0000-0000-00009D5B0000}"/>
    <cellStyle name="Output 2 33 3" xfId="23642" xr:uid="{00000000-0005-0000-0000-00009E5B0000}"/>
    <cellStyle name="Output 2 33 3 2" xfId="23643" xr:uid="{00000000-0005-0000-0000-00009F5B0000}"/>
    <cellStyle name="Output 2 33 4" xfId="23644" xr:uid="{00000000-0005-0000-0000-0000A05B0000}"/>
    <cellStyle name="Output 2 33 4 2" xfId="23645" xr:uid="{00000000-0005-0000-0000-0000A15B0000}"/>
    <cellStyle name="Output 2 33 5" xfId="23646" xr:uid="{00000000-0005-0000-0000-0000A25B0000}"/>
    <cellStyle name="Output 2 33 5 2" xfId="23647" xr:uid="{00000000-0005-0000-0000-0000A35B0000}"/>
    <cellStyle name="Output 2 33 6" xfId="23648" xr:uid="{00000000-0005-0000-0000-0000A45B0000}"/>
    <cellStyle name="Output 2 33 6 2" xfId="23649" xr:uid="{00000000-0005-0000-0000-0000A55B0000}"/>
    <cellStyle name="Output 2 33 7" xfId="23650" xr:uid="{00000000-0005-0000-0000-0000A65B0000}"/>
    <cellStyle name="Output 2 33 7 2" xfId="23651" xr:uid="{00000000-0005-0000-0000-0000A75B0000}"/>
    <cellStyle name="Output 2 33 8" xfId="23652" xr:uid="{00000000-0005-0000-0000-0000A85B0000}"/>
    <cellStyle name="Output 2 33 8 2" xfId="23653" xr:uid="{00000000-0005-0000-0000-0000A95B0000}"/>
    <cellStyle name="Output 2 33 9" xfId="23654" xr:uid="{00000000-0005-0000-0000-0000AA5B0000}"/>
    <cellStyle name="Output 2 33 9 2" xfId="23655" xr:uid="{00000000-0005-0000-0000-0000AB5B0000}"/>
    <cellStyle name="Output 2 34" xfId="23656" xr:uid="{00000000-0005-0000-0000-0000AC5B0000}"/>
    <cellStyle name="Output 2 34 10" xfId="23657" xr:uid="{00000000-0005-0000-0000-0000AD5B0000}"/>
    <cellStyle name="Output 2 34 10 2" xfId="23658" xr:uid="{00000000-0005-0000-0000-0000AE5B0000}"/>
    <cellStyle name="Output 2 34 11" xfId="23659" xr:uid="{00000000-0005-0000-0000-0000AF5B0000}"/>
    <cellStyle name="Output 2 34 11 2" xfId="23660" xr:uid="{00000000-0005-0000-0000-0000B05B0000}"/>
    <cellStyle name="Output 2 34 12" xfId="23661" xr:uid="{00000000-0005-0000-0000-0000B15B0000}"/>
    <cellStyle name="Output 2 34 12 2" xfId="23662" xr:uid="{00000000-0005-0000-0000-0000B25B0000}"/>
    <cellStyle name="Output 2 34 13" xfId="23663" xr:uid="{00000000-0005-0000-0000-0000B35B0000}"/>
    <cellStyle name="Output 2 34 13 2" xfId="23664" xr:uid="{00000000-0005-0000-0000-0000B45B0000}"/>
    <cellStyle name="Output 2 34 14" xfId="23665" xr:uid="{00000000-0005-0000-0000-0000B55B0000}"/>
    <cellStyle name="Output 2 34 14 2" xfId="23666" xr:uid="{00000000-0005-0000-0000-0000B65B0000}"/>
    <cellStyle name="Output 2 34 15" xfId="23667" xr:uid="{00000000-0005-0000-0000-0000B75B0000}"/>
    <cellStyle name="Output 2 34 2" xfId="23668" xr:uid="{00000000-0005-0000-0000-0000B85B0000}"/>
    <cellStyle name="Output 2 34 2 2" xfId="23669" xr:uid="{00000000-0005-0000-0000-0000B95B0000}"/>
    <cellStyle name="Output 2 34 3" xfId="23670" xr:uid="{00000000-0005-0000-0000-0000BA5B0000}"/>
    <cellStyle name="Output 2 34 3 2" xfId="23671" xr:uid="{00000000-0005-0000-0000-0000BB5B0000}"/>
    <cellStyle name="Output 2 34 4" xfId="23672" xr:uid="{00000000-0005-0000-0000-0000BC5B0000}"/>
    <cellStyle name="Output 2 34 4 2" xfId="23673" xr:uid="{00000000-0005-0000-0000-0000BD5B0000}"/>
    <cellStyle name="Output 2 34 5" xfId="23674" xr:uid="{00000000-0005-0000-0000-0000BE5B0000}"/>
    <cellStyle name="Output 2 34 5 2" xfId="23675" xr:uid="{00000000-0005-0000-0000-0000BF5B0000}"/>
    <cellStyle name="Output 2 34 6" xfId="23676" xr:uid="{00000000-0005-0000-0000-0000C05B0000}"/>
    <cellStyle name="Output 2 34 6 2" xfId="23677" xr:uid="{00000000-0005-0000-0000-0000C15B0000}"/>
    <cellStyle name="Output 2 34 7" xfId="23678" xr:uid="{00000000-0005-0000-0000-0000C25B0000}"/>
    <cellStyle name="Output 2 34 7 2" xfId="23679" xr:uid="{00000000-0005-0000-0000-0000C35B0000}"/>
    <cellStyle name="Output 2 34 8" xfId="23680" xr:uid="{00000000-0005-0000-0000-0000C45B0000}"/>
    <cellStyle name="Output 2 34 8 2" xfId="23681" xr:uid="{00000000-0005-0000-0000-0000C55B0000}"/>
    <cellStyle name="Output 2 34 9" xfId="23682" xr:uid="{00000000-0005-0000-0000-0000C65B0000}"/>
    <cellStyle name="Output 2 34 9 2" xfId="23683" xr:uid="{00000000-0005-0000-0000-0000C75B0000}"/>
    <cellStyle name="Output 2 35" xfId="23684" xr:uid="{00000000-0005-0000-0000-0000C85B0000}"/>
    <cellStyle name="Output 2 35 10" xfId="23685" xr:uid="{00000000-0005-0000-0000-0000C95B0000}"/>
    <cellStyle name="Output 2 35 10 2" xfId="23686" xr:uid="{00000000-0005-0000-0000-0000CA5B0000}"/>
    <cellStyle name="Output 2 35 11" xfId="23687" xr:uid="{00000000-0005-0000-0000-0000CB5B0000}"/>
    <cellStyle name="Output 2 35 11 2" xfId="23688" xr:uid="{00000000-0005-0000-0000-0000CC5B0000}"/>
    <cellStyle name="Output 2 35 12" xfId="23689" xr:uid="{00000000-0005-0000-0000-0000CD5B0000}"/>
    <cellStyle name="Output 2 35 12 2" xfId="23690" xr:uid="{00000000-0005-0000-0000-0000CE5B0000}"/>
    <cellStyle name="Output 2 35 13" xfId="23691" xr:uid="{00000000-0005-0000-0000-0000CF5B0000}"/>
    <cellStyle name="Output 2 35 13 2" xfId="23692" xr:uid="{00000000-0005-0000-0000-0000D05B0000}"/>
    <cellStyle name="Output 2 35 14" xfId="23693" xr:uid="{00000000-0005-0000-0000-0000D15B0000}"/>
    <cellStyle name="Output 2 35 14 2" xfId="23694" xr:uid="{00000000-0005-0000-0000-0000D25B0000}"/>
    <cellStyle name="Output 2 35 2" xfId="23695" xr:uid="{00000000-0005-0000-0000-0000D35B0000}"/>
    <cellStyle name="Output 2 35 2 2" xfId="23696" xr:uid="{00000000-0005-0000-0000-0000D45B0000}"/>
    <cellStyle name="Output 2 35 3" xfId="23697" xr:uid="{00000000-0005-0000-0000-0000D55B0000}"/>
    <cellStyle name="Output 2 35 3 2" xfId="23698" xr:uid="{00000000-0005-0000-0000-0000D65B0000}"/>
    <cellStyle name="Output 2 35 4" xfId="23699" xr:uid="{00000000-0005-0000-0000-0000D75B0000}"/>
    <cellStyle name="Output 2 35 4 2" xfId="23700" xr:uid="{00000000-0005-0000-0000-0000D85B0000}"/>
    <cellStyle name="Output 2 35 5" xfId="23701" xr:uid="{00000000-0005-0000-0000-0000D95B0000}"/>
    <cellStyle name="Output 2 35 5 2" xfId="23702" xr:uid="{00000000-0005-0000-0000-0000DA5B0000}"/>
    <cellStyle name="Output 2 35 6" xfId="23703" xr:uid="{00000000-0005-0000-0000-0000DB5B0000}"/>
    <cellStyle name="Output 2 35 6 2" xfId="23704" xr:uid="{00000000-0005-0000-0000-0000DC5B0000}"/>
    <cellStyle name="Output 2 35 7" xfId="23705" xr:uid="{00000000-0005-0000-0000-0000DD5B0000}"/>
    <cellStyle name="Output 2 35 7 2" xfId="23706" xr:uid="{00000000-0005-0000-0000-0000DE5B0000}"/>
    <cellStyle name="Output 2 35 8" xfId="23707" xr:uid="{00000000-0005-0000-0000-0000DF5B0000}"/>
    <cellStyle name="Output 2 35 8 2" xfId="23708" xr:uid="{00000000-0005-0000-0000-0000E05B0000}"/>
    <cellStyle name="Output 2 35 9" xfId="23709" xr:uid="{00000000-0005-0000-0000-0000E15B0000}"/>
    <cellStyle name="Output 2 35 9 2" xfId="23710" xr:uid="{00000000-0005-0000-0000-0000E25B0000}"/>
    <cellStyle name="Output 2 36" xfId="23711" xr:uid="{00000000-0005-0000-0000-0000E35B0000}"/>
    <cellStyle name="Output 2 36 10" xfId="23712" xr:uid="{00000000-0005-0000-0000-0000E45B0000}"/>
    <cellStyle name="Output 2 36 10 2" xfId="23713" xr:uid="{00000000-0005-0000-0000-0000E55B0000}"/>
    <cellStyle name="Output 2 36 11" xfId="23714" xr:uid="{00000000-0005-0000-0000-0000E65B0000}"/>
    <cellStyle name="Output 2 36 11 2" xfId="23715" xr:uid="{00000000-0005-0000-0000-0000E75B0000}"/>
    <cellStyle name="Output 2 36 12" xfId="23716" xr:uid="{00000000-0005-0000-0000-0000E85B0000}"/>
    <cellStyle name="Output 2 36 12 2" xfId="23717" xr:uid="{00000000-0005-0000-0000-0000E95B0000}"/>
    <cellStyle name="Output 2 36 13" xfId="23718" xr:uid="{00000000-0005-0000-0000-0000EA5B0000}"/>
    <cellStyle name="Output 2 36 13 2" xfId="23719" xr:uid="{00000000-0005-0000-0000-0000EB5B0000}"/>
    <cellStyle name="Output 2 36 14" xfId="23720" xr:uid="{00000000-0005-0000-0000-0000EC5B0000}"/>
    <cellStyle name="Output 2 36 14 2" xfId="23721" xr:uid="{00000000-0005-0000-0000-0000ED5B0000}"/>
    <cellStyle name="Output 2 36 15" xfId="23722" xr:uid="{00000000-0005-0000-0000-0000EE5B0000}"/>
    <cellStyle name="Output 2 36 2" xfId="23723" xr:uid="{00000000-0005-0000-0000-0000EF5B0000}"/>
    <cellStyle name="Output 2 36 2 2" xfId="23724" xr:uid="{00000000-0005-0000-0000-0000F05B0000}"/>
    <cellStyle name="Output 2 36 3" xfId="23725" xr:uid="{00000000-0005-0000-0000-0000F15B0000}"/>
    <cellStyle name="Output 2 36 3 2" xfId="23726" xr:uid="{00000000-0005-0000-0000-0000F25B0000}"/>
    <cellStyle name="Output 2 36 4" xfId="23727" xr:uid="{00000000-0005-0000-0000-0000F35B0000}"/>
    <cellStyle name="Output 2 36 4 2" xfId="23728" xr:uid="{00000000-0005-0000-0000-0000F45B0000}"/>
    <cellStyle name="Output 2 36 5" xfId="23729" xr:uid="{00000000-0005-0000-0000-0000F55B0000}"/>
    <cellStyle name="Output 2 36 5 2" xfId="23730" xr:uid="{00000000-0005-0000-0000-0000F65B0000}"/>
    <cellStyle name="Output 2 36 6" xfId="23731" xr:uid="{00000000-0005-0000-0000-0000F75B0000}"/>
    <cellStyle name="Output 2 36 6 2" xfId="23732" xr:uid="{00000000-0005-0000-0000-0000F85B0000}"/>
    <cellStyle name="Output 2 36 7" xfId="23733" xr:uid="{00000000-0005-0000-0000-0000F95B0000}"/>
    <cellStyle name="Output 2 36 7 2" xfId="23734" xr:uid="{00000000-0005-0000-0000-0000FA5B0000}"/>
    <cellStyle name="Output 2 36 8" xfId="23735" xr:uid="{00000000-0005-0000-0000-0000FB5B0000}"/>
    <cellStyle name="Output 2 36 8 2" xfId="23736" xr:uid="{00000000-0005-0000-0000-0000FC5B0000}"/>
    <cellStyle name="Output 2 36 9" xfId="23737" xr:uid="{00000000-0005-0000-0000-0000FD5B0000}"/>
    <cellStyle name="Output 2 36 9 2" xfId="23738" xr:uid="{00000000-0005-0000-0000-0000FE5B0000}"/>
    <cellStyle name="Output 2 37" xfId="23739" xr:uid="{00000000-0005-0000-0000-0000FF5B0000}"/>
    <cellStyle name="Output 2 37 10" xfId="23740" xr:uid="{00000000-0005-0000-0000-0000005C0000}"/>
    <cellStyle name="Output 2 37 10 2" xfId="23741" xr:uid="{00000000-0005-0000-0000-0000015C0000}"/>
    <cellStyle name="Output 2 37 11" xfId="23742" xr:uid="{00000000-0005-0000-0000-0000025C0000}"/>
    <cellStyle name="Output 2 37 11 2" xfId="23743" xr:uid="{00000000-0005-0000-0000-0000035C0000}"/>
    <cellStyle name="Output 2 37 12" xfId="23744" xr:uid="{00000000-0005-0000-0000-0000045C0000}"/>
    <cellStyle name="Output 2 37 12 2" xfId="23745" xr:uid="{00000000-0005-0000-0000-0000055C0000}"/>
    <cellStyle name="Output 2 37 13" xfId="23746" xr:uid="{00000000-0005-0000-0000-0000065C0000}"/>
    <cellStyle name="Output 2 37 13 2" xfId="23747" xr:uid="{00000000-0005-0000-0000-0000075C0000}"/>
    <cellStyle name="Output 2 37 14" xfId="23748" xr:uid="{00000000-0005-0000-0000-0000085C0000}"/>
    <cellStyle name="Output 2 37 14 2" xfId="23749" xr:uid="{00000000-0005-0000-0000-0000095C0000}"/>
    <cellStyle name="Output 2 37 15" xfId="23750" xr:uid="{00000000-0005-0000-0000-00000A5C0000}"/>
    <cellStyle name="Output 2 37 2" xfId="23751" xr:uid="{00000000-0005-0000-0000-00000B5C0000}"/>
    <cellStyle name="Output 2 37 2 2" xfId="23752" xr:uid="{00000000-0005-0000-0000-00000C5C0000}"/>
    <cellStyle name="Output 2 37 3" xfId="23753" xr:uid="{00000000-0005-0000-0000-00000D5C0000}"/>
    <cellStyle name="Output 2 37 3 2" xfId="23754" xr:uid="{00000000-0005-0000-0000-00000E5C0000}"/>
    <cellStyle name="Output 2 37 4" xfId="23755" xr:uid="{00000000-0005-0000-0000-00000F5C0000}"/>
    <cellStyle name="Output 2 37 4 2" xfId="23756" xr:uid="{00000000-0005-0000-0000-0000105C0000}"/>
    <cellStyle name="Output 2 37 5" xfId="23757" xr:uid="{00000000-0005-0000-0000-0000115C0000}"/>
    <cellStyle name="Output 2 37 5 2" xfId="23758" xr:uid="{00000000-0005-0000-0000-0000125C0000}"/>
    <cellStyle name="Output 2 37 6" xfId="23759" xr:uid="{00000000-0005-0000-0000-0000135C0000}"/>
    <cellStyle name="Output 2 37 6 2" xfId="23760" xr:uid="{00000000-0005-0000-0000-0000145C0000}"/>
    <cellStyle name="Output 2 37 7" xfId="23761" xr:uid="{00000000-0005-0000-0000-0000155C0000}"/>
    <cellStyle name="Output 2 37 7 2" xfId="23762" xr:uid="{00000000-0005-0000-0000-0000165C0000}"/>
    <cellStyle name="Output 2 37 8" xfId="23763" xr:uid="{00000000-0005-0000-0000-0000175C0000}"/>
    <cellStyle name="Output 2 37 8 2" xfId="23764" xr:uid="{00000000-0005-0000-0000-0000185C0000}"/>
    <cellStyle name="Output 2 37 9" xfId="23765" xr:uid="{00000000-0005-0000-0000-0000195C0000}"/>
    <cellStyle name="Output 2 37 9 2" xfId="23766" xr:uid="{00000000-0005-0000-0000-00001A5C0000}"/>
    <cellStyle name="Output 2 38" xfId="23767" xr:uid="{00000000-0005-0000-0000-00001B5C0000}"/>
    <cellStyle name="Output 2 38 10" xfId="23768" xr:uid="{00000000-0005-0000-0000-00001C5C0000}"/>
    <cellStyle name="Output 2 38 10 2" xfId="23769" xr:uid="{00000000-0005-0000-0000-00001D5C0000}"/>
    <cellStyle name="Output 2 38 11" xfId="23770" xr:uid="{00000000-0005-0000-0000-00001E5C0000}"/>
    <cellStyle name="Output 2 38 11 2" xfId="23771" xr:uid="{00000000-0005-0000-0000-00001F5C0000}"/>
    <cellStyle name="Output 2 38 12" xfId="23772" xr:uid="{00000000-0005-0000-0000-0000205C0000}"/>
    <cellStyle name="Output 2 38 12 2" xfId="23773" xr:uid="{00000000-0005-0000-0000-0000215C0000}"/>
    <cellStyle name="Output 2 38 13" xfId="23774" xr:uid="{00000000-0005-0000-0000-0000225C0000}"/>
    <cellStyle name="Output 2 38 13 2" xfId="23775" xr:uid="{00000000-0005-0000-0000-0000235C0000}"/>
    <cellStyle name="Output 2 38 14" xfId="23776" xr:uid="{00000000-0005-0000-0000-0000245C0000}"/>
    <cellStyle name="Output 2 38 14 2" xfId="23777" xr:uid="{00000000-0005-0000-0000-0000255C0000}"/>
    <cellStyle name="Output 2 38 15" xfId="23778" xr:uid="{00000000-0005-0000-0000-0000265C0000}"/>
    <cellStyle name="Output 2 38 2" xfId="23779" xr:uid="{00000000-0005-0000-0000-0000275C0000}"/>
    <cellStyle name="Output 2 38 2 2" xfId="23780" xr:uid="{00000000-0005-0000-0000-0000285C0000}"/>
    <cellStyle name="Output 2 38 3" xfId="23781" xr:uid="{00000000-0005-0000-0000-0000295C0000}"/>
    <cellStyle name="Output 2 38 3 2" xfId="23782" xr:uid="{00000000-0005-0000-0000-00002A5C0000}"/>
    <cellStyle name="Output 2 38 4" xfId="23783" xr:uid="{00000000-0005-0000-0000-00002B5C0000}"/>
    <cellStyle name="Output 2 38 4 2" xfId="23784" xr:uid="{00000000-0005-0000-0000-00002C5C0000}"/>
    <cellStyle name="Output 2 38 5" xfId="23785" xr:uid="{00000000-0005-0000-0000-00002D5C0000}"/>
    <cellStyle name="Output 2 38 5 2" xfId="23786" xr:uid="{00000000-0005-0000-0000-00002E5C0000}"/>
    <cellStyle name="Output 2 38 6" xfId="23787" xr:uid="{00000000-0005-0000-0000-00002F5C0000}"/>
    <cellStyle name="Output 2 38 6 2" xfId="23788" xr:uid="{00000000-0005-0000-0000-0000305C0000}"/>
    <cellStyle name="Output 2 38 7" xfId="23789" xr:uid="{00000000-0005-0000-0000-0000315C0000}"/>
    <cellStyle name="Output 2 38 7 2" xfId="23790" xr:uid="{00000000-0005-0000-0000-0000325C0000}"/>
    <cellStyle name="Output 2 38 8" xfId="23791" xr:uid="{00000000-0005-0000-0000-0000335C0000}"/>
    <cellStyle name="Output 2 38 8 2" xfId="23792" xr:uid="{00000000-0005-0000-0000-0000345C0000}"/>
    <cellStyle name="Output 2 38 9" xfId="23793" xr:uid="{00000000-0005-0000-0000-0000355C0000}"/>
    <cellStyle name="Output 2 38 9 2" xfId="23794" xr:uid="{00000000-0005-0000-0000-0000365C0000}"/>
    <cellStyle name="Output 2 39" xfId="23795" xr:uid="{00000000-0005-0000-0000-0000375C0000}"/>
    <cellStyle name="Output 2 39 10" xfId="23796" xr:uid="{00000000-0005-0000-0000-0000385C0000}"/>
    <cellStyle name="Output 2 39 10 2" xfId="23797" xr:uid="{00000000-0005-0000-0000-0000395C0000}"/>
    <cellStyle name="Output 2 39 11" xfId="23798" xr:uid="{00000000-0005-0000-0000-00003A5C0000}"/>
    <cellStyle name="Output 2 39 11 2" xfId="23799" xr:uid="{00000000-0005-0000-0000-00003B5C0000}"/>
    <cellStyle name="Output 2 39 12" xfId="23800" xr:uid="{00000000-0005-0000-0000-00003C5C0000}"/>
    <cellStyle name="Output 2 39 12 2" xfId="23801" xr:uid="{00000000-0005-0000-0000-00003D5C0000}"/>
    <cellStyle name="Output 2 39 13" xfId="23802" xr:uid="{00000000-0005-0000-0000-00003E5C0000}"/>
    <cellStyle name="Output 2 39 13 2" xfId="23803" xr:uid="{00000000-0005-0000-0000-00003F5C0000}"/>
    <cellStyle name="Output 2 39 14" xfId="23804" xr:uid="{00000000-0005-0000-0000-0000405C0000}"/>
    <cellStyle name="Output 2 39 2" xfId="23805" xr:uid="{00000000-0005-0000-0000-0000415C0000}"/>
    <cellStyle name="Output 2 39 2 2" xfId="23806" xr:uid="{00000000-0005-0000-0000-0000425C0000}"/>
    <cellStyle name="Output 2 39 3" xfId="23807" xr:uid="{00000000-0005-0000-0000-0000435C0000}"/>
    <cellStyle name="Output 2 39 3 2" xfId="23808" xr:uid="{00000000-0005-0000-0000-0000445C0000}"/>
    <cellStyle name="Output 2 39 4" xfId="23809" xr:uid="{00000000-0005-0000-0000-0000455C0000}"/>
    <cellStyle name="Output 2 39 4 2" xfId="23810" xr:uid="{00000000-0005-0000-0000-0000465C0000}"/>
    <cellStyle name="Output 2 39 5" xfId="23811" xr:uid="{00000000-0005-0000-0000-0000475C0000}"/>
    <cellStyle name="Output 2 39 5 2" xfId="23812" xr:uid="{00000000-0005-0000-0000-0000485C0000}"/>
    <cellStyle name="Output 2 39 6" xfId="23813" xr:uid="{00000000-0005-0000-0000-0000495C0000}"/>
    <cellStyle name="Output 2 39 6 2" xfId="23814" xr:uid="{00000000-0005-0000-0000-00004A5C0000}"/>
    <cellStyle name="Output 2 39 7" xfId="23815" xr:uid="{00000000-0005-0000-0000-00004B5C0000}"/>
    <cellStyle name="Output 2 39 7 2" xfId="23816" xr:uid="{00000000-0005-0000-0000-00004C5C0000}"/>
    <cellStyle name="Output 2 39 8" xfId="23817" xr:uid="{00000000-0005-0000-0000-00004D5C0000}"/>
    <cellStyle name="Output 2 39 8 2" xfId="23818" xr:uid="{00000000-0005-0000-0000-00004E5C0000}"/>
    <cellStyle name="Output 2 39 9" xfId="23819" xr:uid="{00000000-0005-0000-0000-00004F5C0000}"/>
    <cellStyle name="Output 2 39 9 2" xfId="23820" xr:uid="{00000000-0005-0000-0000-0000505C0000}"/>
    <cellStyle name="Output 2 4" xfId="23821" xr:uid="{00000000-0005-0000-0000-0000515C0000}"/>
    <cellStyle name="Output 2 4 10" xfId="23822" xr:uid="{00000000-0005-0000-0000-0000525C0000}"/>
    <cellStyle name="Output 2 4 10 2" xfId="23823" xr:uid="{00000000-0005-0000-0000-0000535C0000}"/>
    <cellStyle name="Output 2 4 11" xfId="23824" xr:uid="{00000000-0005-0000-0000-0000545C0000}"/>
    <cellStyle name="Output 2 4 11 2" xfId="23825" xr:uid="{00000000-0005-0000-0000-0000555C0000}"/>
    <cellStyle name="Output 2 4 12" xfId="23826" xr:uid="{00000000-0005-0000-0000-0000565C0000}"/>
    <cellStyle name="Output 2 4 12 2" xfId="23827" xr:uid="{00000000-0005-0000-0000-0000575C0000}"/>
    <cellStyle name="Output 2 4 13" xfId="23828" xr:uid="{00000000-0005-0000-0000-0000585C0000}"/>
    <cellStyle name="Output 2 4 13 2" xfId="23829" xr:uid="{00000000-0005-0000-0000-0000595C0000}"/>
    <cellStyle name="Output 2 4 2" xfId="23830" xr:uid="{00000000-0005-0000-0000-00005A5C0000}"/>
    <cellStyle name="Output 2 4 3" xfId="23831" xr:uid="{00000000-0005-0000-0000-00005B5C0000}"/>
    <cellStyle name="Output 2 4 3 2" xfId="23832" xr:uid="{00000000-0005-0000-0000-00005C5C0000}"/>
    <cellStyle name="Output 2 4 4" xfId="23833" xr:uid="{00000000-0005-0000-0000-00005D5C0000}"/>
    <cellStyle name="Output 2 4 4 2" xfId="23834" xr:uid="{00000000-0005-0000-0000-00005E5C0000}"/>
    <cellStyle name="Output 2 4 5" xfId="23835" xr:uid="{00000000-0005-0000-0000-00005F5C0000}"/>
    <cellStyle name="Output 2 4 5 2" xfId="23836" xr:uid="{00000000-0005-0000-0000-0000605C0000}"/>
    <cellStyle name="Output 2 4 6" xfId="23837" xr:uid="{00000000-0005-0000-0000-0000615C0000}"/>
    <cellStyle name="Output 2 4 6 2" xfId="23838" xr:uid="{00000000-0005-0000-0000-0000625C0000}"/>
    <cellStyle name="Output 2 4 7" xfId="23839" xr:uid="{00000000-0005-0000-0000-0000635C0000}"/>
    <cellStyle name="Output 2 4 7 2" xfId="23840" xr:uid="{00000000-0005-0000-0000-0000645C0000}"/>
    <cellStyle name="Output 2 4 8" xfId="23841" xr:uid="{00000000-0005-0000-0000-0000655C0000}"/>
    <cellStyle name="Output 2 4 8 2" xfId="23842" xr:uid="{00000000-0005-0000-0000-0000665C0000}"/>
    <cellStyle name="Output 2 4 9" xfId="23843" xr:uid="{00000000-0005-0000-0000-0000675C0000}"/>
    <cellStyle name="Output 2 4 9 2" xfId="23844" xr:uid="{00000000-0005-0000-0000-0000685C0000}"/>
    <cellStyle name="Output 2 40" xfId="23845" xr:uid="{00000000-0005-0000-0000-0000695C0000}"/>
    <cellStyle name="Output 2 40 10" xfId="23846" xr:uid="{00000000-0005-0000-0000-00006A5C0000}"/>
    <cellStyle name="Output 2 40 10 2" xfId="23847" xr:uid="{00000000-0005-0000-0000-00006B5C0000}"/>
    <cellStyle name="Output 2 40 11" xfId="23848" xr:uid="{00000000-0005-0000-0000-00006C5C0000}"/>
    <cellStyle name="Output 2 40 11 2" xfId="23849" xr:uid="{00000000-0005-0000-0000-00006D5C0000}"/>
    <cellStyle name="Output 2 40 12" xfId="23850" xr:uid="{00000000-0005-0000-0000-00006E5C0000}"/>
    <cellStyle name="Output 2 40 12 2" xfId="23851" xr:uid="{00000000-0005-0000-0000-00006F5C0000}"/>
    <cellStyle name="Output 2 40 13" xfId="23852" xr:uid="{00000000-0005-0000-0000-0000705C0000}"/>
    <cellStyle name="Output 2 40 13 2" xfId="23853" xr:uid="{00000000-0005-0000-0000-0000715C0000}"/>
    <cellStyle name="Output 2 40 14" xfId="23854" xr:uid="{00000000-0005-0000-0000-0000725C0000}"/>
    <cellStyle name="Output 2 40 2" xfId="23855" xr:uid="{00000000-0005-0000-0000-0000735C0000}"/>
    <cellStyle name="Output 2 40 2 2" xfId="23856" xr:uid="{00000000-0005-0000-0000-0000745C0000}"/>
    <cellStyle name="Output 2 40 3" xfId="23857" xr:uid="{00000000-0005-0000-0000-0000755C0000}"/>
    <cellStyle name="Output 2 40 3 2" xfId="23858" xr:uid="{00000000-0005-0000-0000-0000765C0000}"/>
    <cellStyle name="Output 2 40 4" xfId="23859" xr:uid="{00000000-0005-0000-0000-0000775C0000}"/>
    <cellStyle name="Output 2 40 4 2" xfId="23860" xr:uid="{00000000-0005-0000-0000-0000785C0000}"/>
    <cellStyle name="Output 2 40 5" xfId="23861" xr:uid="{00000000-0005-0000-0000-0000795C0000}"/>
    <cellStyle name="Output 2 40 5 2" xfId="23862" xr:uid="{00000000-0005-0000-0000-00007A5C0000}"/>
    <cellStyle name="Output 2 40 6" xfId="23863" xr:uid="{00000000-0005-0000-0000-00007B5C0000}"/>
    <cellStyle name="Output 2 40 6 2" xfId="23864" xr:uid="{00000000-0005-0000-0000-00007C5C0000}"/>
    <cellStyle name="Output 2 40 7" xfId="23865" xr:uid="{00000000-0005-0000-0000-00007D5C0000}"/>
    <cellStyle name="Output 2 40 7 2" xfId="23866" xr:uid="{00000000-0005-0000-0000-00007E5C0000}"/>
    <cellStyle name="Output 2 40 8" xfId="23867" xr:uid="{00000000-0005-0000-0000-00007F5C0000}"/>
    <cellStyle name="Output 2 40 8 2" xfId="23868" xr:uid="{00000000-0005-0000-0000-0000805C0000}"/>
    <cellStyle name="Output 2 40 9" xfId="23869" xr:uid="{00000000-0005-0000-0000-0000815C0000}"/>
    <cellStyle name="Output 2 40 9 2" xfId="23870" xr:uid="{00000000-0005-0000-0000-0000825C0000}"/>
    <cellStyle name="Output 2 41" xfId="23871" xr:uid="{00000000-0005-0000-0000-0000835C0000}"/>
    <cellStyle name="Output 2 41 10" xfId="23872" xr:uid="{00000000-0005-0000-0000-0000845C0000}"/>
    <cellStyle name="Output 2 41 10 2" xfId="23873" xr:uid="{00000000-0005-0000-0000-0000855C0000}"/>
    <cellStyle name="Output 2 41 11" xfId="23874" xr:uid="{00000000-0005-0000-0000-0000865C0000}"/>
    <cellStyle name="Output 2 41 11 2" xfId="23875" xr:uid="{00000000-0005-0000-0000-0000875C0000}"/>
    <cellStyle name="Output 2 41 12" xfId="23876" xr:uid="{00000000-0005-0000-0000-0000885C0000}"/>
    <cellStyle name="Output 2 41 12 2" xfId="23877" xr:uid="{00000000-0005-0000-0000-0000895C0000}"/>
    <cellStyle name="Output 2 41 13" xfId="23878" xr:uid="{00000000-0005-0000-0000-00008A5C0000}"/>
    <cellStyle name="Output 2 41 13 2" xfId="23879" xr:uid="{00000000-0005-0000-0000-00008B5C0000}"/>
    <cellStyle name="Output 2 41 14" xfId="23880" xr:uid="{00000000-0005-0000-0000-00008C5C0000}"/>
    <cellStyle name="Output 2 41 2" xfId="23881" xr:uid="{00000000-0005-0000-0000-00008D5C0000}"/>
    <cellStyle name="Output 2 41 2 2" xfId="23882" xr:uid="{00000000-0005-0000-0000-00008E5C0000}"/>
    <cellStyle name="Output 2 41 3" xfId="23883" xr:uid="{00000000-0005-0000-0000-00008F5C0000}"/>
    <cellStyle name="Output 2 41 3 2" xfId="23884" xr:uid="{00000000-0005-0000-0000-0000905C0000}"/>
    <cellStyle name="Output 2 41 4" xfId="23885" xr:uid="{00000000-0005-0000-0000-0000915C0000}"/>
    <cellStyle name="Output 2 41 4 2" xfId="23886" xr:uid="{00000000-0005-0000-0000-0000925C0000}"/>
    <cellStyle name="Output 2 41 5" xfId="23887" xr:uid="{00000000-0005-0000-0000-0000935C0000}"/>
    <cellStyle name="Output 2 41 5 2" xfId="23888" xr:uid="{00000000-0005-0000-0000-0000945C0000}"/>
    <cellStyle name="Output 2 41 6" xfId="23889" xr:uid="{00000000-0005-0000-0000-0000955C0000}"/>
    <cellStyle name="Output 2 41 6 2" xfId="23890" xr:uid="{00000000-0005-0000-0000-0000965C0000}"/>
    <cellStyle name="Output 2 41 7" xfId="23891" xr:uid="{00000000-0005-0000-0000-0000975C0000}"/>
    <cellStyle name="Output 2 41 7 2" xfId="23892" xr:uid="{00000000-0005-0000-0000-0000985C0000}"/>
    <cellStyle name="Output 2 41 8" xfId="23893" xr:uid="{00000000-0005-0000-0000-0000995C0000}"/>
    <cellStyle name="Output 2 41 8 2" xfId="23894" xr:uid="{00000000-0005-0000-0000-00009A5C0000}"/>
    <cellStyle name="Output 2 41 9" xfId="23895" xr:uid="{00000000-0005-0000-0000-00009B5C0000}"/>
    <cellStyle name="Output 2 41 9 2" xfId="23896" xr:uid="{00000000-0005-0000-0000-00009C5C0000}"/>
    <cellStyle name="Output 2 42" xfId="23897" xr:uid="{00000000-0005-0000-0000-00009D5C0000}"/>
    <cellStyle name="Output 2 42 10" xfId="23898" xr:uid="{00000000-0005-0000-0000-00009E5C0000}"/>
    <cellStyle name="Output 2 42 10 2" xfId="23899" xr:uid="{00000000-0005-0000-0000-00009F5C0000}"/>
    <cellStyle name="Output 2 42 11" xfId="23900" xr:uid="{00000000-0005-0000-0000-0000A05C0000}"/>
    <cellStyle name="Output 2 42 11 2" xfId="23901" xr:uid="{00000000-0005-0000-0000-0000A15C0000}"/>
    <cellStyle name="Output 2 42 12" xfId="23902" xr:uid="{00000000-0005-0000-0000-0000A25C0000}"/>
    <cellStyle name="Output 2 42 12 2" xfId="23903" xr:uid="{00000000-0005-0000-0000-0000A35C0000}"/>
    <cellStyle name="Output 2 42 13" xfId="23904" xr:uid="{00000000-0005-0000-0000-0000A45C0000}"/>
    <cellStyle name="Output 2 42 13 2" xfId="23905" xr:uid="{00000000-0005-0000-0000-0000A55C0000}"/>
    <cellStyle name="Output 2 42 14" xfId="23906" xr:uid="{00000000-0005-0000-0000-0000A65C0000}"/>
    <cellStyle name="Output 2 42 2" xfId="23907" xr:uid="{00000000-0005-0000-0000-0000A75C0000}"/>
    <cellStyle name="Output 2 42 2 2" xfId="23908" xr:uid="{00000000-0005-0000-0000-0000A85C0000}"/>
    <cellStyle name="Output 2 42 3" xfId="23909" xr:uid="{00000000-0005-0000-0000-0000A95C0000}"/>
    <cellStyle name="Output 2 42 3 2" xfId="23910" xr:uid="{00000000-0005-0000-0000-0000AA5C0000}"/>
    <cellStyle name="Output 2 42 4" xfId="23911" xr:uid="{00000000-0005-0000-0000-0000AB5C0000}"/>
    <cellStyle name="Output 2 42 4 2" xfId="23912" xr:uid="{00000000-0005-0000-0000-0000AC5C0000}"/>
    <cellStyle name="Output 2 42 5" xfId="23913" xr:uid="{00000000-0005-0000-0000-0000AD5C0000}"/>
    <cellStyle name="Output 2 42 5 2" xfId="23914" xr:uid="{00000000-0005-0000-0000-0000AE5C0000}"/>
    <cellStyle name="Output 2 42 6" xfId="23915" xr:uid="{00000000-0005-0000-0000-0000AF5C0000}"/>
    <cellStyle name="Output 2 42 6 2" xfId="23916" xr:uid="{00000000-0005-0000-0000-0000B05C0000}"/>
    <cellStyle name="Output 2 42 7" xfId="23917" xr:uid="{00000000-0005-0000-0000-0000B15C0000}"/>
    <cellStyle name="Output 2 42 7 2" xfId="23918" xr:uid="{00000000-0005-0000-0000-0000B25C0000}"/>
    <cellStyle name="Output 2 42 8" xfId="23919" xr:uid="{00000000-0005-0000-0000-0000B35C0000}"/>
    <cellStyle name="Output 2 42 8 2" xfId="23920" xr:uid="{00000000-0005-0000-0000-0000B45C0000}"/>
    <cellStyle name="Output 2 42 9" xfId="23921" xr:uid="{00000000-0005-0000-0000-0000B55C0000}"/>
    <cellStyle name="Output 2 42 9 2" xfId="23922" xr:uid="{00000000-0005-0000-0000-0000B65C0000}"/>
    <cellStyle name="Output 2 43" xfId="23923" xr:uid="{00000000-0005-0000-0000-0000B75C0000}"/>
    <cellStyle name="Output 2 43 10" xfId="23924" xr:uid="{00000000-0005-0000-0000-0000B85C0000}"/>
    <cellStyle name="Output 2 43 10 2" xfId="23925" xr:uid="{00000000-0005-0000-0000-0000B95C0000}"/>
    <cellStyle name="Output 2 43 11" xfId="23926" xr:uid="{00000000-0005-0000-0000-0000BA5C0000}"/>
    <cellStyle name="Output 2 43 11 2" xfId="23927" xr:uid="{00000000-0005-0000-0000-0000BB5C0000}"/>
    <cellStyle name="Output 2 43 12" xfId="23928" xr:uid="{00000000-0005-0000-0000-0000BC5C0000}"/>
    <cellStyle name="Output 2 43 12 2" xfId="23929" xr:uid="{00000000-0005-0000-0000-0000BD5C0000}"/>
    <cellStyle name="Output 2 43 13" xfId="23930" xr:uid="{00000000-0005-0000-0000-0000BE5C0000}"/>
    <cellStyle name="Output 2 43 13 2" xfId="23931" xr:uid="{00000000-0005-0000-0000-0000BF5C0000}"/>
    <cellStyle name="Output 2 43 14" xfId="23932" xr:uid="{00000000-0005-0000-0000-0000C05C0000}"/>
    <cellStyle name="Output 2 43 2" xfId="23933" xr:uid="{00000000-0005-0000-0000-0000C15C0000}"/>
    <cellStyle name="Output 2 43 2 2" xfId="23934" xr:uid="{00000000-0005-0000-0000-0000C25C0000}"/>
    <cellStyle name="Output 2 43 3" xfId="23935" xr:uid="{00000000-0005-0000-0000-0000C35C0000}"/>
    <cellStyle name="Output 2 43 3 2" xfId="23936" xr:uid="{00000000-0005-0000-0000-0000C45C0000}"/>
    <cellStyle name="Output 2 43 4" xfId="23937" xr:uid="{00000000-0005-0000-0000-0000C55C0000}"/>
    <cellStyle name="Output 2 43 4 2" xfId="23938" xr:uid="{00000000-0005-0000-0000-0000C65C0000}"/>
    <cellStyle name="Output 2 43 5" xfId="23939" xr:uid="{00000000-0005-0000-0000-0000C75C0000}"/>
    <cellStyle name="Output 2 43 5 2" xfId="23940" xr:uid="{00000000-0005-0000-0000-0000C85C0000}"/>
    <cellStyle name="Output 2 43 6" xfId="23941" xr:uid="{00000000-0005-0000-0000-0000C95C0000}"/>
    <cellStyle name="Output 2 43 6 2" xfId="23942" xr:uid="{00000000-0005-0000-0000-0000CA5C0000}"/>
    <cellStyle name="Output 2 43 7" xfId="23943" xr:uid="{00000000-0005-0000-0000-0000CB5C0000}"/>
    <cellStyle name="Output 2 43 7 2" xfId="23944" xr:uid="{00000000-0005-0000-0000-0000CC5C0000}"/>
    <cellStyle name="Output 2 43 8" xfId="23945" xr:uid="{00000000-0005-0000-0000-0000CD5C0000}"/>
    <cellStyle name="Output 2 43 8 2" xfId="23946" xr:uid="{00000000-0005-0000-0000-0000CE5C0000}"/>
    <cellStyle name="Output 2 43 9" xfId="23947" xr:uid="{00000000-0005-0000-0000-0000CF5C0000}"/>
    <cellStyle name="Output 2 43 9 2" xfId="23948" xr:uid="{00000000-0005-0000-0000-0000D05C0000}"/>
    <cellStyle name="Output 2 44" xfId="23949" xr:uid="{00000000-0005-0000-0000-0000D15C0000}"/>
    <cellStyle name="Output 2 44 10" xfId="23950" xr:uid="{00000000-0005-0000-0000-0000D25C0000}"/>
    <cellStyle name="Output 2 44 10 2" xfId="23951" xr:uid="{00000000-0005-0000-0000-0000D35C0000}"/>
    <cellStyle name="Output 2 44 11" xfId="23952" xr:uid="{00000000-0005-0000-0000-0000D45C0000}"/>
    <cellStyle name="Output 2 44 11 2" xfId="23953" xr:uid="{00000000-0005-0000-0000-0000D55C0000}"/>
    <cellStyle name="Output 2 44 12" xfId="23954" xr:uid="{00000000-0005-0000-0000-0000D65C0000}"/>
    <cellStyle name="Output 2 44 12 2" xfId="23955" xr:uid="{00000000-0005-0000-0000-0000D75C0000}"/>
    <cellStyle name="Output 2 44 13" xfId="23956" xr:uid="{00000000-0005-0000-0000-0000D85C0000}"/>
    <cellStyle name="Output 2 44 13 2" xfId="23957" xr:uid="{00000000-0005-0000-0000-0000D95C0000}"/>
    <cellStyle name="Output 2 44 14" xfId="23958" xr:uid="{00000000-0005-0000-0000-0000DA5C0000}"/>
    <cellStyle name="Output 2 44 2" xfId="23959" xr:uid="{00000000-0005-0000-0000-0000DB5C0000}"/>
    <cellStyle name="Output 2 44 2 2" xfId="23960" xr:uid="{00000000-0005-0000-0000-0000DC5C0000}"/>
    <cellStyle name="Output 2 44 3" xfId="23961" xr:uid="{00000000-0005-0000-0000-0000DD5C0000}"/>
    <cellStyle name="Output 2 44 3 2" xfId="23962" xr:uid="{00000000-0005-0000-0000-0000DE5C0000}"/>
    <cellStyle name="Output 2 44 4" xfId="23963" xr:uid="{00000000-0005-0000-0000-0000DF5C0000}"/>
    <cellStyle name="Output 2 44 4 2" xfId="23964" xr:uid="{00000000-0005-0000-0000-0000E05C0000}"/>
    <cellStyle name="Output 2 44 5" xfId="23965" xr:uid="{00000000-0005-0000-0000-0000E15C0000}"/>
    <cellStyle name="Output 2 44 5 2" xfId="23966" xr:uid="{00000000-0005-0000-0000-0000E25C0000}"/>
    <cellStyle name="Output 2 44 6" xfId="23967" xr:uid="{00000000-0005-0000-0000-0000E35C0000}"/>
    <cellStyle name="Output 2 44 6 2" xfId="23968" xr:uid="{00000000-0005-0000-0000-0000E45C0000}"/>
    <cellStyle name="Output 2 44 7" xfId="23969" xr:uid="{00000000-0005-0000-0000-0000E55C0000}"/>
    <cellStyle name="Output 2 44 7 2" xfId="23970" xr:uid="{00000000-0005-0000-0000-0000E65C0000}"/>
    <cellStyle name="Output 2 44 8" xfId="23971" xr:uid="{00000000-0005-0000-0000-0000E75C0000}"/>
    <cellStyle name="Output 2 44 8 2" xfId="23972" xr:uid="{00000000-0005-0000-0000-0000E85C0000}"/>
    <cellStyle name="Output 2 44 9" xfId="23973" xr:uid="{00000000-0005-0000-0000-0000E95C0000}"/>
    <cellStyle name="Output 2 44 9 2" xfId="23974" xr:uid="{00000000-0005-0000-0000-0000EA5C0000}"/>
    <cellStyle name="Output 2 5" xfId="23975" xr:uid="{00000000-0005-0000-0000-0000EB5C0000}"/>
    <cellStyle name="Output 2 5 10" xfId="23976" xr:uid="{00000000-0005-0000-0000-0000EC5C0000}"/>
    <cellStyle name="Output 2 5 10 2" xfId="23977" xr:uid="{00000000-0005-0000-0000-0000ED5C0000}"/>
    <cellStyle name="Output 2 5 11" xfId="23978" xr:uid="{00000000-0005-0000-0000-0000EE5C0000}"/>
    <cellStyle name="Output 2 5 11 2" xfId="23979" xr:uid="{00000000-0005-0000-0000-0000EF5C0000}"/>
    <cellStyle name="Output 2 5 12" xfId="23980" xr:uid="{00000000-0005-0000-0000-0000F05C0000}"/>
    <cellStyle name="Output 2 5 12 2" xfId="23981" xr:uid="{00000000-0005-0000-0000-0000F15C0000}"/>
    <cellStyle name="Output 2 5 13" xfId="23982" xr:uid="{00000000-0005-0000-0000-0000F25C0000}"/>
    <cellStyle name="Output 2 5 13 2" xfId="23983" xr:uid="{00000000-0005-0000-0000-0000F35C0000}"/>
    <cellStyle name="Output 2 5 14" xfId="23984" xr:uid="{00000000-0005-0000-0000-0000F45C0000}"/>
    <cellStyle name="Output 2 5 2" xfId="23985" xr:uid="{00000000-0005-0000-0000-0000F55C0000}"/>
    <cellStyle name="Output 2 5 2 2" xfId="23986" xr:uid="{00000000-0005-0000-0000-0000F65C0000}"/>
    <cellStyle name="Output 2 5 3" xfId="23987" xr:uid="{00000000-0005-0000-0000-0000F75C0000}"/>
    <cellStyle name="Output 2 5 3 2" xfId="23988" xr:uid="{00000000-0005-0000-0000-0000F85C0000}"/>
    <cellStyle name="Output 2 5 4" xfId="23989" xr:uid="{00000000-0005-0000-0000-0000F95C0000}"/>
    <cellStyle name="Output 2 5 4 2" xfId="23990" xr:uid="{00000000-0005-0000-0000-0000FA5C0000}"/>
    <cellStyle name="Output 2 5 5" xfId="23991" xr:uid="{00000000-0005-0000-0000-0000FB5C0000}"/>
    <cellStyle name="Output 2 5 5 2" xfId="23992" xr:uid="{00000000-0005-0000-0000-0000FC5C0000}"/>
    <cellStyle name="Output 2 5 6" xfId="23993" xr:uid="{00000000-0005-0000-0000-0000FD5C0000}"/>
    <cellStyle name="Output 2 5 6 2" xfId="23994" xr:uid="{00000000-0005-0000-0000-0000FE5C0000}"/>
    <cellStyle name="Output 2 5 7" xfId="23995" xr:uid="{00000000-0005-0000-0000-0000FF5C0000}"/>
    <cellStyle name="Output 2 5 7 2" xfId="23996" xr:uid="{00000000-0005-0000-0000-0000005D0000}"/>
    <cellStyle name="Output 2 5 8" xfId="23997" xr:uid="{00000000-0005-0000-0000-0000015D0000}"/>
    <cellStyle name="Output 2 5 8 2" xfId="23998" xr:uid="{00000000-0005-0000-0000-0000025D0000}"/>
    <cellStyle name="Output 2 5 9" xfId="23999" xr:uid="{00000000-0005-0000-0000-0000035D0000}"/>
    <cellStyle name="Output 2 5 9 2" xfId="24000" xr:uid="{00000000-0005-0000-0000-0000045D0000}"/>
    <cellStyle name="Output 2 6" xfId="24001" xr:uid="{00000000-0005-0000-0000-0000055D0000}"/>
    <cellStyle name="Output 2 6 10" xfId="24002" xr:uid="{00000000-0005-0000-0000-0000065D0000}"/>
    <cellStyle name="Output 2 6 10 2" xfId="24003" xr:uid="{00000000-0005-0000-0000-0000075D0000}"/>
    <cellStyle name="Output 2 6 11" xfId="24004" xr:uid="{00000000-0005-0000-0000-0000085D0000}"/>
    <cellStyle name="Output 2 6 11 2" xfId="24005" xr:uid="{00000000-0005-0000-0000-0000095D0000}"/>
    <cellStyle name="Output 2 6 12" xfId="24006" xr:uid="{00000000-0005-0000-0000-00000A5D0000}"/>
    <cellStyle name="Output 2 6 12 2" xfId="24007" xr:uid="{00000000-0005-0000-0000-00000B5D0000}"/>
    <cellStyle name="Output 2 6 13" xfId="24008" xr:uid="{00000000-0005-0000-0000-00000C5D0000}"/>
    <cellStyle name="Output 2 6 13 2" xfId="24009" xr:uid="{00000000-0005-0000-0000-00000D5D0000}"/>
    <cellStyle name="Output 2 6 14" xfId="24010" xr:uid="{00000000-0005-0000-0000-00000E5D0000}"/>
    <cellStyle name="Output 2 6 2" xfId="24011" xr:uid="{00000000-0005-0000-0000-00000F5D0000}"/>
    <cellStyle name="Output 2 6 2 2" xfId="24012" xr:uid="{00000000-0005-0000-0000-0000105D0000}"/>
    <cellStyle name="Output 2 6 3" xfId="24013" xr:uid="{00000000-0005-0000-0000-0000115D0000}"/>
    <cellStyle name="Output 2 6 3 2" xfId="24014" xr:uid="{00000000-0005-0000-0000-0000125D0000}"/>
    <cellStyle name="Output 2 6 4" xfId="24015" xr:uid="{00000000-0005-0000-0000-0000135D0000}"/>
    <cellStyle name="Output 2 6 4 2" xfId="24016" xr:uid="{00000000-0005-0000-0000-0000145D0000}"/>
    <cellStyle name="Output 2 6 5" xfId="24017" xr:uid="{00000000-0005-0000-0000-0000155D0000}"/>
    <cellStyle name="Output 2 6 5 2" xfId="24018" xr:uid="{00000000-0005-0000-0000-0000165D0000}"/>
    <cellStyle name="Output 2 6 6" xfId="24019" xr:uid="{00000000-0005-0000-0000-0000175D0000}"/>
    <cellStyle name="Output 2 6 6 2" xfId="24020" xr:uid="{00000000-0005-0000-0000-0000185D0000}"/>
    <cellStyle name="Output 2 6 7" xfId="24021" xr:uid="{00000000-0005-0000-0000-0000195D0000}"/>
    <cellStyle name="Output 2 6 7 2" xfId="24022" xr:uid="{00000000-0005-0000-0000-00001A5D0000}"/>
    <cellStyle name="Output 2 6 8" xfId="24023" xr:uid="{00000000-0005-0000-0000-00001B5D0000}"/>
    <cellStyle name="Output 2 6 8 2" xfId="24024" xr:uid="{00000000-0005-0000-0000-00001C5D0000}"/>
    <cellStyle name="Output 2 6 9" xfId="24025" xr:uid="{00000000-0005-0000-0000-00001D5D0000}"/>
    <cellStyle name="Output 2 6 9 2" xfId="24026" xr:uid="{00000000-0005-0000-0000-00001E5D0000}"/>
    <cellStyle name="Output 2 7" xfId="24027" xr:uid="{00000000-0005-0000-0000-00001F5D0000}"/>
    <cellStyle name="Output 2 7 10" xfId="24028" xr:uid="{00000000-0005-0000-0000-0000205D0000}"/>
    <cellStyle name="Output 2 7 10 2" xfId="24029" xr:uid="{00000000-0005-0000-0000-0000215D0000}"/>
    <cellStyle name="Output 2 7 11" xfId="24030" xr:uid="{00000000-0005-0000-0000-0000225D0000}"/>
    <cellStyle name="Output 2 7 11 2" xfId="24031" xr:uid="{00000000-0005-0000-0000-0000235D0000}"/>
    <cellStyle name="Output 2 7 12" xfId="24032" xr:uid="{00000000-0005-0000-0000-0000245D0000}"/>
    <cellStyle name="Output 2 7 12 2" xfId="24033" xr:uid="{00000000-0005-0000-0000-0000255D0000}"/>
    <cellStyle name="Output 2 7 13" xfId="24034" xr:uid="{00000000-0005-0000-0000-0000265D0000}"/>
    <cellStyle name="Output 2 7 13 2" xfId="24035" xr:uid="{00000000-0005-0000-0000-0000275D0000}"/>
    <cellStyle name="Output 2 7 14" xfId="24036" xr:uid="{00000000-0005-0000-0000-0000285D0000}"/>
    <cellStyle name="Output 2 7 2" xfId="24037" xr:uid="{00000000-0005-0000-0000-0000295D0000}"/>
    <cellStyle name="Output 2 7 2 2" xfId="24038" xr:uid="{00000000-0005-0000-0000-00002A5D0000}"/>
    <cellStyle name="Output 2 7 3" xfId="24039" xr:uid="{00000000-0005-0000-0000-00002B5D0000}"/>
    <cellStyle name="Output 2 7 3 2" xfId="24040" xr:uid="{00000000-0005-0000-0000-00002C5D0000}"/>
    <cellStyle name="Output 2 7 4" xfId="24041" xr:uid="{00000000-0005-0000-0000-00002D5D0000}"/>
    <cellStyle name="Output 2 7 4 2" xfId="24042" xr:uid="{00000000-0005-0000-0000-00002E5D0000}"/>
    <cellStyle name="Output 2 7 5" xfId="24043" xr:uid="{00000000-0005-0000-0000-00002F5D0000}"/>
    <cellStyle name="Output 2 7 5 2" xfId="24044" xr:uid="{00000000-0005-0000-0000-0000305D0000}"/>
    <cellStyle name="Output 2 7 6" xfId="24045" xr:uid="{00000000-0005-0000-0000-0000315D0000}"/>
    <cellStyle name="Output 2 7 6 2" xfId="24046" xr:uid="{00000000-0005-0000-0000-0000325D0000}"/>
    <cellStyle name="Output 2 7 7" xfId="24047" xr:uid="{00000000-0005-0000-0000-0000335D0000}"/>
    <cellStyle name="Output 2 7 7 2" xfId="24048" xr:uid="{00000000-0005-0000-0000-0000345D0000}"/>
    <cellStyle name="Output 2 7 8" xfId="24049" xr:uid="{00000000-0005-0000-0000-0000355D0000}"/>
    <cellStyle name="Output 2 7 8 2" xfId="24050" xr:uid="{00000000-0005-0000-0000-0000365D0000}"/>
    <cellStyle name="Output 2 7 9" xfId="24051" xr:uid="{00000000-0005-0000-0000-0000375D0000}"/>
    <cellStyle name="Output 2 7 9 2" xfId="24052" xr:uid="{00000000-0005-0000-0000-0000385D0000}"/>
    <cellStyle name="Output 2 8" xfId="24053" xr:uid="{00000000-0005-0000-0000-0000395D0000}"/>
    <cellStyle name="Output 2 8 10" xfId="24054" xr:uid="{00000000-0005-0000-0000-00003A5D0000}"/>
    <cellStyle name="Output 2 8 10 2" xfId="24055" xr:uid="{00000000-0005-0000-0000-00003B5D0000}"/>
    <cellStyle name="Output 2 8 11" xfId="24056" xr:uid="{00000000-0005-0000-0000-00003C5D0000}"/>
    <cellStyle name="Output 2 8 11 2" xfId="24057" xr:uid="{00000000-0005-0000-0000-00003D5D0000}"/>
    <cellStyle name="Output 2 8 12" xfId="24058" xr:uid="{00000000-0005-0000-0000-00003E5D0000}"/>
    <cellStyle name="Output 2 8 12 2" xfId="24059" xr:uid="{00000000-0005-0000-0000-00003F5D0000}"/>
    <cellStyle name="Output 2 8 13" xfId="24060" xr:uid="{00000000-0005-0000-0000-0000405D0000}"/>
    <cellStyle name="Output 2 8 13 2" xfId="24061" xr:uid="{00000000-0005-0000-0000-0000415D0000}"/>
    <cellStyle name="Output 2 8 14" xfId="24062" xr:uid="{00000000-0005-0000-0000-0000425D0000}"/>
    <cellStyle name="Output 2 8 2" xfId="24063" xr:uid="{00000000-0005-0000-0000-0000435D0000}"/>
    <cellStyle name="Output 2 8 2 2" xfId="24064" xr:uid="{00000000-0005-0000-0000-0000445D0000}"/>
    <cellStyle name="Output 2 8 3" xfId="24065" xr:uid="{00000000-0005-0000-0000-0000455D0000}"/>
    <cellStyle name="Output 2 8 3 2" xfId="24066" xr:uid="{00000000-0005-0000-0000-0000465D0000}"/>
    <cellStyle name="Output 2 8 4" xfId="24067" xr:uid="{00000000-0005-0000-0000-0000475D0000}"/>
    <cellStyle name="Output 2 8 4 2" xfId="24068" xr:uid="{00000000-0005-0000-0000-0000485D0000}"/>
    <cellStyle name="Output 2 8 5" xfId="24069" xr:uid="{00000000-0005-0000-0000-0000495D0000}"/>
    <cellStyle name="Output 2 8 5 2" xfId="24070" xr:uid="{00000000-0005-0000-0000-00004A5D0000}"/>
    <cellStyle name="Output 2 8 6" xfId="24071" xr:uid="{00000000-0005-0000-0000-00004B5D0000}"/>
    <cellStyle name="Output 2 8 6 2" xfId="24072" xr:uid="{00000000-0005-0000-0000-00004C5D0000}"/>
    <cellStyle name="Output 2 8 7" xfId="24073" xr:uid="{00000000-0005-0000-0000-00004D5D0000}"/>
    <cellStyle name="Output 2 8 7 2" xfId="24074" xr:uid="{00000000-0005-0000-0000-00004E5D0000}"/>
    <cellStyle name="Output 2 8 8" xfId="24075" xr:uid="{00000000-0005-0000-0000-00004F5D0000}"/>
    <cellStyle name="Output 2 8 8 2" xfId="24076" xr:uid="{00000000-0005-0000-0000-0000505D0000}"/>
    <cellStyle name="Output 2 8 9" xfId="24077" xr:uid="{00000000-0005-0000-0000-0000515D0000}"/>
    <cellStyle name="Output 2 8 9 2" xfId="24078" xr:uid="{00000000-0005-0000-0000-0000525D0000}"/>
    <cellStyle name="Output 2 9" xfId="24079" xr:uid="{00000000-0005-0000-0000-0000535D0000}"/>
    <cellStyle name="Output 2 9 10" xfId="24080" xr:uid="{00000000-0005-0000-0000-0000545D0000}"/>
    <cellStyle name="Output 2 9 10 2" xfId="24081" xr:uid="{00000000-0005-0000-0000-0000555D0000}"/>
    <cellStyle name="Output 2 9 11" xfId="24082" xr:uid="{00000000-0005-0000-0000-0000565D0000}"/>
    <cellStyle name="Output 2 9 11 2" xfId="24083" xr:uid="{00000000-0005-0000-0000-0000575D0000}"/>
    <cellStyle name="Output 2 9 12" xfId="24084" xr:uid="{00000000-0005-0000-0000-0000585D0000}"/>
    <cellStyle name="Output 2 9 12 2" xfId="24085" xr:uid="{00000000-0005-0000-0000-0000595D0000}"/>
    <cellStyle name="Output 2 9 13" xfId="24086" xr:uid="{00000000-0005-0000-0000-00005A5D0000}"/>
    <cellStyle name="Output 2 9 13 2" xfId="24087" xr:uid="{00000000-0005-0000-0000-00005B5D0000}"/>
    <cellStyle name="Output 2 9 14" xfId="24088" xr:uid="{00000000-0005-0000-0000-00005C5D0000}"/>
    <cellStyle name="Output 2 9 2" xfId="24089" xr:uid="{00000000-0005-0000-0000-00005D5D0000}"/>
    <cellStyle name="Output 2 9 2 2" xfId="24090" xr:uid="{00000000-0005-0000-0000-00005E5D0000}"/>
    <cellStyle name="Output 2 9 3" xfId="24091" xr:uid="{00000000-0005-0000-0000-00005F5D0000}"/>
    <cellStyle name="Output 2 9 3 2" xfId="24092" xr:uid="{00000000-0005-0000-0000-0000605D0000}"/>
    <cellStyle name="Output 2 9 4" xfId="24093" xr:uid="{00000000-0005-0000-0000-0000615D0000}"/>
    <cellStyle name="Output 2 9 4 2" xfId="24094" xr:uid="{00000000-0005-0000-0000-0000625D0000}"/>
    <cellStyle name="Output 2 9 5" xfId="24095" xr:uid="{00000000-0005-0000-0000-0000635D0000}"/>
    <cellStyle name="Output 2 9 5 2" xfId="24096" xr:uid="{00000000-0005-0000-0000-0000645D0000}"/>
    <cellStyle name="Output 2 9 6" xfId="24097" xr:uid="{00000000-0005-0000-0000-0000655D0000}"/>
    <cellStyle name="Output 2 9 6 2" xfId="24098" xr:uid="{00000000-0005-0000-0000-0000665D0000}"/>
    <cellStyle name="Output 2 9 7" xfId="24099" xr:uid="{00000000-0005-0000-0000-0000675D0000}"/>
    <cellStyle name="Output 2 9 7 2" xfId="24100" xr:uid="{00000000-0005-0000-0000-0000685D0000}"/>
    <cellStyle name="Output 2 9 8" xfId="24101" xr:uid="{00000000-0005-0000-0000-0000695D0000}"/>
    <cellStyle name="Output 2 9 8 2" xfId="24102" xr:uid="{00000000-0005-0000-0000-00006A5D0000}"/>
    <cellStyle name="Output 2 9 9" xfId="24103" xr:uid="{00000000-0005-0000-0000-00006B5D0000}"/>
    <cellStyle name="Output 2 9 9 2" xfId="24104" xr:uid="{00000000-0005-0000-0000-00006C5D0000}"/>
    <cellStyle name="Overskrift 1 2" xfId="981" xr:uid="{00000000-0005-0000-0000-00006D5D0000}"/>
    <cellStyle name="Overskrift 1 2 2" xfId="982" xr:uid="{00000000-0005-0000-0000-00006E5D0000}"/>
    <cellStyle name="Overskrift 1 2 2 2" xfId="24106" xr:uid="{00000000-0005-0000-0000-00006F5D0000}"/>
    <cellStyle name="Overskrift 1 2 3" xfId="24105" xr:uid="{00000000-0005-0000-0000-0000705D0000}"/>
    <cellStyle name="Overskrift 1 3" xfId="983" xr:uid="{00000000-0005-0000-0000-0000715D0000}"/>
    <cellStyle name="Overskrift 2 2" xfId="984" xr:uid="{00000000-0005-0000-0000-0000725D0000}"/>
    <cellStyle name="Overskrift 2 2 2" xfId="985" xr:uid="{00000000-0005-0000-0000-0000735D0000}"/>
    <cellStyle name="Overskrift 2 2 2 2" xfId="24108" xr:uid="{00000000-0005-0000-0000-0000745D0000}"/>
    <cellStyle name="Overskrift 2 2 3" xfId="24107" xr:uid="{00000000-0005-0000-0000-0000755D0000}"/>
    <cellStyle name="Overskrift 2 3" xfId="986" xr:uid="{00000000-0005-0000-0000-0000765D0000}"/>
    <cellStyle name="Overskrift 3 2" xfId="987" xr:uid="{00000000-0005-0000-0000-0000775D0000}"/>
    <cellStyle name="Overskrift 3 2 2" xfId="988" xr:uid="{00000000-0005-0000-0000-0000785D0000}"/>
    <cellStyle name="Overskrift 3 2 2 2" xfId="24110" xr:uid="{00000000-0005-0000-0000-0000795D0000}"/>
    <cellStyle name="Overskrift 3 2 3" xfId="24109" xr:uid="{00000000-0005-0000-0000-00007A5D0000}"/>
    <cellStyle name="Overskrift 3 3" xfId="989" xr:uid="{00000000-0005-0000-0000-00007B5D0000}"/>
    <cellStyle name="Overskrift 4 2" xfId="990" xr:uid="{00000000-0005-0000-0000-00007C5D0000}"/>
    <cellStyle name="Overskrift 4 2 2" xfId="991" xr:uid="{00000000-0005-0000-0000-00007D5D0000}"/>
    <cellStyle name="Overskrift 4 2 2 2" xfId="24112" xr:uid="{00000000-0005-0000-0000-00007E5D0000}"/>
    <cellStyle name="Overskrift 4 2 3" xfId="24111" xr:uid="{00000000-0005-0000-0000-00007F5D0000}"/>
    <cellStyle name="Overskrift 4 3" xfId="992" xr:uid="{00000000-0005-0000-0000-0000805D0000}"/>
    <cellStyle name="Percent 2" xfId="993" xr:uid="{00000000-0005-0000-0000-0000815D0000}"/>
    <cellStyle name="Percent 2 2" xfId="994" xr:uid="{00000000-0005-0000-0000-0000825D0000}"/>
    <cellStyle name="Percent 3" xfId="995" xr:uid="{00000000-0005-0000-0000-0000835D0000}"/>
    <cellStyle name="Percent 3 2" xfId="996" xr:uid="{00000000-0005-0000-0000-0000845D0000}"/>
    <cellStyle name="Percent 4" xfId="997" xr:uid="{00000000-0005-0000-0000-0000855D0000}"/>
    <cellStyle name="Percent 4 2" xfId="998" xr:uid="{00000000-0005-0000-0000-0000865D0000}"/>
    <cellStyle name="Percent 5" xfId="999" xr:uid="{00000000-0005-0000-0000-0000875D0000}"/>
    <cellStyle name="Percent 5 2" xfId="1000" xr:uid="{00000000-0005-0000-0000-0000885D0000}"/>
    <cellStyle name="Porcentual 2" xfId="24113" xr:uid="{00000000-0005-0000-0000-0000895D0000}"/>
    <cellStyle name="Prosent 10" xfId="1001" xr:uid="{00000000-0005-0000-0000-00008A5D0000}"/>
    <cellStyle name="Prosent 10 2" xfId="1002" xr:uid="{00000000-0005-0000-0000-00008B5D0000}"/>
    <cellStyle name="Prosent 11" xfId="1003" xr:uid="{00000000-0005-0000-0000-00008C5D0000}"/>
    <cellStyle name="Prosent 2" xfId="1004" xr:uid="{00000000-0005-0000-0000-00008D5D0000}"/>
    <cellStyle name="Prosent 2 2" xfId="1005" xr:uid="{00000000-0005-0000-0000-00008E5D0000}"/>
    <cellStyle name="Prosent 2 2 2" xfId="1006" xr:uid="{00000000-0005-0000-0000-00008F5D0000}"/>
    <cellStyle name="Prosent 2 2 2 2" xfId="24114" xr:uid="{00000000-0005-0000-0000-0000905D0000}"/>
    <cellStyle name="Prosent 2 2 3" xfId="1007" xr:uid="{00000000-0005-0000-0000-0000915D0000}"/>
    <cellStyle name="Prosent 2 2 3 2" xfId="24115" xr:uid="{00000000-0005-0000-0000-0000925D0000}"/>
    <cellStyle name="Prosent 2 3" xfId="1008" xr:uid="{00000000-0005-0000-0000-0000935D0000}"/>
    <cellStyle name="Prosent 2 3 2" xfId="1009" xr:uid="{00000000-0005-0000-0000-0000945D0000}"/>
    <cellStyle name="Prosent 2 3 2 2" xfId="1010" xr:uid="{00000000-0005-0000-0000-0000955D0000}"/>
    <cellStyle name="Prosent 2 3 2 2 2" xfId="1011" xr:uid="{00000000-0005-0000-0000-0000965D0000}"/>
    <cellStyle name="Prosent 2 3 2 2 3" xfId="1012" xr:uid="{00000000-0005-0000-0000-0000975D0000}"/>
    <cellStyle name="Prosent 2 3 2 3" xfId="1013" xr:uid="{00000000-0005-0000-0000-0000985D0000}"/>
    <cellStyle name="Prosent 2 3 2 4" xfId="1014" xr:uid="{00000000-0005-0000-0000-0000995D0000}"/>
    <cellStyle name="Prosent 2 3 2 5" xfId="1015" xr:uid="{00000000-0005-0000-0000-00009A5D0000}"/>
    <cellStyle name="Prosent 2 3 3" xfId="1016" xr:uid="{00000000-0005-0000-0000-00009B5D0000}"/>
    <cellStyle name="Prosent 2 3 3 2" xfId="1017" xr:uid="{00000000-0005-0000-0000-00009C5D0000}"/>
    <cellStyle name="Prosent 2 3 3 3" xfId="1018" xr:uid="{00000000-0005-0000-0000-00009D5D0000}"/>
    <cellStyle name="Prosent 2 3 3 4" xfId="1019" xr:uid="{00000000-0005-0000-0000-00009E5D0000}"/>
    <cellStyle name="Prosent 2 3 4" xfId="1020" xr:uid="{00000000-0005-0000-0000-00009F5D0000}"/>
    <cellStyle name="Prosent 2 3 4 2" xfId="1021" xr:uid="{00000000-0005-0000-0000-0000A05D0000}"/>
    <cellStyle name="Prosent 2 3 4 3" xfId="1022" xr:uid="{00000000-0005-0000-0000-0000A15D0000}"/>
    <cellStyle name="Prosent 2 3 5" xfId="1023" xr:uid="{00000000-0005-0000-0000-0000A25D0000}"/>
    <cellStyle name="Prosent 2 3 6" xfId="1024" xr:uid="{00000000-0005-0000-0000-0000A35D0000}"/>
    <cellStyle name="Prosent 2 3 7" xfId="1025" xr:uid="{00000000-0005-0000-0000-0000A45D0000}"/>
    <cellStyle name="Prosent 2 4" xfId="1026" xr:uid="{00000000-0005-0000-0000-0000A55D0000}"/>
    <cellStyle name="Prosent 2 4 2" xfId="1027" xr:uid="{00000000-0005-0000-0000-0000A65D0000}"/>
    <cellStyle name="Prosent 2 4 2 2" xfId="1028" xr:uid="{00000000-0005-0000-0000-0000A75D0000}"/>
    <cellStyle name="Prosent 2 4 2 3" xfId="1029" xr:uid="{00000000-0005-0000-0000-0000A85D0000}"/>
    <cellStyle name="Prosent 2 4 2 4" xfId="1030" xr:uid="{00000000-0005-0000-0000-0000A95D0000}"/>
    <cellStyle name="Prosent 2 4 3" xfId="1031" xr:uid="{00000000-0005-0000-0000-0000AA5D0000}"/>
    <cellStyle name="Prosent 2 4 3 2" xfId="1032" xr:uid="{00000000-0005-0000-0000-0000AB5D0000}"/>
    <cellStyle name="Prosent 2 4 4" xfId="1033" xr:uid="{00000000-0005-0000-0000-0000AC5D0000}"/>
    <cellStyle name="Prosent 2 4 5" xfId="1034" xr:uid="{00000000-0005-0000-0000-0000AD5D0000}"/>
    <cellStyle name="Prosent 2 4 6" xfId="1035" xr:uid="{00000000-0005-0000-0000-0000AE5D0000}"/>
    <cellStyle name="Prosent 2 5" xfId="1036" xr:uid="{00000000-0005-0000-0000-0000AF5D0000}"/>
    <cellStyle name="Prosent 2 5 2" xfId="1037" xr:uid="{00000000-0005-0000-0000-0000B05D0000}"/>
    <cellStyle name="Prosent 2 5 3" xfId="1038" xr:uid="{00000000-0005-0000-0000-0000B15D0000}"/>
    <cellStyle name="Prosent 2 5 4" xfId="1039" xr:uid="{00000000-0005-0000-0000-0000B25D0000}"/>
    <cellStyle name="Prosent 2 5 5" xfId="1040" xr:uid="{00000000-0005-0000-0000-0000B35D0000}"/>
    <cellStyle name="Prosent 2 6" xfId="1041" xr:uid="{00000000-0005-0000-0000-0000B45D0000}"/>
    <cellStyle name="Prosent 2 6 2" xfId="1042" xr:uid="{00000000-0005-0000-0000-0000B55D0000}"/>
    <cellStyle name="Prosent 2 6 3" xfId="1043" xr:uid="{00000000-0005-0000-0000-0000B65D0000}"/>
    <cellStyle name="Prosent 2 7" xfId="1044" xr:uid="{00000000-0005-0000-0000-0000B75D0000}"/>
    <cellStyle name="Prosent 2 8" xfId="1045" xr:uid="{00000000-0005-0000-0000-0000B85D0000}"/>
    <cellStyle name="Prosent 3" xfId="1046" xr:uid="{00000000-0005-0000-0000-0000B95D0000}"/>
    <cellStyle name="Prosent 3 2" xfId="1047" xr:uid="{00000000-0005-0000-0000-0000BA5D0000}"/>
    <cellStyle name="Prosent 3 2 2" xfId="1048" xr:uid="{00000000-0005-0000-0000-0000BB5D0000}"/>
    <cellStyle name="Prosent 3 2 3" xfId="1049" xr:uid="{00000000-0005-0000-0000-0000BC5D0000}"/>
    <cellStyle name="Prosent 3 2 3 2" xfId="1050" xr:uid="{00000000-0005-0000-0000-0000BD5D0000}"/>
    <cellStyle name="Prosent 3 2 3 2 2" xfId="1051" xr:uid="{00000000-0005-0000-0000-0000BE5D0000}"/>
    <cellStyle name="Prosent 3 2 3 3" xfId="1052" xr:uid="{00000000-0005-0000-0000-0000BF5D0000}"/>
    <cellStyle name="Prosent 3 2 3 4" xfId="1053" xr:uid="{00000000-0005-0000-0000-0000C05D0000}"/>
    <cellStyle name="Prosent 3 2 4" xfId="1054" xr:uid="{00000000-0005-0000-0000-0000C15D0000}"/>
    <cellStyle name="Prosent 3 2 4 2" xfId="1055" xr:uid="{00000000-0005-0000-0000-0000C25D0000}"/>
    <cellStyle name="Prosent 3 2 5" xfId="1056" xr:uid="{00000000-0005-0000-0000-0000C35D0000}"/>
    <cellStyle name="Prosent 3 3" xfId="1057" xr:uid="{00000000-0005-0000-0000-0000C45D0000}"/>
    <cellStyle name="Prosent 3 3 2" xfId="1058" xr:uid="{00000000-0005-0000-0000-0000C55D0000}"/>
    <cellStyle name="Prosent 3 3 2 2" xfId="1059" xr:uid="{00000000-0005-0000-0000-0000C65D0000}"/>
    <cellStyle name="Prosent 3 3 2 3" xfId="1060" xr:uid="{00000000-0005-0000-0000-0000C75D0000}"/>
    <cellStyle name="Prosent 3 3 3" xfId="1061" xr:uid="{00000000-0005-0000-0000-0000C85D0000}"/>
    <cellStyle name="Prosent 3 3 4" xfId="1062" xr:uid="{00000000-0005-0000-0000-0000C95D0000}"/>
    <cellStyle name="Prosent 3 3 5" xfId="1063" xr:uid="{00000000-0005-0000-0000-0000CA5D0000}"/>
    <cellStyle name="Prosent 3 4" xfId="1064" xr:uid="{00000000-0005-0000-0000-0000CB5D0000}"/>
    <cellStyle name="Prosent 3 4 2" xfId="1065" xr:uid="{00000000-0005-0000-0000-0000CC5D0000}"/>
    <cellStyle name="Prosent 3 4 3" xfId="1066" xr:uid="{00000000-0005-0000-0000-0000CD5D0000}"/>
    <cellStyle name="Prosent 3 4 4" xfId="1067" xr:uid="{00000000-0005-0000-0000-0000CE5D0000}"/>
    <cellStyle name="Prosent 3 4 5" xfId="24116" xr:uid="{00000000-0005-0000-0000-0000CF5D0000}"/>
    <cellStyle name="Prosent 3 5" xfId="1068" xr:uid="{00000000-0005-0000-0000-0000D05D0000}"/>
    <cellStyle name="Prosent 3 5 2" xfId="1069" xr:uid="{00000000-0005-0000-0000-0000D15D0000}"/>
    <cellStyle name="Prosent 3 5 3" xfId="1070" xr:uid="{00000000-0005-0000-0000-0000D25D0000}"/>
    <cellStyle name="Prosent 3 5 4" xfId="24117" xr:uid="{00000000-0005-0000-0000-0000D35D0000}"/>
    <cellStyle name="Prosent 3 6" xfId="1071" xr:uid="{00000000-0005-0000-0000-0000D45D0000}"/>
    <cellStyle name="Prosent 3 7" xfId="1072" xr:uid="{00000000-0005-0000-0000-0000D55D0000}"/>
    <cellStyle name="Prosent 3 8" xfId="1073" xr:uid="{00000000-0005-0000-0000-0000D65D0000}"/>
    <cellStyle name="Prosent 4" xfId="1074" xr:uid="{00000000-0005-0000-0000-0000D75D0000}"/>
    <cellStyle name="Prosent 4 2" xfId="1075" xr:uid="{00000000-0005-0000-0000-0000D85D0000}"/>
    <cellStyle name="Prosent 4 2 2" xfId="1076" xr:uid="{00000000-0005-0000-0000-0000D95D0000}"/>
    <cellStyle name="Prosent 4 2 3" xfId="24119" xr:uid="{00000000-0005-0000-0000-0000DA5D0000}"/>
    <cellStyle name="Prosent 4 3" xfId="1077" xr:uid="{00000000-0005-0000-0000-0000DB5D0000}"/>
    <cellStyle name="Prosent 4 4" xfId="24118" xr:uid="{00000000-0005-0000-0000-0000DC5D0000}"/>
    <cellStyle name="Prosent 5" xfId="1078" xr:uid="{00000000-0005-0000-0000-0000DD5D0000}"/>
    <cellStyle name="Prosent 5 2" xfId="1079" xr:uid="{00000000-0005-0000-0000-0000DE5D0000}"/>
    <cellStyle name="Prosent 5 2 2" xfId="1080" xr:uid="{00000000-0005-0000-0000-0000DF5D0000}"/>
    <cellStyle name="Prosent 5 3" xfId="1081" xr:uid="{00000000-0005-0000-0000-0000E05D0000}"/>
    <cellStyle name="Prosent 6" xfId="1082" xr:uid="{00000000-0005-0000-0000-0000E15D0000}"/>
    <cellStyle name="Prosent 6 2" xfId="1083" xr:uid="{00000000-0005-0000-0000-0000E25D0000}"/>
    <cellStyle name="Prosent 6 2 2" xfId="1084" xr:uid="{00000000-0005-0000-0000-0000E35D0000}"/>
    <cellStyle name="Prosent 6 2 3" xfId="1085" xr:uid="{00000000-0005-0000-0000-0000E45D0000}"/>
    <cellStyle name="Prosent 6 3" xfId="1086" xr:uid="{00000000-0005-0000-0000-0000E55D0000}"/>
    <cellStyle name="Prosent 6 4" xfId="1087" xr:uid="{00000000-0005-0000-0000-0000E65D0000}"/>
    <cellStyle name="Prosent 6 4 2" xfId="1088" xr:uid="{00000000-0005-0000-0000-0000E75D0000}"/>
    <cellStyle name="Prosent 7" xfId="1089" xr:uid="{00000000-0005-0000-0000-0000E85D0000}"/>
    <cellStyle name="Prosent 7 2" xfId="1090" xr:uid="{00000000-0005-0000-0000-0000E95D0000}"/>
    <cellStyle name="Prosent 8" xfId="1091" xr:uid="{00000000-0005-0000-0000-0000EA5D0000}"/>
    <cellStyle name="Prosent 8 2" xfId="1092" xr:uid="{00000000-0005-0000-0000-0000EB5D0000}"/>
    <cellStyle name="Prosent 9" xfId="1093" xr:uid="{00000000-0005-0000-0000-0000EC5D0000}"/>
    <cellStyle name="Prosent 9 2" xfId="1094" xr:uid="{00000000-0005-0000-0000-0000ED5D0000}"/>
    <cellStyle name="Prosent 9 3" xfId="1095" xr:uid="{00000000-0005-0000-0000-0000EE5D0000}"/>
    <cellStyle name="Rad" xfId="1096" xr:uid="{00000000-0005-0000-0000-0000EF5D0000}"/>
    <cellStyle name="reviseExposure" xfId="24120" xr:uid="{00000000-0005-0000-0000-0000F05D0000}"/>
    <cellStyle name="reviseExposure 10" xfId="24121" xr:uid="{00000000-0005-0000-0000-0000F15D0000}"/>
    <cellStyle name="reviseExposure 10 10" xfId="24122" xr:uid="{00000000-0005-0000-0000-0000F25D0000}"/>
    <cellStyle name="reviseExposure 10 10 2" xfId="24123" xr:uid="{00000000-0005-0000-0000-0000F35D0000}"/>
    <cellStyle name="reviseExposure 10 11" xfId="24124" xr:uid="{00000000-0005-0000-0000-0000F45D0000}"/>
    <cellStyle name="reviseExposure 10 11 2" xfId="24125" xr:uid="{00000000-0005-0000-0000-0000F55D0000}"/>
    <cellStyle name="reviseExposure 10 12" xfId="24126" xr:uid="{00000000-0005-0000-0000-0000F65D0000}"/>
    <cellStyle name="reviseExposure 10 12 2" xfId="24127" xr:uid="{00000000-0005-0000-0000-0000F75D0000}"/>
    <cellStyle name="reviseExposure 10 13" xfId="24128" xr:uid="{00000000-0005-0000-0000-0000F85D0000}"/>
    <cellStyle name="reviseExposure 10 13 2" xfId="24129" xr:uid="{00000000-0005-0000-0000-0000F95D0000}"/>
    <cellStyle name="reviseExposure 10 14" xfId="24130" xr:uid="{00000000-0005-0000-0000-0000FA5D0000}"/>
    <cellStyle name="reviseExposure 10 14 2" xfId="24131" xr:uid="{00000000-0005-0000-0000-0000FB5D0000}"/>
    <cellStyle name="reviseExposure 10 15" xfId="24132" xr:uid="{00000000-0005-0000-0000-0000FC5D0000}"/>
    <cellStyle name="reviseExposure 10 2" xfId="24133" xr:uid="{00000000-0005-0000-0000-0000FD5D0000}"/>
    <cellStyle name="reviseExposure 10 2 2" xfId="24134" xr:uid="{00000000-0005-0000-0000-0000FE5D0000}"/>
    <cellStyle name="reviseExposure 10 3" xfId="24135" xr:uid="{00000000-0005-0000-0000-0000FF5D0000}"/>
    <cellStyle name="reviseExposure 10 3 2" xfId="24136" xr:uid="{00000000-0005-0000-0000-0000005E0000}"/>
    <cellStyle name="reviseExposure 10 4" xfId="24137" xr:uid="{00000000-0005-0000-0000-0000015E0000}"/>
    <cellStyle name="reviseExposure 10 4 2" xfId="24138" xr:uid="{00000000-0005-0000-0000-0000025E0000}"/>
    <cellStyle name="reviseExposure 10 5" xfId="24139" xr:uid="{00000000-0005-0000-0000-0000035E0000}"/>
    <cellStyle name="reviseExposure 10 5 2" xfId="24140" xr:uid="{00000000-0005-0000-0000-0000045E0000}"/>
    <cellStyle name="reviseExposure 10 6" xfId="24141" xr:uid="{00000000-0005-0000-0000-0000055E0000}"/>
    <cellStyle name="reviseExposure 10 6 2" xfId="24142" xr:uid="{00000000-0005-0000-0000-0000065E0000}"/>
    <cellStyle name="reviseExposure 10 7" xfId="24143" xr:uid="{00000000-0005-0000-0000-0000075E0000}"/>
    <cellStyle name="reviseExposure 10 7 2" xfId="24144" xr:uid="{00000000-0005-0000-0000-0000085E0000}"/>
    <cellStyle name="reviseExposure 10 8" xfId="24145" xr:uid="{00000000-0005-0000-0000-0000095E0000}"/>
    <cellStyle name="reviseExposure 10 8 2" xfId="24146" xr:uid="{00000000-0005-0000-0000-00000A5E0000}"/>
    <cellStyle name="reviseExposure 10 9" xfId="24147" xr:uid="{00000000-0005-0000-0000-00000B5E0000}"/>
    <cellStyle name="reviseExposure 10 9 2" xfId="24148" xr:uid="{00000000-0005-0000-0000-00000C5E0000}"/>
    <cellStyle name="reviseExposure 11" xfId="24149" xr:uid="{00000000-0005-0000-0000-00000D5E0000}"/>
    <cellStyle name="reviseExposure 11 10" xfId="24150" xr:uid="{00000000-0005-0000-0000-00000E5E0000}"/>
    <cellStyle name="reviseExposure 11 10 2" xfId="24151" xr:uid="{00000000-0005-0000-0000-00000F5E0000}"/>
    <cellStyle name="reviseExposure 11 11" xfId="24152" xr:uid="{00000000-0005-0000-0000-0000105E0000}"/>
    <cellStyle name="reviseExposure 11 11 2" xfId="24153" xr:uid="{00000000-0005-0000-0000-0000115E0000}"/>
    <cellStyle name="reviseExposure 11 12" xfId="24154" xr:uid="{00000000-0005-0000-0000-0000125E0000}"/>
    <cellStyle name="reviseExposure 11 12 2" xfId="24155" xr:uid="{00000000-0005-0000-0000-0000135E0000}"/>
    <cellStyle name="reviseExposure 11 13" xfId="24156" xr:uid="{00000000-0005-0000-0000-0000145E0000}"/>
    <cellStyle name="reviseExposure 11 13 2" xfId="24157" xr:uid="{00000000-0005-0000-0000-0000155E0000}"/>
    <cellStyle name="reviseExposure 11 14" xfId="24158" xr:uid="{00000000-0005-0000-0000-0000165E0000}"/>
    <cellStyle name="reviseExposure 11 14 2" xfId="24159" xr:uid="{00000000-0005-0000-0000-0000175E0000}"/>
    <cellStyle name="reviseExposure 11 15" xfId="24160" xr:uid="{00000000-0005-0000-0000-0000185E0000}"/>
    <cellStyle name="reviseExposure 11 2" xfId="24161" xr:uid="{00000000-0005-0000-0000-0000195E0000}"/>
    <cellStyle name="reviseExposure 11 2 2" xfId="24162" xr:uid="{00000000-0005-0000-0000-00001A5E0000}"/>
    <cellStyle name="reviseExposure 11 3" xfId="24163" xr:uid="{00000000-0005-0000-0000-00001B5E0000}"/>
    <cellStyle name="reviseExposure 11 3 2" xfId="24164" xr:uid="{00000000-0005-0000-0000-00001C5E0000}"/>
    <cellStyle name="reviseExposure 11 4" xfId="24165" xr:uid="{00000000-0005-0000-0000-00001D5E0000}"/>
    <cellStyle name="reviseExposure 11 4 2" xfId="24166" xr:uid="{00000000-0005-0000-0000-00001E5E0000}"/>
    <cellStyle name="reviseExposure 11 5" xfId="24167" xr:uid="{00000000-0005-0000-0000-00001F5E0000}"/>
    <cellStyle name="reviseExposure 11 5 2" xfId="24168" xr:uid="{00000000-0005-0000-0000-0000205E0000}"/>
    <cellStyle name="reviseExposure 11 6" xfId="24169" xr:uid="{00000000-0005-0000-0000-0000215E0000}"/>
    <cellStyle name="reviseExposure 11 6 2" xfId="24170" xr:uid="{00000000-0005-0000-0000-0000225E0000}"/>
    <cellStyle name="reviseExposure 11 7" xfId="24171" xr:uid="{00000000-0005-0000-0000-0000235E0000}"/>
    <cellStyle name="reviseExposure 11 7 2" xfId="24172" xr:uid="{00000000-0005-0000-0000-0000245E0000}"/>
    <cellStyle name="reviseExposure 11 8" xfId="24173" xr:uid="{00000000-0005-0000-0000-0000255E0000}"/>
    <cellStyle name="reviseExposure 11 8 2" xfId="24174" xr:uid="{00000000-0005-0000-0000-0000265E0000}"/>
    <cellStyle name="reviseExposure 11 9" xfId="24175" xr:uid="{00000000-0005-0000-0000-0000275E0000}"/>
    <cellStyle name="reviseExposure 11 9 2" xfId="24176" xr:uid="{00000000-0005-0000-0000-0000285E0000}"/>
    <cellStyle name="reviseExposure 12" xfId="24177" xr:uid="{00000000-0005-0000-0000-0000295E0000}"/>
    <cellStyle name="reviseExposure 12 10" xfId="24178" xr:uid="{00000000-0005-0000-0000-00002A5E0000}"/>
    <cellStyle name="reviseExposure 12 10 2" xfId="24179" xr:uid="{00000000-0005-0000-0000-00002B5E0000}"/>
    <cellStyle name="reviseExposure 12 11" xfId="24180" xr:uid="{00000000-0005-0000-0000-00002C5E0000}"/>
    <cellStyle name="reviseExposure 12 11 2" xfId="24181" xr:uid="{00000000-0005-0000-0000-00002D5E0000}"/>
    <cellStyle name="reviseExposure 12 12" xfId="24182" xr:uid="{00000000-0005-0000-0000-00002E5E0000}"/>
    <cellStyle name="reviseExposure 12 12 2" xfId="24183" xr:uid="{00000000-0005-0000-0000-00002F5E0000}"/>
    <cellStyle name="reviseExposure 12 13" xfId="24184" xr:uid="{00000000-0005-0000-0000-0000305E0000}"/>
    <cellStyle name="reviseExposure 12 13 2" xfId="24185" xr:uid="{00000000-0005-0000-0000-0000315E0000}"/>
    <cellStyle name="reviseExposure 12 14" xfId="24186" xr:uid="{00000000-0005-0000-0000-0000325E0000}"/>
    <cellStyle name="reviseExposure 12 14 2" xfId="24187" xr:uid="{00000000-0005-0000-0000-0000335E0000}"/>
    <cellStyle name="reviseExposure 12 15" xfId="24188" xr:uid="{00000000-0005-0000-0000-0000345E0000}"/>
    <cellStyle name="reviseExposure 12 2" xfId="24189" xr:uid="{00000000-0005-0000-0000-0000355E0000}"/>
    <cellStyle name="reviseExposure 12 2 2" xfId="24190" xr:uid="{00000000-0005-0000-0000-0000365E0000}"/>
    <cellStyle name="reviseExposure 12 3" xfId="24191" xr:uid="{00000000-0005-0000-0000-0000375E0000}"/>
    <cellStyle name="reviseExposure 12 3 2" xfId="24192" xr:uid="{00000000-0005-0000-0000-0000385E0000}"/>
    <cellStyle name="reviseExposure 12 4" xfId="24193" xr:uid="{00000000-0005-0000-0000-0000395E0000}"/>
    <cellStyle name="reviseExposure 12 4 2" xfId="24194" xr:uid="{00000000-0005-0000-0000-00003A5E0000}"/>
    <cellStyle name="reviseExposure 12 5" xfId="24195" xr:uid="{00000000-0005-0000-0000-00003B5E0000}"/>
    <cellStyle name="reviseExposure 12 5 2" xfId="24196" xr:uid="{00000000-0005-0000-0000-00003C5E0000}"/>
    <cellStyle name="reviseExposure 12 6" xfId="24197" xr:uid="{00000000-0005-0000-0000-00003D5E0000}"/>
    <cellStyle name="reviseExposure 12 6 2" xfId="24198" xr:uid="{00000000-0005-0000-0000-00003E5E0000}"/>
    <cellStyle name="reviseExposure 12 7" xfId="24199" xr:uid="{00000000-0005-0000-0000-00003F5E0000}"/>
    <cellStyle name="reviseExposure 12 7 2" xfId="24200" xr:uid="{00000000-0005-0000-0000-0000405E0000}"/>
    <cellStyle name="reviseExposure 12 8" xfId="24201" xr:uid="{00000000-0005-0000-0000-0000415E0000}"/>
    <cellStyle name="reviseExposure 12 8 2" xfId="24202" xr:uid="{00000000-0005-0000-0000-0000425E0000}"/>
    <cellStyle name="reviseExposure 12 9" xfId="24203" xr:uid="{00000000-0005-0000-0000-0000435E0000}"/>
    <cellStyle name="reviseExposure 12 9 2" xfId="24204" xr:uid="{00000000-0005-0000-0000-0000445E0000}"/>
    <cellStyle name="reviseExposure 13" xfId="24205" xr:uid="{00000000-0005-0000-0000-0000455E0000}"/>
    <cellStyle name="reviseExposure 13 10" xfId="24206" xr:uid="{00000000-0005-0000-0000-0000465E0000}"/>
    <cellStyle name="reviseExposure 13 10 2" xfId="24207" xr:uid="{00000000-0005-0000-0000-0000475E0000}"/>
    <cellStyle name="reviseExposure 13 11" xfId="24208" xr:uid="{00000000-0005-0000-0000-0000485E0000}"/>
    <cellStyle name="reviseExposure 13 11 2" xfId="24209" xr:uid="{00000000-0005-0000-0000-0000495E0000}"/>
    <cellStyle name="reviseExposure 13 12" xfId="24210" xr:uid="{00000000-0005-0000-0000-00004A5E0000}"/>
    <cellStyle name="reviseExposure 13 12 2" xfId="24211" xr:uid="{00000000-0005-0000-0000-00004B5E0000}"/>
    <cellStyle name="reviseExposure 13 13" xfId="24212" xr:uid="{00000000-0005-0000-0000-00004C5E0000}"/>
    <cellStyle name="reviseExposure 13 13 2" xfId="24213" xr:uid="{00000000-0005-0000-0000-00004D5E0000}"/>
    <cellStyle name="reviseExposure 13 14" xfId="24214" xr:uid="{00000000-0005-0000-0000-00004E5E0000}"/>
    <cellStyle name="reviseExposure 13 14 2" xfId="24215" xr:uid="{00000000-0005-0000-0000-00004F5E0000}"/>
    <cellStyle name="reviseExposure 13 15" xfId="24216" xr:uid="{00000000-0005-0000-0000-0000505E0000}"/>
    <cellStyle name="reviseExposure 13 2" xfId="24217" xr:uid="{00000000-0005-0000-0000-0000515E0000}"/>
    <cellStyle name="reviseExposure 13 2 2" xfId="24218" xr:uid="{00000000-0005-0000-0000-0000525E0000}"/>
    <cellStyle name="reviseExposure 13 3" xfId="24219" xr:uid="{00000000-0005-0000-0000-0000535E0000}"/>
    <cellStyle name="reviseExposure 13 3 2" xfId="24220" xr:uid="{00000000-0005-0000-0000-0000545E0000}"/>
    <cellStyle name="reviseExposure 13 4" xfId="24221" xr:uid="{00000000-0005-0000-0000-0000555E0000}"/>
    <cellStyle name="reviseExposure 13 4 2" xfId="24222" xr:uid="{00000000-0005-0000-0000-0000565E0000}"/>
    <cellStyle name="reviseExposure 13 5" xfId="24223" xr:uid="{00000000-0005-0000-0000-0000575E0000}"/>
    <cellStyle name="reviseExposure 13 5 2" xfId="24224" xr:uid="{00000000-0005-0000-0000-0000585E0000}"/>
    <cellStyle name="reviseExposure 13 6" xfId="24225" xr:uid="{00000000-0005-0000-0000-0000595E0000}"/>
    <cellStyle name="reviseExposure 13 6 2" xfId="24226" xr:uid="{00000000-0005-0000-0000-00005A5E0000}"/>
    <cellStyle name="reviseExposure 13 7" xfId="24227" xr:uid="{00000000-0005-0000-0000-00005B5E0000}"/>
    <cellStyle name="reviseExposure 13 7 2" xfId="24228" xr:uid="{00000000-0005-0000-0000-00005C5E0000}"/>
    <cellStyle name="reviseExposure 13 8" xfId="24229" xr:uid="{00000000-0005-0000-0000-00005D5E0000}"/>
    <cellStyle name="reviseExposure 13 8 2" xfId="24230" xr:uid="{00000000-0005-0000-0000-00005E5E0000}"/>
    <cellStyle name="reviseExposure 13 9" xfId="24231" xr:uid="{00000000-0005-0000-0000-00005F5E0000}"/>
    <cellStyle name="reviseExposure 13 9 2" xfId="24232" xr:uid="{00000000-0005-0000-0000-0000605E0000}"/>
    <cellStyle name="reviseExposure 14" xfId="24233" xr:uid="{00000000-0005-0000-0000-0000615E0000}"/>
    <cellStyle name="reviseExposure 14 10" xfId="24234" xr:uid="{00000000-0005-0000-0000-0000625E0000}"/>
    <cellStyle name="reviseExposure 14 10 2" xfId="24235" xr:uid="{00000000-0005-0000-0000-0000635E0000}"/>
    <cellStyle name="reviseExposure 14 11" xfId="24236" xr:uid="{00000000-0005-0000-0000-0000645E0000}"/>
    <cellStyle name="reviseExposure 14 11 2" xfId="24237" xr:uid="{00000000-0005-0000-0000-0000655E0000}"/>
    <cellStyle name="reviseExposure 14 12" xfId="24238" xr:uid="{00000000-0005-0000-0000-0000665E0000}"/>
    <cellStyle name="reviseExposure 14 12 2" xfId="24239" xr:uid="{00000000-0005-0000-0000-0000675E0000}"/>
    <cellStyle name="reviseExposure 14 13" xfId="24240" xr:uid="{00000000-0005-0000-0000-0000685E0000}"/>
    <cellStyle name="reviseExposure 14 13 2" xfId="24241" xr:uid="{00000000-0005-0000-0000-0000695E0000}"/>
    <cellStyle name="reviseExposure 14 14" xfId="24242" xr:uid="{00000000-0005-0000-0000-00006A5E0000}"/>
    <cellStyle name="reviseExposure 14 14 2" xfId="24243" xr:uid="{00000000-0005-0000-0000-00006B5E0000}"/>
    <cellStyle name="reviseExposure 14 15" xfId="24244" xr:uid="{00000000-0005-0000-0000-00006C5E0000}"/>
    <cellStyle name="reviseExposure 14 2" xfId="24245" xr:uid="{00000000-0005-0000-0000-00006D5E0000}"/>
    <cellStyle name="reviseExposure 14 2 2" xfId="24246" xr:uid="{00000000-0005-0000-0000-00006E5E0000}"/>
    <cellStyle name="reviseExposure 14 3" xfId="24247" xr:uid="{00000000-0005-0000-0000-00006F5E0000}"/>
    <cellStyle name="reviseExposure 14 3 2" xfId="24248" xr:uid="{00000000-0005-0000-0000-0000705E0000}"/>
    <cellStyle name="reviseExposure 14 4" xfId="24249" xr:uid="{00000000-0005-0000-0000-0000715E0000}"/>
    <cellStyle name="reviseExposure 14 4 2" xfId="24250" xr:uid="{00000000-0005-0000-0000-0000725E0000}"/>
    <cellStyle name="reviseExposure 14 5" xfId="24251" xr:uid="{00000000-0005-0000-0000-0000735E0000}"/>
    <cellStyle name="reviseExposure 14 5 2" xfId="24252" xr:uid="{00000000-0005-0000-0000-0000745E0000}"/>
    <cellStyle name="reviseExposure 14 6" xfId="24253" xr:uid="{00000000-0005-0000-0000-0000755E0000}"/>
    <cellStyle name="reviseExposure 14 6 2" xfId="24254" xr:uid="{00000000-0005-0000-0000-0000765E0000}"/>
    <cellStyle name="reviseExposure 14 7" xfId="24255" xr:uid="{00000000-0005-0000-0000-0000775E0000}"/>
    <cellStyle name="reviseExposure 14 7 2" xfId="24256" xr:uid="{00000000-0005-0000-0000-0000785E0000}"/>
    <cellStyle name="reviseExposure 14 8" xfId="24257" xr:uid="{00000000-0005-0000-0000-0000795E0000}"/>
    <cellStyle name="reviseExposure 14 8 2" xfId="24258" xr:uid="{00000000-0005-0000-0000-00007A5E0000}"/>
    <cellStyle name="reviseExposure 14 9" xfId="24259" xr:uid="{00000000-0005-0000-0000-00007B5E0000}"/>
    <cellStyle name="reviseExposure 14 9 2" xfId="24260" xr:uid="{00000000-0005-0000-0000-00007C5E0000}"/>
    <cellStyle name="reviseExposure 15" xfId="24261" xr:uid="{00000000-0005-0000-0000-00007D5E0000}"/>
    <cellStyle name="reviseExposure 15 10" xfId="24262" xr:uid="{00000000-0005-0000-0000-00007E5E0000}"/>
    <cellStyle name="reviseExposure 15 10 2" xfId="24263" xr:uid="{00000000-0005-0000-0000-00007F5E0000}"/>
    <cellStyle name="reviseExposure 15 11" xfId="24264" xr:uid="{00000000-0005-0000-0000-0000805E0000}"/>
    <cellStyle name="reviseExposure 15 11 2" xfId="24265" xr:uid="{00000000-0005-0000-0000-0000815E0000}"/>
    <cellStyle name="reviseExposure 15 12" xfId="24266" xr:uid="{00000000-0005-0000-0000-0000825E0000}"/>
    <cellStyle name="reviseExposure 15 12 2" xfId="24267" xr:uid="{00000000-0005-0000-0000-0000835E0000}"/>
    <cellStyle name="reviseExposure 15 13" xfId="24268" xr:uid="{00000000-0005-0000-0000-0000845E0000}"/>
    <cellStyle name="reviseExposure 15 13 2" xfId="24269" xr:uid="{00000000-0005-0000-0000-0000855E0000}"/>
    <cellStyle name="reviseExposure 15 14" xfId="24270" xr:uid="{00000000-0005-0000-0000-0000865E0000}"/>
    <cellStyle name="reviseExposure 15 14 2" xfId="24271" xr:uid="{00000000-0005-0000-0000-0000875E0000}"/>
    <cellStyle name="reviseExposure 15 15" xfId="24272" xr:uid="{00000000-0005-0000-0000-0000885E0000}"/>
    <cellStyle name="reviseExposure 15 2" xfId="24273" xr:uid="{00000000-0005-0000-0000-0000895E0000}"/>
    <cellStyle name="reviseExposure 15 2 2" xfId="24274" xr:uid="{00000000-0005-0000-0000-00008A5E0000}"/>
    <cellStyle name="reviseExposure 15 3" xfId="24275" xr:uid="{00000000-0005-0000-0000-00008B5E0000}"/>
    <cellStyle name="reviseExposure 15 3 2" xfId="24276" xr:uid="{00000000-0005-0000-0000-00008C5E0000}"/>
    <cellStyle name="reviseExposure 15 4" xfId="24277" xr:uid="{00000000-0005-0000-0000-00008D5E0000}"/>
    <cellStyle name="reviseExposure 15 4 2" xfId="24278" xr:uid="{00000000-0005-0000-0000-00008E5E0000}"/>
    <cellStyle name="reviseExposure 15 5" xfId="24279" xr:uid="{00000000-0005-0000-0000-00008F5E0000}"/>
    <cellStyle name="reviseExposure 15 5 2" xfId="24280" xr:uid="{00000000-0005-0000-0000-0000905E0000}"/>
    <cellStyle name="reviseExposure 15 6" xfId="24281" xr:uid="{00000000-0005-0000-0000-0000915E0000}"/>
    <cellStyle name="reviseExposure 15 6 2" xfId="24282" xr:uid="{00000000-0005-0000-0000-0000925E0000}"/>
    <cellStyle name="reviseExposure 15 7" xfId="24283" xr:uid="{00000000-0005-0000-0000-0000935E0000}"/>
    <cellStyle name="reviseExposure 15 7 2" xfId="24284" xr:uid="{00000000-0005-0000-0000-0000945E0000}"/>
    <cellStyle name="reviseExposure 15 8" xfId="24285" xr:uid="{00000000-0005-0000-0000-0000955E0000}"/>
    <cellStyle name="reviseExposure 15 8 2" xfId="24286" xr:uid="{00000000-0005-0000-0000-0000965E0000}"/>
    <cellStyle name="reviseExposure 15 9" xfId="24287" xr:uid="{00000000-0005-0000-0000-0000975E0000}"/>
    <cellStyle name="reviseExposure 15 9 2" xfId="24288" xr:uid="{00000000-0005-0000-0000-0000985E0000}"/>
    <cellStyle name="reviseExposure 16" xfId="24289" xr:uid="{00000000-0005-0000-0000-0000995E0000}"/>
    <cellStyle name="reviseExposure 16 10" xfId="24290" xr:uid="{00000000-0005-0000-0000-00009A5E0000}"/>
    <cellStyle name="reviseExposure 16 10 2" xfId="24291" xr:uid="{00000000-0005-0000-0000-00009B5E0000}"/>
    <cellStyle name="reviseExposure 16 11" xfId="24292" xr:uid="{00000000-0005-0000-0000-00009C5E0000}"/>
    <cellStyle name="reviseExposure 16 11 2" xfId="24293" xr:uid="{00000000-0005-0000-0000-00009D5E0000}"/>
    <cellStyle name="reviseExposure 16 12" xfId="24294" xr:uid="{00000000-0005-0000-0000-00009E5E0000}"/>
    <cellStyle name="reviseExposure 16 12 2" xfId="24295" xr:uid="{00000000-0005-0000-0000-00009F5E0000}"/>
    <cellStyle name="reviseExposure 16 13" xfId="24296" xr:uid="{00000000-0005-0000-0000-0000A05E0000}"/>
    <cellStyle name="reviseExposure 16 13 2" xfId="24297" xr:uid="{00000000-0005-0000-0000-0000A15E0000}"/>
    <cellStyle name="reviseExposure 16 14" xfId="24298" xr:uid="{00000000-0005-0000-0000-0000A25E0000}"/>
    <cellStyle name="reviseExposure 16 14 2" xfId="24299" xr:uid="{00000000-0005-0000-0000-0000A35E0000}"/>
    <cellStyle name="reviseExposure 16 15" xfId="24300" xr:uid="{00000000-0005-0000-0000-0000A45E0000}"/>
    <cellStyle name="reviseExposure 16 2" xfId="24301" xr:uid="{00000000-0005-0000-0000-0000A55E0000}"/>
    <cellStyle name="reviseExposure 16 2 2" xfId="24302" xr:uid="{00000000-0005-0000-0000-0000A65E0000}"/>
    <cellStyle name="reviseExposure 16 3" xfId="24303" xr:uid="{00000000-0005-0000-0000-0000A75E0000}"/>
    <cellStyle name="reviseExposure 16 3 2" xfId="24304" xr:uid="{00000000-0005-0000-0000-0000A85E0000}"/>
    <cellStyle name="reviseExposure 16 4" xfId="24305" xr:uid="{00000000-0005-0000-0000-0000A95E0000}"/>
    <cellStyle name="reviseExposure 16 4 2" xfId="24306" xr:uid="{00000000-0005-0000-0000-0000AA5E0000}"/>
    <cellStyle name="reviseExposure 16 5" xfId="24307" xr:uid="{00000000-0005-0000-0000-0000AB5E0000}"/>
    <cellStyle name="reviseExposure 16 5 2" xfId="24308" xr:uid="{00000000-0005-0000-0000-0000AC5E0000}"/>
    <cellStyle name="reviseExposure 16 6" xfId="24309" xr:uid="{00000000-0005-0000-0000-0000AD5E0000}"/>
    <cellStyle name="reviseExposure 16 6 2" xfId="24310" xr:uid="{00000000-0005-0000-0000-0000AE5E0000}"/>
    <cellStyle name="reviseExposure 16 7" xfId="24311" xr:uid="{00000000-0005-0000-0000-0000AF5E0000}"/>
    <cellStyle name="reviseExposure 16 7 2" xfId="24312" xr:uid="{00000000-0005-0000-0000-0000B05E0000}"/>
    <cellStyle name="reviseExposure 16 8" xfId="24313" xr:uid="{00000000-0005-0000-0000-0000B15E0000}"/>
    <cellStyle name="reviseExposure 16 8 2" xfId="24314" xr:uid="{00000000-0005-0000-0000-0000B25E0000}"/>
    <cellStyle name="reviseExposure 16 9" xfId="24315" xr:uid="{00000000-0005-0000-0000-0000B35E0000}"/>
    <cellStyle name="reviseExposure 16 9 2" xfId="24316" xr:uid="{00000000-0005-0000-0000-0000B45E0000}"/>
    <cellStyle name="reviseExposure 17" xfId="24317" xr:uid="{00000000-0005-0000-0000-0000B55E0000}"/>
    <cellStyle name="reviseExposure 17 10" xfId="24318" xr:uid="{00000000-0005-0000-0000-0000B65E0000}"/>
    <cellStyle name="reviseExposure 17 10 2" xfId="24319" xr:uid="{00000000-0005-0000-0000-0000B75E0000}"/>
    <cellStyle name="reviseExposure 17 11" xfId="24320" xr:uid="{00000000-0005-0000-0000-0000B85E0000}"/>
    <cellStyle name="reviseExposure 17 11 2" xfId="24321" xr:uid="{00000000-0005-0000-0000-0000B95E0000}"/>
    <cellStyle name="reviseExposure 17 12" xfId="24322" xr:uid="{00000000-0005-0000-0000-0000BA5E0000}"/>
    <cellStyle name="reviseExposure 17 12 2" xfId="24323" xr:uid="{00000000-0005-0000-0000-0000BB5E0000}"/>
    <cellStyle name="reviseExposure 17 13" xfId="24324" xr:uid="{00000000-0005-0000-0000-0000BC5E0000}"/>
    <cellStyle name="reviseExposure 17 13 2" xfId="24325" xr:uid="{00000000-0005-0000-0000-0000BD5E0000}"/>
    <cellStyle name="reviseExposure 17 14" xfId="24326" xr:uid="{00000000-0005-0000-0000-0000BE5E0000}"/>
    <cellStyle name="reviseExposure 17 14 2" xfId="24327" xr:uid="{00000000-0005-0000-0000-0000BF5E0000}"/>
    <cellStyle name="reviseExposure 17 15" xfId="24328" xr:uid="{00000000-0005-0000-0000-0000C05E0000}"/>
    <cellStyle name="reviseExposure 17 2" xfId="24329" xr:uid="{00000000-0005-0000-0000-0000C15E0000}"/>
    <cellStyle name="reviseExposure 17 2 2" xfId="24330" xr:uid="{00000000-0005-0000-0000-0000C25E0000}"/>
    <cellStyle name="reviseExposure 17 3" xfId="24331" xr:uid="{00000000-0005-0000-0000-0000C35E0000}"/>
    <cellStyle name="reviseExposure 17 3 2" xfId="24332" xr:uid="{00000000-0005-0000-0000-0000C45E0000}"/>
    <cellStyle name="reviseExposure 17 4" xfId="24333" xr:uid="{00000000-0005-0000-0000-0000C55E0000}"/>
    <cellStyle name="reviseExposure 17 4 2" xfId="24334" xr:uid="{00000000-0005-0000-0000-0000C65E0000}"/>
    <cellStyle name="reviseExposure 17 5" xfId="24335" xr:uid="{00000000-0005-0000-0000-0000C75E0000}"/>
    <cellStyle name="reviseExposure 17 5 2" xfId="24336" xr:uid="{00000000-0005-0000-0000-0000C85E0000}"/>
    <cellStyle name="reviseExposure 17 6" xfId="24337" xr:uid="{00000000-0005-0000-0000-0000C95E0000}"/>
    <cellStyle name="reviseExposure 17 6 2" xfId="24338" xr:uid="{00000000-0005-0000-0000-0000CA5E0000}"/>
    <cellStyle name="reviseExposure 17 7" xfId="24339" xr:uid="{00000000-0005-0000-0000-0000CB5E0000}"/>
    <cellStyle name="reviseExposure 17 7 2" xfId="24340" xr:uid="{00000000-0005-0000-0000-0000CC5E0000}"/>
    <cellStyle name="reviseExposure 17 8" xfId="24341" xr:uid="{00000000-0005-0000-0000-0000CD5E0000}"/>
    <cellStyle name="reviseExposure 17 8 2" xfId="24342" xr:uid="{00000000-0005-0000-0000-0000CE5E0000}"/>
    <cellStyle name="reviseExposure 17 9" xfId="24343" xr:uid="{00000000-0005-0000-0000-0000CF5E0000}"/>
    <cellStyle name="reviseExposure 17 9 2" xfId="24344" xr:uid="{00000000-0005-0000-0000-0000D05E0000}"/>
    <cellStyle name="reviseExposure 18" xfId="24345" xr:uid="{00000000-0005-0000-0000-0000D15E0000}"/>
    <cellStyle name="reviseExposure 18 10" xfId="24346" xr:uid="{00000000-0005-0000-0000-0000D25E0000}"/>
    <cellStyle name="reviseExposure 18 10 2" xfId="24347" xr:uid="{00000000-0005-0000-0000-0000D35E0000}"/>
    <cellStyle name="reviseExposure 18 11" xfId="24348" xr:uid="{00000000-0005-0000-0000-0000D45E0000}"/>
    <cellStyle name="reviseExposure 18 11 2" xfId="24349" xr:uid="{00000000-0005-0000-0000-0000D55E0000}"/>
    <cellStyle name="reviseExposure 18 12" xfId="24350" xr:uid="{00000000-0005-0000-0000-0000D65E0000}"/>
    <cellStyle name="reviseExposure 18 12 2" xfId="24351" xr:uid="{00000000-0005-0000-0000-0000D75E0000}"/>
    <cellStyle name="reviseExposure 18 13" xfId="24352" xr:uid="{00000000-0005-0000-0000-0000D85E0000}"/>
    <cellStyle name="reviseExposure 18 13 2" xfId="24353" xr:uid="{00000000-0005-0000-0000-0000D95E0000}"/>
    <cellStyle name="reviseExposure 18 14" xfId="24354" xr:uid="{00000000-0005-0000-0000-0000DA5E0000}"/>
    <cellStyle name="reviseExposure 18 14 2" xfId="24355" xr:uid="{00000000-0005-0000-0000-0000DB5E0000}"/>
    <cellStyle name="reviseExposure 18 15" xfId="24356" xr:uid="{00000000-0005-0000-0000-0000DC5E0000}"/>
    <cellStyle name="reviseExposure 18 2" xfId="24357" xr:uid="{00000000-0005-0000-0000-0000DD5E0000}"/>
    <cellStyle name="reviseExposure 18 2 2" xfId="24358" xr:uid="{00000000-0005-0000-0000-0000DE5E0000}"/>
    <cellStyle name="reviseExposure 18 3" xfId="24359" xr:uid="{00000000-0005-0000-0000-0000DF5E0000}"/>
    <cellStyle name="reviseExposure 18 3 2" xfId="24360" xr:uid="{00000000-0005-0000-0000-0000E05E0000}"/>
    <cellStyle name="reviseExposure 18 4" xfId="24361" xr:uid="{00000000-0005-0000-0000-0000E15E0000}"/>
    <cellStyle name="reviseExposure 18 4 2" xfId="24362" xr:uid="{00000000-0005-0000-0000-0000E25E0000}"/>
    <cellStyle name="reviseExposure 18 5" xfId="24363" xr:uid="{00000000-0005-0000-0000-0000E35E0000}"/>
    <cellStyle name="reviseExposure 18 5 2" xfId="24364" xr:uid="{00000000-0005-0000-0000-0000E45E0000}"/>
    <cellStyle name="reviseExposure 18 6" xfId="24365" xr:uid="{00000000-0005-0000-0000-0000E55E0000}"/>
    <cellStyle name="reviseExposure 18 6 2" xfId="24366" xr:uid="{00000000-0005-0000-0000-0000E65E0000}"/>
    <cellStyle name="reviseExposure 18 7" xfId="24367" xr:uid="{00000000-0005-0000-0000-0000E75E0000}"/>
    <cellStyle name="reviseExposure 18 7 2" xfId="24368" xr:uid="{00000000-0005-0000-0000-0000E85E0000}"/>
    <cellStyle name="reviseExposure 18 8" xfId="24369" xr:uid="{00000000-0005-0000-0000-0000E95E0000}"/>
    <cellStyle name="reviseExposure 18 8 2" xfId="24370" xr:uid="{00000000-0005-0000-0000-0000EA5E0000}"/>
    <cellStyle name="reviseExposure 18 9" xfId="24371" xr:uid="{00000000-0005-0000-0000-0000EB5E0000}"/>
    <cellStyle name="reviseExposure 18 9 2" xfId="24372" xr:uid="{00000000-0005-0000-0000-0000EC5E0000}"/>
    <cellStyle name="reviseExposure 19" xfId="24373" xr:uid="{00000000-0005-0000-0000-0000ED5E0000}"/>
    <cellStyle name="reviseExposure 19 10" xfId="24374" xr:uid="{00000000-0005-0000-0000-0000EE5E0000}"/>
    <cellStyle name="reviseExposure 19 10 2" xfId="24375" xr:uid="{00000000-0005-0000-0000-0000EF5E0000}"/>
    <cellStyle name="reviseExposure 19 11" xfId="24376" xr:uid="{00000000-0005-0000-0000-0000F05E0000}"/>
    <cellStyle name="reviseExposure 19 11 2" xfId="24377" xr:uid="{00000000-0005-0000-0000-0000F15E0000}"/>
    <cellStyle name="reviseExposure 19 12" xfId="24378" xr:uid="{00000000-0005-0000-0000-0000F25E0000}"/>
    <cellStyle name="reviseExposure 19 12 2" xfId="24379" xr:uid="{00000000-0005-0000-0000-0000F35E0000}"/>
    <cellStyle name="reviseExposure 19 13" xfId="24380" xr:uid="{00000000-0005-0000-0000-0000F45E0000}"/>
    <cellStyle name="reviseExposure 19 13 2" xfId="24381" xr:uid="{00000000-0005-0000-0000-0000F55E0000}"/>
    <cellStyle name="reviseExposure 19 14" xfId="24382" xr:uid="{00000000-0005-0000-0000-0000F65E0000}"/>
    <cellStyle name="reviseExposure 19 14 2" xfId="24383" xr:uid="{00000000-0005-0000-0000-0000F75E0000}"/>
    <cellStyle name="reviseExposure 19 15" xfId="24384" xr:uid="{00000000-0005-0000-0000-0000F85E0000}"/>
    <cellStyle name="reviseExposure 19 2" xfId="24385" xr:uid="{00000000-0005-0000-0000-0000F95E0000}"/>
    <cellStyle name="reviseExposure 19 2 2" xfId="24386" xr:uid="{00000000-0005-0000-0000-0000FA5E0000}"/>
    <cellStyle name="reviseExposure 19 3" xfId="24387" xr:uid="{00000000-0005-0000-0000-0000FB5E0000}"/>
    <cellStyle name="reviseExposure 19 3 2" xfId="24388" xr:uid="{00000000-0005-0000-0000-0000FC5E0000}"/>
    <cellStyle name="reviseExposure 19 4" xfId="24389" xr:uid="{00000000-0005-0000-0000-0000FD5E0000}"/>
    <cellStyle name="reviseExposure 19 4 2" xfId="24390" xr:uid="{00000000-0005-0000-0000-0000FE5E0000}"/>
    <cellStyle name="reviseExposure 19 5" xfId="24391" xr:uid="{00000000-0005-0000-0000-0000FF5E0000}"/>
    <cellStyle name="reviseExposure 19 5 2" xfId="24392" xr:uid="{00000000-0005-0000-0000-0000005F0000}"/>
    <cellStyle name="reviseExposure 19 6" xfId="24393" xr:uid="{00000000-0005-0000-0000-0000015F0000}"/>
    <cellStyle name="reviseExposure 19 6 2" xfId="24394" xr:uid="{00000000-0005-0000-0000-0000025F0000}"/>
    <cellStyle name="reviseExposure 19 7" xfId="24395" xr:uid="{00000000-0005-0000-0000-0000035F0000}"/>
    <cellStyle name="reviseExposure 19 7 2" xfId="24396" xr:uid="{00000000-0005-0000-0000-0000045F0000}"/>
    <cellStyle name="reviseExposure 19 8" xfId="24397" xr:uid="{00000000-0005-0000-0000-0000055F0000}"/>
    <cellStyle name="reviseExposure 19 8 2" xfId="24398" xr:uid="{00000000-0005-0000-0000-0000065F0000}"/>
    <cellStyle name="reviseExposure 19 9" xfId="24399" xr:uid="{00000000-0005-0000-0000-0000075F0000}"/>
    <cellStyle name="reviseExposure 19 9 2" xfId="24400" xr:uid="{00000000-0005-0000-0000-0000085F0000}"/>
    <cellStyle name="reviseExposure 2" xfId="24401" xr:uid="{00000000-0005-0000-0000-0000095F0000}"/>
    <cellStyle name="reviseExposure 2 10" xfId="24402" xr:uid="{00000000-0005-0000-0000-00000A5F0000}"/>
    <cellStyle name="reviseExposure 2 10 2" xfId="24403" xr:uid="{00000000-0005-0000-0000-00000B5F0000}"/>
    <cellStyle name="reviseExposure 2 11" xfId="24404" xr:uid="{00000000-0005-0000-0000-00000C5F0000}"/>
    <cellStyle name="reviseExposure 2 11 2" xfId="24405" xr:uid="{00000000-0005-0000-0000-00000D5F0000}"/>
    <cellStyle name="reviseExposure 2 12" xfId="24406" xr:uid="{00000000-0005-0000-0000-00000E5F0000}"/>
    <cellStyle name="reviseExposure 2 12 2" xfId="24407" xr:uid="{00000000-0005-0000-0000-00000F5F0000}"/>
    <cellStyle name="reviseExposure 2 13" xfId="24408" xr:uid="{00000000-0005-0000-0000-0000105F0000}"/>
    <cellStyle name="reviseExposure 2 13 2" xfId="24409" xr:uid="{00000000-0005-0000-0000-0000115F0000}"/>
    <cellStyle name="reviseExposure 2 14" xfId="24410" xr:uid="{00000000-0005-0000-0000-0000125F0000}"/>
    <cellStyle name="reviseExposure 2 14 2" xfId="24411" xr:uid="{00000000-0005-0000-0000-0000135F0000}"/>
    <cellStyle name="reviseExposure 2 15" xfId="24412" xr:uid="{00000000-0005-0000-0000-0000145F0000}"/>
    <cellStyle name="reviseExposure 2 2" xfId="24413" xr:uid="{00000000-0005-0000-0000-0000155F0000}"/>
    <cellStyle name="reviseExposure 2 2 2" xfId="24414" xr:uid="{00000000-0005-0000-0000-0000165F0000}"/>
    <cellStyle name="reviseExposure 2 3" xfId="24415" xr:uid="{00000000-0005-0000-0000-0000175F0000}"/>
    <cellStyle name="reviseExposure 2 3 2" xfId="24416" xr:uid="{00000000-0005-0000-0000-0000185F0000}"/>
    <cellStyle name="reviseExposure 2 4" xfId="24417" xr:uid="{00000000-0005-0000-0000-0000195F0000}"/>
    <cellStyle name="reviseExposure 2 4 2" xfId="24418" xr:uid="{00000000-0005-0000-0000-00001A5F0000}"/>
    <cellStyle name="reviseExposure 2 5" xfId="24419" xr:uid="{00000000-0005-0000-0000-00001B5F0000}"/>
    <cellStyle name="reviseExposure 2 5 2" xfId="24420" xr:uid="{00000000-0005-0000-0000-00001C5F0000}"/>
    <cellStyle name="reviseExposure 2 6" xfId="24421" xr:uid="{00000000-0005-0000-0000-00001D5F0000}"/>
    <cellStyle name="reviseExposure 2 6 2" xfId="24422" xr:uid="{00000000-0005-0000-0000-00001E5F0000}"/>
    <cellStyle name="reviseExposure 2 7" xfId="24423" xr:uid="{00000000-0005-0000-0000-00001F5F0000}"/>
    <cellStyle name="reviseExposure 2 7 2" xfId="24424" xr:uid="{00000000-0005-0000-0000-0000205F0000}"/>
    <cellStyle name="reviseExposure 2 8" xfId="24425" xr:uid="{00000000-0005-0000-0000-0000215F0000}"/>
    <cellStyle name="reviseExposure 2 8 2" xfId="24426" xr:uid="{00000000-0005-0000-0000-0000225F0000}"/>
    <cellStyle name="reviseExposure 2 9" xfId="24427" xr:uid="{00000000-0005-0000-0000-0000235F0000}"/>
    <cellStyle name="reviseExposure 2 9 2" xfId="24428" xr:uid="{00000000-0005-0000-0000-0000245F0000}"/>
    <cellStyle name="reviseExposure 20" xfId="24429" xr:uid="{00000000-0005-0000-0000-0000255F0000}"/>
    <cellStyle name="reviseExposure 20 10" xfId="24430" xr:uid="{00000000-0005-0000-0000-0000265F0000}"/>
    <cellStyle name="reviseExposure 20 10 2" xfId="24431" xr:uid="{00000000-0005-0000-0000-0000275F0000}"/>
    <cellStyle name="reviseExposure 20 11" xfId="24432" xr:uid="{00000000-0005-0000-0000-0000285F0000}"/>
    <cellStyle name="reviseExposure 20 11 2" xfId="24433" xr:uid="{00000000-0005-0000-0000-0000295F0000}"/>
    <cellStyle name="reviseExposure 20 12" xfId="24434" xr:uid="{00000000-0005-0000-0000-00002A5F0000}"/>
    <cellStyle name="reviseExposure 20 12 2" xfId="24435" xr:uid="{00000000-0005-0000-0000-00002B5F0000}"/>
    <cellStyle name="reviseExposure 20 13" xfId="24436" xr:uid="{00000000-0005-0000-0000-00002C5F0000}"/>
    <cellStyle name="reviseExposure 20 13 2" xfId="24437" xr:uid="{00000000-0005-0000-0000-00002D5F0000}"/>
    <cellStyle name="reviseExposure 20 14" xfId="24438" xr:uid="{00000000-0005-0000-0000-00002E5F0000}"/>
    <cellStyle name="reviseExposure 20 14 2" xfId="24439" xr:uid="{00000000-0005-0000-0000-00002F5F0000}"/>
    <cellStyle name="reviseExposure 20 15" xfId="24440" xr:uid="{00000000-0005-0000-0000-0000305F0000}"/>
    <cellStyle name="reviseExposure 20 2" xfId="24441" xr:uid="{00000000-0005-0000-0000-0000315F0000}"/>
    <cellStyle name="reviseExposure 20 2 2" xfId="24442" xr:uid="{00000000-0005-0000-0000-0000325F0000}"/>
    <cellStyle name="reviseExposure 20 3" xfId="24443" xr:uid="{00000000-0005-0000-0000-0000335F0000}"/>
    <cellStyle name="reviseExposure 20 3 2" xfId="24444" xr:uid="{00000000-0005-0000-0000-0000345F0000}"/>
    <cellStyle name="reviseExposure 20 4" xfId="24445" xr:uid="{00000000-0005-0000-0000-0000355F0000}"/>
    <cellStyle name="reviseExposure 20 4 2" xfId="24446" xr:uid="{00000000-0005-0000-0000-0000365F0000}"/>
    <cellStyle name="reviseExposure 20 5" xfId="24447" xr:uid="{00000000-0005-0000-0000-0000375F0000}"/>
    <cellStyle name="reviseExposure 20 5 2" xfId="24448" xr:uid="{00000000-0005-0000-0000-0000385F0000}"/>
    <cellStyle name="reviseExposure 20 6" xfId="24449" xr:uid="{00000000-0005-0000-0000-0000395F0000}"/>
    <cellStyle name="reviseExposure 20 6 2" xfId="24450" xr:uid="{00000000-0005-0000-0000-00003A5F0000}"/>
    <cellStyle name="reviseExposure 20 7" xfId="24451" xr:uid="{00000000-0005-0000-0000-00003B5F0000}"/>
    <cellStyle name="reviseExposure 20 7 2" xfId="24452" xr:uid="{00000000-0005-0000-0000-00003C5F0000}"/>
    <cellStyle name="reviseExposure 20 8" xfId="24453" xr:uid="{00000000-0005-0000-0000-00003D5F0000}"/>
    <cellStyle name="reviseExposure 20 8 2" xfId="24454" xr:uid="{00000000-0005-0000-0000-00003E5F0000}"/>
    <cellStyle name="reviseExposure 20 9" xfId="24455" xr:uid="{00000000-0005-0000-0000-00003F5F0000}"/>
    <cellStyle name="reviseExposure 20 9 2" xfId="24456" xr:uid="{00000000-0005-0000-0000-0000405F0000}"/>
    <cellStyle name="reviseExposure 21" xfId="24457" xr:uid="{00000000-0005-0000-0000-0000415F0000}"/>
    <cellStyle name="reviseExposure 21 10" xfId="24458" xr:uid="{00000000-0005-0000-0000-0000425F0000}"/>
    <cellStyle name="reviseExposure 21 10 2" xfId="24459" xr:uid="{00000000-0005-0000-0000-0000435F0000}"/>
    <cellStyle name="reviseExposure 21 11" xfId="24460" xr:uid="{00000000-0005-0000-0000-0000445F0000}"/>
    <cellStyle name="reviseExposure 21 11 2" xfId="24461" xr:uid="{00000000-0005-0000-0000-0000455F0000}"/>
    <cellStyle name="reviseExposure 21 12" xfId="24462" xr:uid="{00000000-0005-0000-0000-0000465F0000}"/>
    <cellStyle name="reviseExposure 21 12 2" xfId="24463" xr:uid="{00000000-0005-0000-0000-0000475F0000}"/>
    <cellStyle name="reviseExposure 21 13" xfId="24464" xr:uid="{00000000-0005-0000-0000-0000485F0000}"/>
    <cellStyle name="reviseExposure 21 13 2" xfId="24465" xr:uid="{00000000-0005-0000-0000-0000495F0000}"/>
    <cellStyle name="reviseExposure 21 14" xfId="24466" xr:uid="{00000000-0005-0000-0000-00004A5F0000}"/>
    <cellStyle name="reviseExposure 21 14 2" xfId="24467" xr:uid="{00000000-0005-0000-0000-00004B5F0000}"/>
    <cellStyle name="reviseExposure 21 15" xfId="24468" xr:uid="{00000000-0005-0000-0000-00004C5F0000}"/>
    <cellStyle name="reviseExposure 21 2" xfId="24469" xr:uid="{00000000-0005-0000-0000-00004D5F0000}"/>
    <cellStyle name="reviseExposure 21 2 2" xfId="24470" xr:uid="{00000000-0005-0000-0000-00004E5F0000}"/>
    <cellStyle name="reviseExposure 21 3" xfId="24471" xr:uid="{00000000-0005-0000-0000-00004F5F0000}"/>
    <cellStyle name="reviseExposure 21 3 2" xfId="24472" xr:uid="{00000000-0005-0000-0000-0000505F0000}"/>
    <cellStyle name="reviseExposure 21 4" xfId="24473" xr:uid="{00000000-0005-0000-0000-0000515F0000}"/>
    <cellStyle name="reviseExposure 21 4 2" xfId="24474" xr:uid="{00000000-0005-0000-0000-0000525F0000}"/>
    <cellStyle name="reviseExposure 21 5" xfId="24475" xr:uid="{00000000-0005-0000-0000-0000535F0000}"/>
    <cellStyle name="reviseExposure 21 5 2" xfId="24476" xr:uid="{00000000-0005-0000-0000-0000545F0000}"/>
    <cellStyle name="reviseExposure 21 6" xfId="24477" xr:uid="{00000000-0005-0000-0000-0000555F0000}"/>
    <cellStyle name="reviseExposure 21 6 2" xfId="24478" xr:uid="{00000000-0005-0000-0000-0000565F0000}"/>
    <cellStyle name="reviseExposure 21 7" xfId="24479" xr:uid="{00000000-0005-0000-0000-0000575F0000}"/>
    <cellStyle name="reviseExposure 21 7 2" xfId="24480" xr:uid="{00000000-0005-0000-0000-0000585F0000}"/>
    <cellStyle name="reviseExposure 21 8" xfId="24481" xr:uid="{00000000-0005-0000-0000-0000595F0000}"/>
    <cellStyle name="reviseExposure 21 8 2" xfId="24482" xr:uid="{00000000-0005-0000-0000-00005A5F0000}"/>
    <cellStyle name="reviseExposure 21 9" xfId="24483" xr:uid="{00000000-0005-0000-0000-00005B5F0000}"/>
    <cellStyle name="reviseExposure 21 9 2" xfId="24484" xr:uid="{00000000-0005-0000-0000-00005C5F0000}"/>
    <cellStyle name="reviseExposure 22" xfId="24485" xr:uid="{00000000-0005-0000-0000-00005D5F0000}"/>
    <cellStyle name="reviseExposure 22 10" xfId="24486" xr:uid="{00000000-0005-0000-0000-00005E5F0000}"/>
    <cellStyle name="reviseExposure 22 10 2" xfId="24487" xr:uid="{00000000-0005-0000-0000-00005F5F0000}"/>
    <cellStyle name="reviseExposure 22 11" xfId="24488" xr:uid="{00000000-0005-0000-0000-0000605F0000}"/>
    <cellStyle name="reviseExposure 22 11 2" xfId="24489" xr:uid="{00000000-0005-0000-0000-0000615F0000}"/>
    <cellStyle name="reviseExposure 22 12" xfId="24490" xr:uid="{00000000-0005-0000-0000-0000625F0000}"/>
    <cellStyle name="reviseExposure 22 12 2" xfId="24491" xr:uid="{00000000-0005-0000-0000-0000635F0000}"/>
    <cellStyle name="reviseExposure 22 13" xfId="24492" xr:uid="{00000000-0005-0000-0000-0000645F0000}"/>
    <cellStyle name="reviseExposure 22 13 2" xfId="24493" xr:uid="{00000000-0005-0000-0000-0000655F0000}"/>
    <cellStyle name="reviseExposure 22 14" xfId="24494" xr:uid="{00000000-0005-0000-0000-0000665F0000}"/>
    <cellStyle name="reviseExposure 22 14 2" xfId="24495" xr:uid="{00000000-0005-0000-0000-0000675F0000}"/>
    <cellStyle name="reviseExposure 22 15" xfId="24496" xr:uid="{00000000-0005-0000-0000-0000685F0000}"/>
    <cellStyle name="reviseExposure 22 2" xfId="24497" xr:uid="{00000000-0005-0000-0000-0000695F0000}"/>
    <cellStyle name="reviseExposure 22 2 2" xfId="24498" xr:uid="{00000000-0005-0000-0000-00006A5F0000}"/>
    <cellStyle name="reviseExposure 22 3" xfId="24499" xr:uid="{00000000-0005-0000-0000-00006B5F0000}"/>
    <cellStyle name="reviseExposure 22 3 2" xfId="24500" xr:uid="{00000000-0005-0000-0000-00006C5F0000}"/>
    <cellStyle name="reviseExposure 22 4" xfId="24501" xr:uid="{00000000-0005-0000-0000-00006D5F0000}"/>
    <cellStyle name="reviseExposure 22 4 2" xfId="24502" xr:uid="{00000000-0005-0000-0000-00006E5F0000}"/>
    <cellStyle name="reviseExposure 22 5" xfId="24503" xr:uid="{00000000-0005-0000-0000-00006F5F0000}"/>
    <cellStyle name="reviseExposure 22 5 2" xfId="24504" xr:uid="{00000000-0005-0000-0000-0000705F0000}"/>
    <cellStyle name="reviseExposure 22 6" xfId="24505" xr:uid="{00000000-0005-0000-0000-0000715F0000}"/>
    <cellStyle name="reviseExposure 22 6 2" xfId="24506" xr:uid="{00000000-0005-0000-0000-0000725F0000}"/>
    <cellStyle name="reviseExposure 22 7" xfId="24507" xr:uid="{00000000-0005-0000-0000-0000735F0000}"/>
    <cellStyle name="reviseExposure 22 7 2" xfId="24508" xr:uid="{00000000-0005-0000-0000-0000745F0000}"/>
    <cellStyle name="reviseExposure 22 8" xfId="24509" xr:uid="{00000000-0005-0000-0000-0000755F0000}"/>
    <cellStyle name="reviseExposure 22 8 2" xfId="24510" xr:uid="{00000000-0005-0000-0000-0000765F0000}"/>
    <cellStyle name="reviseExposure 22 9" xfId="24511" xr:uid="{00000000-0005-0000-0000-0000775F0000}"/>
    <cellStyle name="reviseExposure 22 9 2" xfId="24512" xr:uid="{00000000-0005-0000-0000-0000785F0000}"/>
    <cellStyle name="reviseExposure 23" xfId="24513" xr:uid="{00000000-0005-0000-0000-0000795F0000}"/>
    <cellStyle name="reviseExposure 23 10" xfId="24514" xr:uid="{00000000-0005-0000-0000-00007A5F0000}"/>
    <cellStyle name="reviseExposure 23 10 2" xfId="24515" xr:uid="{00000000-0005-0000-0000-00007B5F0000}"/>
    <cellStyle name="reviseExposure 23 11" xfId="24516" xr:uid="{00000000-0005-0000-0000-00007C5F0000}"/>
    <cellStyle name="reviseExposure 23 11 2" xfId="24517" xr:uid="{00000000-0005-0000-0000-00007D5F0000}"/>
    <cellStyle name="reviseExposure 23 12" xfId="24518" xr:uid="{00000000-0005-0000-0000-00007E5F0000}"/>
    <cellStyle name="reviseExposure 23 12 2" xfId="24519" xr:uid="{00000000-0005-0000-0000-00007F5F0000}"/>
    <cellStyle name="reviseExposure 23 13" xfId="24520" xr:uid="{00000000-0005-0000-0000-0000805F0000}"/>
    <cellStyle name="reviseExposure 23 13 2" xfId="24521" xr:uid="{00000000-0005-0000-0000-0000815F0000}"/>
    <cellStyle name="reviseExposure 23 14" xfId="24522" xr:uid="{00000000-0005-0000-0000-0000825F0000}"/>
    <cellStyle name="reviseExposure 23 14 2" xfId="24523" xr:uid="{00000000-0005-0000-0000-0000835F0000}"/>
    <cellStyle name="reviseExposure 23 15" xfId="24524" xr:uid="{00000000-0005-0000-0000-0000845F0000}"/>
    <cellStyle name="reviseExposure 23 2" xfId="24525" xr:uid="{00000000-0005-0000-0000-0000855F0000}"/>
    <cellStyle name="reviseExposure 23 2 2" xfId="24526" xr:uid="{00000000-0005-0000-0000-0000865F0000}"/>
    <cellStyle name="reviseExposure 23 3" xfId="24527" xr:uid="{00000000-0005-0000-0000-0000875F0000}"/>
    <cellStyle name="reviseExposure 23 3 2" xfId="24528" xr:uid="{00000000-0005-0000-0000-0000885F0000}"/>
    <cellStyle name="reviseExposure 23 4" xfId="24529" xr:uid="{00000000-0005-0000-0000-0000895F0000}"/>
    <cellStyle name="reviseExposure 23 4 2" xfId="24530" xr:uid="{00000000-0005-0000-0000-00008A5F0000}"/>
    <cellStyle name="reviseExposure 23 5" xfId="24531" xr:uid="{00000000-0005-0000-0000-00008B5F0000}"/>
    <cellStyle name="reviseExposure 23 5 2" xfId="24532" xr:uid="{00000000-0005-0000-0000-00008C5F0000}"/>
    <cellStyle name="reviseExposure 23 6" xfId="24533" xr:uid="{00000000-0005-0000-0000-00008D5F0000}"/>
    <cellStyle name="reviseExposure 23 6 2" xfId="24534" xr:uid="{00000000-0005-0000-0000-00008E5F0000}"/>
    <cellStyle name="reviseExposure 23 7" xfId="24535" xr:uid="{00000000-0005-0000-0000-00008F5F0000}"/>
    <cellStyle name="reviseExposure 23 7 2" xfId="24536" xr:uid="{00000000-0005-0000-0000-0000905F0000}"/>
    <cellStyle name="reviseExposure 23 8" xfId="24537" xr:uid="{00000000-0005-0000-0000-0000915F0000}"/>
    <cellStyle name="reviseExposure 23 8 2" xfId="24538" xr:uid="{00000000-0005-0000-0000-0000925F0000}"/>
    <cellStyle name="reviseExposure 23 9" xfId="24539" xr:uid="{00000000-0005-0000-0000-0000935F0000}"/>
    <cellStyle name="reviseExposure 23 9 2" xfId="24540" xr:uid="{00000000-0005-0000-0000-0000945F0000}"/>
    <cellStyle name="reviseExposure 24" xfId="24541" xr:uid="{00000000-0005-0000-0000-0000955F0000}"/>
    <cellStyle name="reviseExposure 24 10" xfId="24542" xr:uid="{00000000-0005-0000-0000-0000965F0000}"/>
    <cellStyle name="reviseExposure 24 10 2" xfId="24543" xr:uid="{00000000-0005-0000-0000-0000975F0000}"/>
    <cellStyle name="reviseExposure 24 11" xfId="24544" xr:uid="{00000000-0005-0000-0000-0000985F0000}"/>
    <cellStyle name="reviseExposure 24 11 2" xfId="24545" xr:uid="{00000000-0005-0000-0000-0000995F0000}"/>
    <cellStyle name="reviseExposure 24 12" xfId="24546" xr:uid="{00000000-0005-0000-0000-00009A5F0000}"/>
    <cellStyle name="reviseExposure 24 12 2" xfId="24547" xr:uid="{00000000-0005-0000-0000-00009B5F0000}"/>
    <cellStyle name="reviseExposure 24 13" xfId="24548" xr:uid="{00000000-0005-0000-0000-00009C5F0000}"/>
    <cellStyle name="reviseExposure 24 13 2" xfId="24549" xr:uid="{00000000-0005-0000-0000-00009D5F0000}"/>
    <cellStyle name="reviseExposure 24 14" xfId="24550" xr:uid="{00000000-0005-0000-0000-00009E5F0000}"/>
    <cellStyle name="reviseExposure 24 14 2" xfId="24551" xr:uid="{00000000-0005-0000-0000-00009F5F0000}"/>
    <cellStyle name="reviseExposure 24 15" xfId="24552" xr:uid="{00000000-0005-0000-0000-0000A05F0000}"/>
    <cellStyle name="reviseExposure 24 2" xfId="24553" xr:uid="{00000000-0005-0000-0000-0000A15F0000}"/>
    <cellStyle name="reviseExposure 24 2 2" xfId="24554" xr:uid="{00000000-0005-0000-0000-0000A25F0000}"/>
    <cellStyle name="reviseExposure 24 3" xfId="24555" xr:uid="{00000000-0005-0000-0000-0000A35F0000}"/>
    <cellStyle name="reviseExposure 24 3 2" xfId="24556" xr:uid="{00000000-0005-0000-0000-0000A45F0000}"/>
    <cellStyle name="reviseExposure 24 4" xfId="24557" xr:uid="{00000000-0005-0000-0000-0000A55F0000}"/>
    <cellStyle name="reviseExposure 24 4 2" xfId="24558" xr:uid="{00000000-0005-0000-0000-0000A65F0000}"/>
    <cellStyle name="reviseExposure 24 5" xfId="24559" xr:uid="{00000000-0005-0000-0000-0000A75F0000}"/>
    <cellStyle name="reviseExposure 24 5 2" xfId="24560" xr:uid="{00000000-0005-0000-0000-0000A85F0000}"/>
    <cellStyle name="reviseExposure 24 6" xfId="24561" xr:uid="{00000000-0005-0000-0000-0000A95F0000}"/>
    <cellStyle name="reviseExposure 24 6 2" xfId="24562" xr:uid="{00000000-0005-0000-0000-0000AA5F0000}"/>
    <cellStyle name="reviseExposure 24 7" xfId="24563" xr:uid="{00000000-0005-0000-0000-0000AB5F0000}"/>
    <cellStyle name="reviseExposure 24 7 2" xfId="24564" xr:uid="{00000000-0005-0000-0000-0000AC5F0000}"/>
    <cellStyle name="reviseExposure 24 8" xfId="24565" xr:uid="{00000000-0005-0000-0000-0000AD5F0000}"/>
    <cellStyle name="reviseExposure 24 8 2" xfId="24566" xr:uid="{00000000-0005-0000-0000-0000AE5F0000}"/>
    <cellStyle name="reviseExposure 24 9" xfId="24567" xr:uid="{00000000-0005-0000-0000-0000AF5F0000}"/>
    <cellStyle name="reviseExposure 24 9 2" xfId="24568" xr:uid="{00000000-0005-0000-0000-0000B05F0000}"/>
    <cellStyle name="reviseExposure 25" xfId="24569" xr:uid="{00000000-0005-0000-0000-0000B15F0000}"/>
    <cellStyle name="reviseExposure 25 10" xfId="24570" xr:uid="{00000000-0005-0000-0000-0000B25F0000}"/>
    <cellStyle name="reviseExposure 25 10 2" xfId="24571" xr:uid="{00000000-0005-0000-0000-0000B35F0000}"/>
    <cellStyle name="reviseExposure 25 11" xfId="24572" xr:uid="{00000000-0005-0000-0000-0000B45F0000}"/>
    <cellStyle name="reviseExposure 25 11 2" xfId="24573" xr:uid="{00000000-0005-0000-0000-0000B55F0000}"/>
    <cellStyle name="reviseExposure 25 12" xfId="24574" xr:uid="{00000000-0005-0000-0000-0000B65F0000}"/>
    <cellStyle name="reviseExposure 25 12 2" xfId="24575" xr:uid="{00000000-0005-0000-0000-0000B75F0000}"/>
    <cellStyle name="reviseExposure 25 13" xfId="24576" xr:uid="{00000000-0005-0000-0000-0000B85F0000}"/>
    <cellStyle name="reviseExposure 25 13 2" xfId="24577" xr:uid="{00000000-0005-0000-0000-0000B95F0000}"/>
    <cellStyle name="reviseExposure 25 14" xfId="24578" xr:uid="{00000000-0005-0000-0000-0000BA5F0000}"/>
    <cellStyle name="reviseExposure 25 2" xfId="24579" xr:uid="{00000000-0005-0000-0000-0000BB5F0000}"/>
    <cellStyle name="reviseExposure 25 2 2" xfId="24580" xr:uid="{00000000-0005-0000-0000-0000BC5F0000}"/>
    <cellStyle name="reviseExposure 25 3" xfId="24581" xr:uid="{00000000-0005-0000-0000-0000BD5F0000}"/>
    <cellStyle name="reviseExposure 25 3 2" xfId="24582" xr:uid="{00000000-0005-0000-0000-0000BE5F0000}"/>
    <cellStyle name="reviseExposure 25 4" xfId="24583" xr:uid="{00000000-0005-0000-0000-0000BF5F0000}"/>
    <cellStyle name="reviseExposure 25 4 2" xfId="24584" xr:uid="{00000000-0005-0000-0000-0000C05F0000}"/>
    <cellStyle name="reviseExposure 25 5" xfId="24585" xr:uid="{00000000-0005-0000-0000-0000C15F0000}"/>
    <cellStyle name="reviseExposure 25 5 2" xfId="24586" xr:uid="{00000000-0005-0000-0000-0000C25F0000}"/>
    <cellStyle name="reviseExposure 25 6" xfId="24587" xr:uid="{00000000-0005-0000-0000-0000C35F0000}"/>
    <cellStyle name="reviseExposure 25 6 2" xfId="24588" xr:uid="{00000000-0005-0000-0000-0000C45F0000}"/>
    <cellStyle name="reviseExposure 25 7" xfId="24589" xr:uid="{00000000-0005-0000-0000-0000C55F0000}"/>
    <cellStyle name="reviseExposure 25 7 2" xfId="24590" xr:uid="{00000000-0005-0000-0000-0000C65F0000}"/>
    <cellStyle name="reviseExposure 25 8" xfId="24591" xr:uid="{00000000-0005-0000-0000-0000C75F0000}"/>
    <cellStyle name="reviseExposure 25 8 2" xfId="24592" xr:uid="{00000000-0005-0000-0000-0000C85F0000}"/>
    <cellStyle name="reviseExposure 25 9" xfId="24593" xr:uid="{00000000-0005-0000-0000-0000C95F0000}"/>
    <cellStyle name="reviseExposure 25 9 2" xfId="24594" xr:uid="{00000000-0005-0000-0000-0000CA5F0000}"/>
    <cellStyle name="reviseExposure 26" xfId="24595" xr:uid="{00000000-0005-0000-0000-0000CB5F0000}"/>
    <cellStyle name="reviseExposure 26 10" xfId="24596" xr:uid="{00000000-0005-0000-0000-0000CC5F0000}"/>
    <cellStyle name="reviseExposure 26 10 2" xfId="24597" xr:uid="{00000000-0005-0000-0000-0000CD5F0000}"/>
    <cellStyle name="reviseExposure 26 11" xfId="24598" xr:uid="{00000000-0005-0000-0000-0000CE5F0000}"/>
    <cellStyle name="reviseExposure 26 11 2" xfId="24599" xr:uid="{00000000-0005-0000-0000-0000CF5F0000}"/>
    <cellStyle name="reviseExposure 26 12" xfId="24600" xr:uid="{00000000-0005-0000-0000-0000D05F0000}"/>
    <cellStyle name="reviseExposure 26 12 2" xfId="24601" xr:uid="{00000000-0005-0000-0000-0000D15F0000}"/>
    <cellStyle name="reviseExposure 26 13" xfId="24602" xr:uid="{00000000-0005-0000-0000-0000D25F0000}"/>
    <cellStyle name="reviseExposure 26 13 2" xfId="24603" xr:uid="{00000000-0005-0000-0000-0000D35F0000}"/>
    <cellStyle name="reviseExposure 26 14" xfId="24604" xr:uid="{00000000-0005-0000-0000-0000D45F0000}"/>
    <cellStyle name="reviseExposure 26 2" xfId="24605" xr:uid="{00000000-0005-0000-0000-0000D55F0000}"/>
    <cellStyle name="reviseExposure 26 2 2" xfId="24606" xr:uid="{00000000-0005-0000-0000-0000D65F0000}"/>
    <cellStyle name="reviseExposure 26 3" xfId="24607" xr:uid="{00000000-0005-0000-0000-0000D75F0000}"/>
    <cellStyle name="reviseExposure 26 3 2" xfId="24608" xr:uid="{00000000-0005-0000-0000-0000D85F0000}"/>
    <cellStyle name="reviseExposure 26 4" xfId="24609" xr:uid="{00000000-0005-0000-0000-0000D95F0000}"/>
    <cellStyle name="reviseExposure 26 4 2" xfId="24610" xr:uid="{00000000-0005-0000-0000-0000DA5F0000}"/>
    <cellStyle name="reviseExposure 26 5" xfId="24611" xr:uid="{00000000-0005-0000-0000-0000DB5F0000}"/>
    <cellStyle name="reviseExposure 26 5 2" xfId="24612" xr:uid="{00000000-0005-0000-0000-0000DC5F0000}"/>
    <cellStyle name="reviseExposure 26 6" xfId="24613" xr:uid="{00000000-0005-0000-0000-0000DD5F0000}"/>
    <cellStyle name="reviseExposure 26 6 2" xfId="24614" xr:uid="{00000000-0005-0000-0000-0000DE5F0000}"/>
    <cellStyle name="reviseExposure 26 7" xfId="24615" xr:uid="{00000000-0005-0000-0000-0000DF5F0000}"/>
    <cellStyle name="reviseExposure 26 7 2" xfId="24616" xr:uid="{00000000-0005-0000-0000-0000E05F0000}"/>
    <cellStyle name="reviseExposure 26 8" xfId="24617" xr:uid="{00000000-0005-0000-0000-0000E15F0000}"/>
    <cellStyle name="reviseExposure 26 8 2" xfId="24618" xr:uid="{00000000-0005-0000-0000-0000E25F0000}"/>
    <cellStyle name="reviseExposure 26 9" xfId="24619" xr:uid="{00000000-0005-0000-0000-0000E35F0000}"/>
    <cellStyle name="reviseExposure 26 9 2" xfId="24620" xr:uid="{00000000-0005-0000-0000-0000E45F0000}"/>
    <cellStyle name="reviseExposure 27" xfId="24621" xr:uid="{00000000-0005-0000-0000-0000E55F0000}"/>
    <cellStyle name="reviseExposure 27 10" xfId="24622" xr:uid="{00000000-0005-0000-0000-0000E65F0000}"/>
    <cellStyle name="reviseExposure 27 10 2" xfId="24623" xr:uid="{00000000-0005-0000-0000-0000E75F0000}"/>
    <cellStyle name="reviseExposure 27 11" xfId="24624" xr:uid="{00000000-0005-0000-0000-0000E85F0000}"/>
    <cellStyle name="reviseExposure 27 11 2" xfId="24625" xr:uid="{00000000-0005-0000-0000-0000E95F0000}"/>
    <cellStyle name="reviseExposure 27 12" xfId="24626" xr:uid="{00000000-0005-0000-0000-0000EA5F0000}"/>
    <cellStyle name="reviseExposure 27 12 2" xfId="24627" xr:uid="{00000000-0005-0000-0000-0000EB5F0000}"/>
    <cellStyle name="reviseExposure 27 13" xfId="24628" xr:uid="{00000000-0005-0000-0000-0000EC5F0000}"/>
    <cellStyle name="reviseExposure 27 13 2" xfId="24629" xr:uid="{00000000-0005-0000-0000-0000ED5F0000}"/>
    <cellStyle name="reviseExposure 27 14" xfId="24630" xr:uid="{00000000-0005-0000-0000-0000EE5F0000}"/>
    <cellStyle name="reviseExposure 27 2" xfId="24631" xr:uid="{00000000-0005-0000-0000-0000EF5F0000}"/>
    <cellStyle name="reviseExposure 27 2 2" xfId="24632" xr:uid="{00000000-0005-0000-0000-0000F05F0000}"/>
    <cellStyle name="reviseExposure 27 3" xfId="24633" xr:uid="{00000000-0005-0000-0000-0000F15F0000}"/>
    <cellStyle name="reviseExposure 27 3 2" xfId="24634" xr:uid="{00000000-0005-0000-0000-0000F25F0000}"/>
    <cellStyle name="reviseExposure 27 4" xfId="24635" xr:uid="{00000000-0005-0000-0000-0000F35F0000}"/>
    <cellStyle name="reviseExposure 27 4 2" xfId="24636" xr:uid="{00000000-0005-0000-0000-0000F45F0000}"/>
    <cellStyle name="reviseExposure 27 5" xfId="24637" xr:uid="{00000000-0005-0000-0000-0000F55F0000}"/>
    <cellStyle name="reviseExposure 27 5 2" xfId="24638" xr:uid="{00000000-0005-0000-0000-0000F65F0000}"/>
    <cellStyle name="reviseExposure 27 6" xfId="24639" xr:uid="{00000000-0005-0000-0000-0000F75F0000}"/>
    <cellStyle name="reviseExposure 27 6 2" xfId="24640" xr:uid="{00000000-0005-0000-0000-0000F85F0000}"/>
    <cellStyle name="reviseExposure 27 7" xfId="24641" xr:uid="{00000000-0005-0000-0000-0000F95F0000}"/>
    <cellStyle name="reviseExposure 27 7 2" xfId="24642" xr:uid="{00000000-0005-0000-0000-0000FA5F0000}"/>
    <cellStyle name="reviseExposure 27 8" xfId="24643" xr:uid="{00000000-0005-0000-0000-0000FB5F0000}"/>
    <cellStyle name="reviseExposure 27 8 2" xfId="24644" xr:uid="{00000000-0005-0000-0000-0000FC5F0000}"/>
    <cellStyle name="reviseExposure 27 9" xfId="24645" xr:uid="{00000000-0005-0000-0000-0000FD5F0000}"/>
    <cellStyle name="reviseExposure 27 9 2" xfId="24646" xr:uid="{00000000-0005-0000-0000-0000FE5F0000}"/>
    <cellStyle name="reviseExposure 28" xfId="24647" xr:uid="{00000000-0005-0000-0000-0000FF5F0000}"/>
    <cellStyle name="reviseExposure 28 10" xfId="24648" xr:uid="{00000000-0005-0000-0000-000000600000}"/>
    <cellStyle name="reviseExposure 28 10 2" xfId="24649" xr:uid="{00000000-0005-0000-0000-000001600000}"/>
    <cellStyle name="reviseExposure 28 11" xfId="24650" xr:uid="{00000000-0005-0000-0000-000002600000}"/>
    <cellStyle name="reviseExposure 28 11 2" xfId="24651" xr:uid="{00000000-0005-0000-0000-000003600000}"/>
    <cellStyle name="reviseExposure 28 12" xfId="24652" xr:uid="{00000000-0005-0000-0000-000004600000}"/>
    <cellStyle name="reviseExposure 28 12 2" xfId="24653" xr:uid="{00000000-0005-0000-0000-000005600000}"/>
    <cellStyle name="reviseExposure 28 13" xfId="24654" xr:uid="{00000000-0005-0000-0000-000006600000}"/>
    <cellStyle name="reviseExposure 28 13 2" xfId="24655" xr:uid="{00000000-0005-0000-0000-000007600000}"/>
    <cellStyle name="reviseExposure 28 14" xfId="24656" xr:uid="{00000000-0005-0000-0000-000008600000}"/>
    <cellStyle name="reviseExposure 28 2" xfId="24657" xr:uid="{00000000-0005-0000-0000-000009600000}"/>
    <cellStyle name="reviseExposure 28 2 2" xfId="24658" xr:uid="{00000000-0005-0000-0000-00000A600000}"/>
    <cellStyle name="reviseExposure 28 3" xfId="24659" xr:uid="{00000000-0005-0000-0000-00000B600000}"/>
    <cellStyle name="reviseExposure 28 3 2" xfId="24660" xr:uid="{00000000-0005-0000-0000-00000C600000}"/>
    <cellStyle name="reviseExposure 28 4" xfId="24661" xr:uid="{00000000-0005-0000-0000-00000D600000}"/>
    <cellStyle name="reviseExposure 28 4 2" xfId="24662" xr:uid="{00000000-0005-0000-0000-00000E600000}"/>
    <cellStyle name="reviseExposure 28 5" xfId="24663" xr:uid="{00000000-0005-0000-0000-00000F600000}"/>
    <cellStyle name="reviseExposure 28 5 2" xfId="24664" xr:uid="{00000000-0005-0000-0000-000010600000}"/>
    <cellStyle name="reviseExposure 28 6" xfId="24665" xr:uid="{00000000-0005-0000-0000-000011600000}"/>
    <cellStyle name="reviseExposure 28 6 2" xfId="24666" xr:uid="{00000000-0005-0000-0000-000012600000}"/>
    <cellStyle name="reviseExposure 28 7" xfId="24667" xr:uid="{00000000-0005-0000-0000-000013600000}"/>
    <cellStyle name="reviseExposure 28 7 2" xfId="24668" xr:uid="{00000000-0005-0000-0000-000014600000}"/>
    <cellStyle name="reviseExposure 28 8" xfId="24669" xr:uid="{00000000-0005-0000-0000-000015600000}"/>
    <cellStyle name="reviseExposure 28 8 2" xfId="24670" xr:uid="{00000000-0005-0000-0000-000016600000}"/>
    <cellStyle name="reviseExposure 28 9" xfId="24671" xr:uid="{00000000-0005-0000-0000-000017600000}"/>
    <cellStyle name="reviseExposure 28 9 2" xfId="24672" xr:uid="{00000000-0005-0000-0000-000018600000}"/>
    <cellStyle name="reviseExposure 29" xfId="24673" xr:uid="{00000000-0005-0000-0000-000019600000}"/>
    <cellStyle name="reviseExposure 29 10" xfId="24674" xr:uid="{00000000-0005-0000-0000-00001A600000}"/>
    <cellStyle name="reviseExposure 29 10 2" xfId="24675" xr:uid="{00000000-0005-0000-0000-00001B600000}"/>
    <cellStyle name="reviseExposure 29 11" xfId="24676" xr:uid="{00000000-0005-0000-0000-00001C600000}"/>
    <cellStyle name="reviseExposure 29 11 2" xfId="24677" xr:uid="{00000000-0005-0000-0000-00001D600000}"/>
    <cellStyle name="reviseExposure 29 12" xfId="24678" xr:uid="{00000000-0005-0000-0000-00001E600000}"/>
    <cellStyle name="reviseExposure 29 12 2" xfId="24679" xr:uid="{00000000-0005-0000-0000-00001F600000}"/>
    <cellStyle name="reviseExposure 29 13" xfId="24680" xr:uid="{00000000-0005-0000-0000-000020600000}"/>
    <cellStyle name="reviseExposure 29 13 2" xfId="24681" xr:uid="{00000000-0005-0000-0000-000021600000}"/>
    <cellStyle name="reviseExposure 29 14" xfId="24682" xr:uid="{00000000-0005-0000-0000-000022600000}"/>
    <cellStyle name="reviseExposure 29 2" xfId="24683" xr:uid="{00000000-0005-0000-0000-000023600000}"/>
    <cellStyle name="reviseExposure 29 2 2" xfId="24684" xr:uid="{00000000-0005-0000-0000-000024600000}"/>
    <cellStyle name="reviseExposure 29 3" xfId="24685" xr:uid="{00000000-0005-0000-0000-000025600000}"/>
    <cellStyle name="reviseExposure 29 3 2" xfId="24686" xr:uid="{00000000-0005-0000-0000-000026600000}"/>
    <cellStyle name="reviseExposure 29 4" xfId="24687" xr:uid="{00000000-0005-0000-0000-000027600000}"/>
    <cellStyle name="reviseExposure 29 4 2" xfId="24688" xr:uid="{00000000-0005-0000-0000-000028600000}"/>
    <cellStyle name="reviseExposure 29 5" xfId="24689" xr:uid="{00000000-0005-0000-0000-000029600000}"/>
    <cellStyle name="reviseExposure 29 5 2" xfId="24690" xr:uid="{00000000-0005-0000-0000-00002A600000}"/>
    <cellStyle name="reviseExposure 29 6" xfId="24691" xr:uid="{00000000-0005-0000-0000-00002B600000}"/>
    <cellStyle name="reviseExposure 29 6 2" xfId="24692" xr:uid="{00000000-0005-0000-0000-00002C600000}"/>
    <cellStyle name="reviseExposure 29 7" xfId="24693" xr:uid="{00000000-0005-0000-0000-00002D600000}"/>
    <cellStyle name="reviseExposure 29 7 2" xfId="24694" xr:uid="{00000000-0005-0000-0000-00002E600000}"/>
    <cellStyle name="reviseExposure 29 8" xfId="24695" xr:uid="{00000000-0005-0000-0000-00002F600000}"/>
    <cellStyle name="reviseExposure 29 8 2" xfId="24696" xr:uid="{00000000-0005-0000-0000-000030600000}"/>
    <cellStyle name="reviseExposure 29 9" xfId="24697" xr:uid="{00000000-0005-0000-0000-000031600000}"/>
    <cellStyle name="reviseExposure 29 9 2" xfId="24698" xr:uid="{00000000-0005-0000-0000-000032600000}"/>
    <cellStyle name="reviseExposure 3" xfId="24699" xr:uid="{00000000-0005-0000-0000-000033600000}"/>
    <cellStyle name="reviseExposure 3 10" xfId="24700" xr:uid="{00000000-0005-0000-0000-000034600000}"/>
    <cellStyle name="reviseExposure 3 10 2" xfId="24701" xr:uid="{00000000-0005-0000-0000-000035600000}"/>
    <cellStyle name="reviseExposure 3 11" xfId="24702" xr:uid="{00000000-0005-0000-0000-000036600000}"/>
    <cellStyle name="reviseExposure 3 11 2" xfId="24703" xr:uid="{00000000-0005-0000-0000-000037600000}"/>
    <cellStyle name="reviseExposure 3 12" xfId="24704" xr:uid="{00000000-0005-0000-0000-000038600000}"/>
    <cellStyle name="reviseExposure 3 12 2" xfId="24705" xr:uid="{00000000-0005-0000-0000-000039600000}"/>
    <cellStyle name="reviseExposure 3 13" xfId="24706" xr:uid="{00000000-0005-0000-0000-00003A600000}"/>
    <cellStyle name="reviseExposure 3 13 2" xfId="24707" xr:uid="{00000000-0005-0000-0000-00003B600000}"/>
    <cellStyle name="reviseExposure 3 14" xfId="24708" xr:uid="{00000000-0005-0000-0000-00003C600000}"/>
    <cellStyle name="reviseExposure 3 14 2" xfId="24709" xr:uid="{00000000-0005-0000-0000-00003D600000}"/>
    <cellStyle name="reviseExposure 3 15" xfId="24710" xr:uid="{00000000-0005-0000-0000-00003E600000}"/>
    <cellStyle name="reviseExposure 3 2" xfId="24711" xr:uid="{00000000-0005-0000-0000-00003F600000}"/>
    <cellStyle name="reviseExposure 3 2 2" xfId="24712" xr:uid="{00000000-0005-0000-0000-000040600000}"/>
    <cellStyle name="reviseExposure 3 3" xfId="24713" xr:uid="{00000000-0005-0000-0000-000041600000}"/>
    <cellStyle name="reviseExposure 3 3 2" xfId="24714" xr:uid="{00000000-0005-0000-0000-000042600000}"/>
    <cellStyle name="reviseExposure 3 4" xfId="24715" xr:uid="{00000000-0005-0000-0000-000043600000}"/>
    <cellStyle name="reviseExposure 3 4 2" xfId="24716" xr:uid="{00000000-0005-0000-0000-000044600000}"/>
    <cellStyle name="reviseExposure 3 5" xfId="24717" xr:uid="{00000000-0005-0000-0000-000045600000}"/>
    <cellStyle name="reviseExposure 3 5 2" xfId="24718" xr:uid="{00000000-0005-0000-0000-000046600000}"/>
    <cellStyle name="reviseExposure 3 6" xfId="24719" xr:uid="{00000000-0005-0000-0000-000047600000}"/>
    <cellStyle name="reviseExposure 3 6 2" xfId="24720" xr:uid="{00000000-0005-0000-0000-000048600000}"/>
    <cellStyle name="reviseExposure 3 7" xfId="24721" xr:uid="{00000000-0005-0000-0000-000049600000}"/>
    <cellStyle name="reviseExposure 3 7 2" xfId="24722" xr:uid="{00000000-0005-0000-0000-00004A600000}"/>
    <cellStyle name="reviseExposure 3 8" xfId="24723" xr:uid="{00000000-0005-0000-0000-00004B600000}"/>
    <cellStyle name="reviseExposure 3 8 2" xfId="24724" xr:uid="{00000000-0005-0000-0000-00004C600000}"/>
    <cellStyle name="reviseExposure 3 9" xfId="24725" xr:uid="{00000000-0005-0000-0000-00004D600000}"/>
    <cellStyle name="reviseExposure 3 9 2" xfId="24726" xr:uid="{00000000-0005-0000-0000-00004E600000}"/>
    <cellStyle name="reviseExposure 30" xfId="24727" xr:uid="{00000000-0005-0000-0000-00004F600000}"/>
    <cellStyle name="reviseExposure 30 10" xfId="24728" xr:uid="{00000000-0005-0000-0000-000050600000}"/>
    <cellStyle name="reviseExposure 30 10 2" xfId="24729" xr:uid="{00000000-0005-0000-0000-000051600000}"/>
    <cellStyle name="reviseExposure 30 11" xfId="24730" xr:uid="{00000000-0005-0000-0000-000052600000}"/>
    <cellStyle name="reviseExposure 30 11 2" xfId="24731" xr:uid="{00000000-0005-0000-0000-000053600000}"/>
    <cellStyle name="reviseExposure 30 12" xfId="24732" xr:uid="{00000000-0005-0000-0000-000054600000}"/>
    <cellStyle name="reviseExposure 30 12 2" xfId="24733" xr:uid="{00000000-0005-0000-0000-000055600000}"/>
    <cellStyle name="reviseExposure 30 13" xfId="24734" xr:uid="{00000000-0005-0000-0000-000056600000}"/>
    <cellStyle name="reviseExposure 30 13 2" xfId="24735" xr:uid="{00000000-0005-0000-0000-000057600000}"/>
    <cellStyle name="reviseExposure 30 14" xfId="24736" xr:uid="{00000000-0005-0000-0000-000058600000}"/>
    <cellStyle name="reviseExposure 30 2" xfId="24737" xr:uid="{00000000-0005-0000-0000-000059600000}"/>
    <cellStyle name="reviseExposure 30 2 2" xfId="24738" xr:uid="{00000000-0005-0000-0000-00005A600000}"/>
    <cellStyle name="reviseExposure 30 3" xfId="24739" xr:uid="{00000000-0005-0000-0000-00005B600000}"/>
    <cellStyle name="reviseExposure 30 3 2" xfId="24740" xr:uid="{00000000-0005-0000-0000-00005C600000}"/>
    <cellStyle name="reviseExposure 30 4" xfId="24741" xr:uid="{00000000-0005-0000-0000-00005D600000}"/>
    <cellStyle name="reviseExposure 30 4 2" xfId="24742" xr:uid="{00000000-0005-0000-0000-00005E600000}"/>
    <cellStyle name="reviseExposure 30 5" xfId="24743" xr:uid="{00000000-0005-0000-0000-00005F600000}"/>
    <cellStyle name="reviseExposure 30 5 2" xfId="24744" xr:uid="{00000000-0005-0000-0000-000060600000}"/>
    <cellStyle name="reviseExposure 30 6" xfId="24745" xr:uid="{00000000-0005-0000-0000-000061600000}"/>
    <cellStyle name="reviseExposure 30 6 2" xfId="24746" xr:uid="{00000000-0005-0000-0000-000062600000}"/>
    <cellStyle name="reviseExposure 30 7" xfId="24747" xr:uid="{00000000-0005-0000-0000-000063600000}"/>
    <cellStyle name="reviseExposure 30 7 2" xfId="24748" xr:uid="{00000000-0005-0000-0000-000064600000}"/>
    <cellStyle name="reviseExposure 30 8" xfId="24749" xr:uid="{00000000-0005-0000-0000-000065600000}"/>
    <cellStyle name="reviseExposure 30 8 2" xfId="24750" xr:uid="{00000000-0005-0000-0000-000066600000}"/>
    <cellStyle name="reviseExposure 30 9" xfId="24751" xr:uid="{00000000-0005-0000-0000-000067600000}"/>
    <cellStyle name="reviseExposure 30 9 2" xfId="24752" xr:uid="{00000000-0005-0000-0000-000068600000}"/>
    <cellStyle name="reviseExposure 31" xfId="24753" xr:uid="{00000000-0005-0000-0000-000069600000}"/>
    <cellStyle name="reviseExposure 31 10" xfId="24754" xr:uid="{00000000-0005-0000-0000-00006A600000}"/>
    <cellStyle name="reviseExposure 31 10 2" xfId="24755" xr:uid="{00000000-0005-0000-0000-00006B600000}"/>
    <cellStyle name="reviseExposure 31 11" xfId="24756" xr:uid="{00000000-0005-0000-0000-00006C600000}"/>
    <cellStyle name="reviseExposure 31 11 2" xfId="24757" xr:uid="{00000000-0005-0000-0000-00006D600000}"/>
    <cellStyle name="reviseExposure 31 12" xfId="24758" xr:uid="{00000000-0005-0000-0000-00006E600000}"/>
    <cellStyle name="reviseExposure 31 12 2" xfId="24759" xr:uid="{00000000-0005-0000-0000-00006F600000}"/>
    <cellStyle name="reviseExposure 31 13" xfId="24760" xr:uid="{00000000-0005-0000-0000-000070600000}"/>
    <cellStyle name="reviseExposure 31 13 2" xfId="24761" xr:uid="{00000000-0005-0000-0000-000071600000}"/>
    <cellStyle name="reviseExposure 31 14" xfId="24762" xr:uid="{00000000-0005-0000-0000-000072600000}"/>
    <cellStyle name="reviseExposure 31 2" xfId="24763" xr:uid="{00000000-0005-0000-0000-000073600000}"/>
    <cellStyle name="reviseExposure 31 2 2" xfId="24764" xr:uid="{00000000-0005-0000-0000-000074600000}"/>
    <cellStyle name="reviseExposure 31 3" xfId="24765" xr:uid="{00000000-0005-0000-0000-000075600000}"/>
    <cellStyle name="reviseExposure 31 3 2" xfId="24766" xr:uid="{00000000-0005-0000-0000-000076600000}"/>
    <cellStyle name="reviseExposure 31 4" xfId="24767" xr:uid="{00000000-0005-0000-0000-000077600000}"/>
    <cellStyle name="reviseExposure 31 4 2" xfId="24768" xr:uid="{00000000-0005-0000-0000-000078600000}"/>
    <cellStyle name="reviseExposure 31 5" xfId="24769" xr:uid="{00000000-0005-0000-0000-000079600000}"/>
    <cellStyle name="reviseExposure 31 5 2" xfId="24770" xr:uid="{00000000-0005-0000-0000-00007A600000}"/>
    <cellStyle name="reviseExposure 31 6" xfId="24771" xr:uid="{00000000-0005-0000-0000-00007B600000}"/>
    <cellStyle name="reviseExposure 31 6 2" xfId="24772" xr:uid="{00000000-0005-0000-0000-00007C600000}"/>
    <cellStyle name="reviseExposure 31 7" xfId="24773" xr:uid="{00000000-0005-0000-0000-00007D600000}"/>
    <cellStyle name="reviseExposure 31 7 2" xfId="24774" xr:uid="{00000000-0005-0000-0000-00007E600000}"/>
    <cellStyle name="reviseExposure 31 8" xfId="24775" xr:uid="{00000000-0005-0000-0000-00007F600000}"/>
    <cellStyle name="reviseExposure 31 8 2" xfId="24776" xr:uid="{00000000-0005-0000-0000-000080600000}"/>
    <cellStyle name="reviseExposure 31 9" xfId="24777" xr:uid="{00000000-0005-0000-0000-000081600000}"/>
    <cellStyle name="reviseExposure 31 9 2" xfId="24778" xr:uid="{00000000-0005-0000-0000-000082600000}"/>
    <cellStyle name="reviseExposure 32" xfId="24779" xr:uid="{00000000-0005-0000-0000-000083600000}"/>
    <cellStyle name="reviseExposure 32 10" xfId="24780" xr:uid="{00000000-0005-0000-0000-000084600000}"/>
    <cellStyle name="reviseExposure 32 10 2" xfId="24781" xr:uid="{00000000-0005-0000-0000-000085600000}"/>
    <cellStyle name="reviseExposure 32 11" xfId="24782" xr:uid="{00000000-0005-0000-0000-000086600000}"/>
    <cellStyle name="reviseExposure 32 11 2" xfId="24783" xr:uid="{00000000-0005-0000-0000-000087600000}"/>
    <cellStyle name="reviseExposure 32 12" xfId="24784" xr:uid="{00000000-0005-0000-0000-000088600000}"/>
    <cellStyle name="reviseExposure 32 12 2" xfId="24785" xr:uid="{00000000-0005-0000-0000-000089600000}"/>
    <cellStyle name="reviseExposure 32 13" xfId="24786" xr:uid="{00000000-0005-0000-0000-00008A600000}"/>
    <cellStyle name="reviseExposure 32 13 2" xfId="24787" xr:uid="{00000000-0005-0000-0000-00008B600000}"/>
    <cellStyle name="reviseExposure 32 14" xfId="24788" xr:uid="{00000000-0005-0000-0000-00008C600000}"/>
    <cellStyle name="reviseExposure 32 2" xfId="24789" xr:uid="{00000000-0005-0000-0000-00008D600000}"/>
    <cellStyle name="reviseExposure 32 2 2" xfId="24790" xr:uid="{00000000-0005-0000-0000-00008E600000}"/>
    <cellStyle name="reviseExposure 32 3" xfId="24791" xr:uid="{00000000-0005-0000-0000-00008F600000}"/>
    <cellStyle name="reviseExposure 32 3 2" xfId="24792" xr:uid="{00000000-0005-0000-0000-000090600000}"/>
    <cellStyle name="reviseExposure 32 4" xfId="24793" xr:uid="{00000000-0005-0000-0000-000091600000}"/>
    <cellStyle name="reviseExposure 32 4 2" xfId="24794" xr:uid="{00000000-0005-0000-0000-000092600000}"/>
    <cellStyle name="reviseExposure 32 5" xfId="24795" xr:uid="{00000000-0005-0000-0000-000093600000}"/>
    <cellStyle name="reviseExposure 32 5 2" xfId="24796" xr:uid="{00000000-0005-0000-0000-000094600000}"/>
    <cellStyle name="reviseExposure 32 6" xfId="24797" xr:uid="{00000000-0005-0000-0000-000095600000}"/>
    <cellStyle name="reviseExposure 32 6 2" xfId="24798" xr:uid="{00000000-0005-0000-0000-000096600000}"/>
    <cellStyle name="reviseExposure 32 7" xfId="24799" xr:uid="{00000000-0005-0000-0000-000097600000}"/>
    <cellStyle name="reviseExposure 32 7 2" xfId="24800" xr:uid="{00000000-0005-0000-0000-000098600000}"/>
    <cellStyle name="reviseExposure 32 8" xfId="24801" xr:uid="{00000000-0005-0000-0000-000099600000}"/>
    <cellStyle name="reviseExposure 32 8 2" xfId="24802" xr:uid="{00000000-0005-0000-0000-00009A600000}"/>
    <cellStyle name="reviseExposure 32 9" xfId="24803" xr:uid="{00000000-0005-0000-0000-00009B600000}"/>
    <cellStyle name="reviseExposure 32 9 2" xfId="24804" xr:uid="{00000000-0005-0000-0000-00009C600000}"/>
    <cellStyle name="reviseExposure 33" xfId="24805" xr:uid="{00000000-0005-0000-0000-00009D600000}"/>
    <cellStyle name="reviseExposure 33 10" xfId="24806" xr:uid="{00000000-0005-0000-0000-00009E600000}"/>
    <cellStyle name="reviseExposure 33 10 2" xfId="24807" xr:uid="{00000000-0005-0000-0000-00009F600000}"/>
    <cellStyle name="reviseExposure 33 11" xfId="24808" xr:uid="{00000000-0005-0000-0000-0000A0600000}"/>
    <cellStyle name="reviseExposure 33 11 2" xfId="24809" xr:uid="{00000000-0005-0000-0000-0000A1600000}"/>
    <cellStyle name="reviseExposure 33 12" xfId="24810" xr:uid="{00000000-0005-0000-0000-0000A2600000}"/>
    <cellStyle name="reviseExposure 33 12 2" xfId="24811" xr:uid="{00000000-0005-0000-0000-0000A3600000}"/>
    <cellStyle name="reviseExposure 33 13" xfId="24812" xr:uid="{00000000-0005-0000-0000-0000A4600000}"/>
    <cellStyle name="reviseExposure 33 2" xfId="24813" xr:uid="{00000000-0005-0000-0000-0000A5600000}"/>
    <cellStyle name="reviseExposure 33 2 2" xfId="24814" xr:uid="{00000000-0005-0000-0000-0000A6600000}"/>
    <cellStyle name="reviseExposure 33 3" xfId="24815" xr:uid="{00000000-0005-0000-0000-0000A7600000}"/>
    <cellStyle name="reviseExposure 33 3 2" xfId="24816" xr:uid="{00000000-0005-0000-0000-0000A8600000}"/>
    <cellStyle name="reviseExposure 33 4" xfId="24817" xr:uid="{00000000-0005-0000-0000-0000A9600000}"/>
    <cellStyle name="reviseExposure 33 4 2" xfId="24818" xr:uid="{00000000-0005-0000-0000-0000AA600000}"/>
    <cellStyle name="reviseExposure 33 5" xfId="24819" xr:uid="{00000000-0005-0000-0000-0000AB600000}"/>
    <cellStyle name="reviseExposure 33 5 2" xfId="24820" xr:uid="{00000000-0005-0000-0000-0000AC600000}"/>
    <cellStyle name="reviseExposure 33 6" xfId="24821" xr:uid="{00000000-0005-0000-0000-0000AD600000}"/>
    <cellStyle name="reviseExposure 33 6 2" xfId="24822" xr:uid="{00000000-0005-0000-0000-0000AE600000}"/>
    <cellStyle name="reviseExposure 33 7" xfId="24823" xr:uid="{00000000-0005-0000-0000-0000AF600000}"/>
    <cellStyle name="reviseExposure 33 7 2" xfId="24824" xr:uid="{00000000-0005-0000-0000-0000B0600000}"/>
    <cellStyle name="reviseExposure 33 8" xfId="24825" xr:uid="{00000000-0005-0000-0000-0000B1600000}"/>
    <cellStyle name="reviseExposure 33 8 2" xfId="24826" xr:uid="{00000000-0005-0000-0000-0000B2600000}"/>
    <cellStyle name="reviseExposure 33 9" xfId="24827" xr:uid="{00000000-0005-0000-0000-0000B3600000}"/>
    <cellStyle name="reviseExposure 33 9 2" xfId="24828" xr:uid="{00000000-0005-0000-0000-0000B4600000}"/>
    <cellStyle name="reviseExposure 34" xfId="24829" xr:uid="{00000000-0005-0000-0000-0000B5600000}"/>
    <cellStyle name="reviseExposure 34 10" xfId="24830" xr:uid="{00000000-0005-0000-0000-0000B6600000}"/>
    <cellStyle name="reviseExposure 34 10 2" xfId="24831" xr:uid="{00000000-0005-0000-0000-0000B7600000}"/>
    <cellStyle name="reviseExposure 34 11" xfId="24832" xr:uid="{00000000-0005-0000-0000-0000B8600000}"/>
    <cellStyle name="reviseExposure 34 11 2" xfId="24833" xr:uid="{00000000-0005-0000-0000-0000B9600000}"/>
    <cellStyle name="reviseExposure 34 12" xfId="24834" xr:uid="{00000000-0005-0000-0000-0000BA600000}"/>
    <cellStyle name="reviseExposure 34 12 2" xfId="24835" xr:uid="{00000000-0005-0000-0000-0000BB600000}"/>
    <cellStyle name="reviseExposure 34 13" xfId="24836" xr:uid="{00000000-0005-0000-0000-0000BC600000}"/>
    <cellStyle name="reviseExposure 34 2" xfId="24837" xr:uid="{00000000-0005-0000-0000-0000BD600000}"/>
    <cellStyle name="reviseExposure 34 2 2" xfId="24838" xr:uid="{00000000-0005-0000-0000-0000BE600000}"/>
    <cellStyle name="reviseExposure 34 3" xfId="24839" xr:uid="{00000000-0005-0000-0000-0000BF600000}"/>
    <cellStyle name="reviseExposure 34 3 2" xfId="24840" xr:uid="{00000000-0005-0000-0000-0000C0600000}"/>
    <cellStyle name="reviseExposure 34 4" xfId="24841" xr:uid="{00000000-0005-0000-0000-0000C1600000}"/>
    <cellStyle name="reviseExposure 34 4 2" xfId="24842" xr:uid="{00000000-0005-0000-0000-0000C2600000}"/>
    <cellStyle name="reviseExposure 34 5" xfId="24843" xr:uid="{00000000-0005-0000-0000-0000C3600000}"/>
    <cellStyle name="reviseExposure 34 5 2" xfId="24844" xr:uid="{00000000-0005-0000-0000-0000C4600000}"/>
    <cellStyle name="reviseExposure 34 6" xfId="24845" xr:uid="{00000000-0005-0000-0000-0000C5600000}"/>
    <cellStyle name="reviseExposure 34 6 2" xfId="24846" xr:uid="{00000000-0005-0000-0000-0000C6600000}"/>
    <cellStyle name="reviseExposure 34 7" xfId="24847" xr:uid="{00000000-0005-0000-0000-0000C7600000}"/>
    <cellStyle name="reviseExposure 34 7 2" xfId="24848" xr:uid="{00000000-0005-0000-0000-0000C8600000}"/>
    <cellStyle name="reviseExposure 34 8" xfId="24849" xr:uid="{00000000-0005-0000-0000-0000C9600000}"/>
    <cellStyle name="reviseExposure 34 8 2" xfId="24850" xr:uid="{00000000-0005-0000-0000-0000CA600000}"/>
    <cellStyle name="reviseExposure 34 9" xfId="24851" xr:uid="{00000000-0005-0000-0000-0000CB600000}"/>
    <cellStyle name="reviseExposure 34 9 2" xfId="24852" xr:uid="{00000000-0005-0000-0000-0000CC600000}"/>
    <cellStyle name="reviseExposure 35" xfId="24853" xr:uid="{00000000-0005-0000-0000-0000CD600000}"/>
    <cellStyle name="reviseExposure 35 2" xfId="24854" xr:uid="{00000000-0005-0000-0000-0000CE600000}"/>
    <cellStyle name="reviseExposure 4" xfId="24855" xr:uid="{00000000-0005-0000-0000-0000CF600000}"/>
    <cellStyle name="reviseExposure 4 10" xfId="24856" xr:uid="{00000000-0005-0000-0000-0000D0600000}"/>
    <cellStyle name="reviseExposure 4 10 2" xfId="24857" xr:uid="{00000000-0005-0000-0000-0000D1600000}"/>
    <cellStyle name="reviseExposure 4 11" xfId="24858" xr:uid="{00000000-0005-0000-0000-0000D2600000}"/>
    <cellStyle name="reviseExposure 4 11 2" xfId="24859" xr:uid="{00000000-0005-0000-0000-0000D3600000}"/>
    <cellStyle name="reviseExposure 4 12" xfId="24860" xr:uid="{00000000-0005-0000-0000-0000D4600000}"/>
    <cellStyle name="reviseExposure 4 12 2" xfId="24861" xr:uid="{00000000-0005-0000-0000-0000D5600000}"/>
    <cellStyle name="reviseExposure 4 13" xfId="24862" xr:uid="{00000000-0005-0000-0000-0000D6600000}"/>
    <cellStyle name="reviseExposure 4 13 2" xfId="24863" xr:uid="{00000000-0005-0000-0000-0000D7600000}"/>
    <cellStyle name="reviseExposure 4 14" xfId="24864" xr:uid="{00000000-0005-0000-0000-0000D8600000}"/>
    <cellStyle name="reviseExposure 4 14 2" xfId="24865" xr:uid="{00000000-0005-0000-0000-0000D9600000}"/>
    <cellStyle name="reviseExposure 4 15" xfId="24866" xr:uid="{00000000-0005-0000-0000-0000DA600000}"/>
    <cellStyle name="reviseExposure 4 2" xfId="24867" xr:uid="{00000000-0005-0000-0000-0000DB600000}"/>
    <cellStyle name="reviseExposure 4 2 2" xfId="24868" xr:uid="{00000000-0005-0000-0000-0000DC600000}"/>
    <cellStyle name="reviseExposure 4 3" xfId="24869" xr:uid="{00000000-0005-0000-0000-0000DD600000}"/>
    <cellStyle name="reviseExposure 4 3 2" xfId="24870" xr:uid="{00000000-0005-0000-0000-0000DE600000}"/>
    <cellStyle name="reviseExposure 4 4" xfId="24871" xr:uid="{00000000-0005-0000-0000-0000DF600000}"/>
    <cellStyle name="reviseExposure 4 4 2" xfId="24872" xr:uid="{00000000-0005-0000-0000-0000E0600000}"/>
    <cellStyle name="reviseExposure 4 5" xfId="24873" xr:uid="{00000000-0005-0000-0000-0000E1600000}"/>
    <cellStyle name="reviseExposure 4 5 2" xfId="24874" xr:uid="{00000000-0005-0000-0000-0000E2600000}"/>
    <cellStyle name="reviseExposure 4 6" xfId="24875" xr:uid="{00000000-0005-0000-0000-0000E3600000}"/>
    <cellStyle name="reviseExposure 4 6 2" xfId="24876" xr:uid="{00000000-0005-0000-0000-0000E4600000}"/>
    <cellStyle name="reviseExposure 4 7" xfId="24877" xr:uid="{00000000-0005-0000-0000-0000E5600000}"/>
    <cellStyle name="reviseExposure 4 7 2" xfId="24878" xr:uid="{00000000-0005-0000-0000-0000E6600000}"/>
    <cellStyle name="reviseExposure 4 8" xfId="24879" xr:uid="{00000000-0005-0000-0000-0000E7600000}"/>
    <cellStyle name="reviseExposure 4 8 2" xfId="24880" xr:uid="{00000000-0005-0000-0000-0000E8600000}"/>
    <cellStyle name="reviseExposure 4 9" xfId="24881" xr:uid="{00000000-0005-0000-0000-0000E9600000}"/>
    <cellStyle name="reviseExposure 4 9 2" xfId="24882" xr:uid="{00000000-0005-0000-0000-0000EA600000}"/>
    <cellStyle name="reviseExposure 5" xfId="24883" xr:uid="{00000000-0005-0000-0000-0000EB600000}"/>
    <cellStyle name="reviseExposure 5 10" xfId="24884" xr:uid="{00000000-0005-0000-0000-0000EC600000}"/>
    <cellStyle name="reviseExposure 5 10 2" xfId="24885" xr:uid="{00000000-0005-0000-0000-0000ED600000}"/>
    <cellStyle name="reviseExposure 5 11" xfId="24886" xr:uid="{00000000-0005-0000-0000-0000EE600000}"/>
    <cellStyle name="reviseExposure 5 11 2" xfId="24887" xr:uid="{00000000-0005-0000-0000-0000EF600000}"/>
    <cellStyle name="reviseExposure 5 12" xfId="24888" xr:uid="{00000000-0005-0000-0000-0000F0600000}"/>
    <cellStyle name="reviseExposure 5 12 2" xfId="24889" xr:uid="{00000000-0005-0000-0000-0000F1600000}"/>
    <cellStyle name="reviseExposure 5 13" xfId="24890" xr:uid="{00000000-0005-0000-0000-0000F2600000}"/>
    <cellStyle name="reviseExposure 5 13 2" xfId="24891" xr:uid="{00000000-0005-0000-0000-0000F3600000}"/>
    <cellStyle name="reviseExposure 5 14" xfId="24892" xr:uid="{00000000-0005-0000-0000-0000F4600000}"/>
    <cellStyle name="reviseExposure 5 14 2" xfId="24893" xr:uid="{00000000-0005-0000-0000-0000F5600000}"/>
    <cellStyle name="reviseExposure 5 15" xfId="24894" xr:uid="{00000000-0005-0000-0000-0000F6600000}"/>
    <cellStyle name="reviseExposure 5 2" xfId="24895" xr:uid="{00000000-0005-0000-0000-0000F7600000}"/>
    <cellStyle name="reviseExposure 5 2 2" xfId="24896" xr:uid="{00000000-0005-0000-0000-0000F8600000}"/>
    <cellStyle name="reviseExposure 5 3" xfId="24897" xr:uid="{00000000-0005-0000-0000-0000F9600000}"/>
    <cellStyle name="reviseExposure 5 3 2" xfId="24898" xr:uid="{00000000-0005-0000-0000-0000FA600000}"/>
    <cellStyle name="reviseExposure 5 4" xfId="24899" xr:uid="{00000000-0005-0000-0000-0000FB600000}"/>
    <cellStyle name="reviseExposure 5 4 2" xfId="24900" xr:uid="{00000000-0005-0000-0000-0000FC600000}"/>
    <cellStyle name="reviseExposure 5 5" xfId="24901" xr:uid="{00000000-0005-0000-0000-0000FD600000}"/>
    <cellStyle name="reviseExposure 5 5 2" xfId="24902" xr:uid="{00000000-0005-0000-0000-0000FE600000}"/>
    <cellStyle name="reviseExposure 5 6" xfId="24903" xr:uid="{00000000-0005-0000-0000-0000FF600000}"/>
    <cellStyle name="reviseExposure 5 6 2" xfId="24904" xr:uid="{00000000-0005-0000-0000-000000610000}"/>
    <cellStyle name="reviseExposure 5 7" xfId="24905" xr:uid="{00000000-0005-0000-0000-000001610000}"/>
    <cellStyle name="reviseExposure 5 7 2" xfId="24906" xr:uid="{00000000-0005-0000-0000-000002610000}"/>
    <cellStyle name="reviseExposure 5 8" xfId="24907" xr:uid="{00000000-0005-0000-0000-000003610000}"/>
    <cellStyle name="reviseExposure 5 8 2" xfId="24908" xr:uid="{00000000-0005-0000-0000-000004610000}"/>
    <cellStyle name="reviseExposure 5 9" xfId="24909" xr:uid="{00000000-0005-0000-0000-000005610000}"/>
    <cellStyle name="reviseExposure 5 9 2" xfId="24910" xr:uid="{00000000-0005-0000-0000-000006610000}"/>
    <cellStyle name="reviseExposure 6" xfId="24911" xr:uid="{00000000-0005-0000-0000-000007610000}"/>
    <cellStyle name="reviseExposure 6 10" xfId="24912" xr:uid="{00000000-0005-0000-0000-000008610000}"/>
    <cellStyle name="reviseExposure 6 10 2" xfId="24913" xr:uid="{00000000-0005-0000-0000-000009610000}"/>
    <cellStyle name="reviseExposure 6 11" xfId="24914" xr:uid="{00000000-0005-0000-0000-00000A610000}"/>
    <cellStyle name="reviseExposure 6 11 2" xfId="24915" xr:uid="{00000000-0005-0000-0000-00000B610000}"/>
    <cellStyle name="reviseExposure 6 12" xfId="24916" xr:uid="{00000000-0005-0000-0000-00000C610000}"/>
    <cellStyle name="reviseExposure 6 12 2" xfId="24917" xr:uid="{00000000-0005-0000-0000-00000D610000}"/>
    <cellStyle name="reviseExposure 6 13" xfId="24918" xr:uid="{00000000-0005-0000-0000-00000E610000}"/>
    <cellStyle name="reviseExposure 6 13 2" xfId="24919" xr:uid="{00000000-0005-0000-0000-00000F610000}"/>
    <cellStyle name="reviseExposure 6 14" xfId="24920" xr:uid="{00000000-0005-0000-0000-000010610000}"/>
    <cellStyle name="reviseExposure 6 14 2" xfId="24921" xr:uid="{00000000-0005-0000-0000-000011610000}"/>
    <cellStyle name="reviseExposure 6 15" xfId="24922" xr:uid="{00000000-0005-0000-0000-000012610000}"/>
    <cellStyle name="reviseExposure 6 2" xfId="24923" xr:uid="{00000000-0005-0000-0000-000013610000}"/>
    <cellStyle name="reviseExposure 6 2 2" xfId="24924" xr:uid="{00000000-0005-0000-0000-000014610000}"/>
    <cellStyle name="reviseExposure 6 3" xfId="24925" xr:uid="{00000000-0005-0000-0000-000015610000}"/>
    <cellStyle name="reviseExposure 6 3 2" xfId="24926" xr:uid="{00000000-0005-0000-0000-000016610000}"/>
    <cellStyle name="reviseExposure 6 4" xfId="24927" xr:uid="{00000000-0005-0000-0000-000017610000}"/>
    <cellStyle name="reviseExposure 6 4 2" xfId="24928" xr:uid="{00000000-0005-0000-0000-000018610000}"/>
    <cellStyle name="reviseExposure 6 5" xfId="24929" xr:uid="{00000000-0005-0000-0000-000019610000}"/>
    <cellStyle name="reviseExposure 6 5 2" xfId="24930" xr:uid="{00000000-0005-0000-0000-00001A610000}"/>
    <cellStyle name="reviseExposure 6 6" xfId="24931" xr:uid="{00000000-0005-0000-0000-00001B610000}"/>
    <cellStyle name="reviseExposure 6 6 2" xfId="24932" xr:uid="{00000000-0005-0000-0000-00001C610000}"/>
    <cellStyle name="reviseExposure 6 7" xfId="24933" xr:uid="{00000000-0005-0000-0000-00001D610000}"/>
    <cellStyle name="reviseExposure 6 7 2" xfId="24934" xr:uid="{00000000-0005-0000-0000-00001E610000}"/>
    <cellStyle name="reviseExposure 6 8" xfId="24935" xr:uid="{00000000-0005-0000-0000-00001F610000}"/>
    <cellStyle name="reviseExposure 6 8 2" xfId="24936" xr:uid="{00000000-0005-0000-0000-000020610000}"/>
    <cellStyle name="reviseExposure 6 9" xfId="24937" xr:uid="{00000000-0005-0000-0000-000021610000}"/>
    <cellStyle name="reviseExposure 6 9 2" xfId="24938" xr:uid="{00000000-0005-0000-0000-000022610000}"/>
    <cellStyle name="reviseExposure 7" xfId="24939" xr:uid="{00000000-0005-0000-0000-000023610000}"/>
    <cellStyle name="reviseExposure 7 10" xfId="24940" xr:uid="{00000000-0005-0000-0000-000024610000}"/>
    <cellStyle name="reviseExposure 7 10 2" xfId="24941" xr:uid="{00000000-0005-0000-0000-000025610000}"/>
    <cellStyle name="reviseExposure 7 11" xfId="24942" xr:uid="{00000000-0005-0000-0000-000026610000}"/>
    <cellStyle name="reviseExposure 7 11 2" xfId="24943" xr:uid="{00000000-0005-0000-0000-000027610000}"/>
    <cellStyle name="reviseExposure 7 12" xfId="24944" xr:uid="{00000000-0005-0000-0000-000028610000}"/>
    <cellStyle name="reviseExposure 7 12 2" xfId="24945" xr:uid="{00000000-0005-0000-0000-000029610000}"/>
    <cellStyle name="reviseExposure 7 13" xfId="24946" xr:uid="{00000000-0005-0000-0000-00002A610000}"/>
    <cellStyle name="reviseExposure 7 13 2" xfId="24947" xr:uid="{00000000-0005-0000-0000-00002B610000}"/>
    <cellStyle name="reviseExposure 7 14" xfId="24948" xr:uid="{00000000-0005-0000-0000-00002C610000}"/>
    <cellStyle name="reviseExposure 7 14 2" xfId="24949" xr:uid="{00000000-0005-0000-0000-00002D610000}"/>
    <cellStyle name="reviseExposure 7 15" xfId="24950" xr:uid="{00000000-0005-0000-0000-00002E610000}"/>
    <cellStyle name="reviseExposure 7 2" xfId="24951" xr:uid="{00000000-0005-0000-0000-00002F610000}"/>
    <cellStyle name="reviseExposure 7 2 2" xfId="24952" xr:uid="{00000000-0005-0000-0000-000030610000}"/>
    <cellStyle name="reviseExposure 7 3" xfId="24953" xr:uid="{00000000-0005-0000-0000-000031610000}"/>
    <cellStyle name="reviseExposure 7 3 2" xfId="24954" xr:uid="{00000000-0005-0000-0000-000032610000}"/>
    <cellStyle name="reviseExposure 7 4" xfId="24955" xr:uid="{00000000-0005-0000-0000-000033610000}"/>
    <cellStyle name="reviseExposure 7 4 2" xfId="24956" xr:uid="{00000000-0005-0000-0000-000034610000}"/>
    <cellStyle name="reviseExposure 7 5" xfId="24957" xr:uid="{00000000-0005-0000-0000-000035610000}"/>
    <cellStyle name="reviseExposure 7 5 2" xfId="24958" xr:uid="{00000000-0005-0000-0000-000036610000}"/>
    <cellStyle name="reviseExposure 7 6" xfId="24959" xr:uid="{00000000-0005-0000-0000-000037610000}"/>
    <cellStyle name="reviseExposure 7 6 2" xfId="24960" xr:uid="{00000000-0005-0000-0000-000038610000}"/>
    <cellStyle name="reviseExposure 7 7" xfId="24961" xr:uid="{00000000-0005-0000-0000-000039610000}"/>
    <cellStyle name="reviseExposure 7 7 2" xfId="24962" xr:uid="{00000000-0005-0000-0000-00003A610000}"/>
    <cellStyle name="reviseExposure 7 8" xfId="24963" xr:uid="{00000000-0005-0000-0000-00003B610000}"/>
    <cellStyle name="reviseExposure 7 8 2" xfId="24964" xr:uid="{00000000-0005-0000-0000-00003C610000}"/>
    <cellStyle name="reviseExposure 7 9" xfId="24965" xr:uid="{00000000-0005-0000-0000-00003D610000}"/>
    <cellStyle name="reviseExposure 7 9 2" xfId="24966" xr:uid="{00000000-0005-0000-0000-00003E610000}"/>
    <cellStyle name="reviseExposure 8" xfId="24967" xr:uid="{00000000-0005-0000-0000-00003F610000}"/>
    <cellStyle name="reviseExposure 8 10" xfId="24968" xr:uid="{00000000-0005-0000-0000-000040610000}"/>
    <cellStyle name="reviseExposure 8 10 2" xfId="24969" xr:uid="{00000000-0005-0000-0000-000041610000}"/>
    <cellStyle name="reviseExposure 8 11" xfId="24970" xr:uid="{00000000-0005-0000-0000-000042610000}"/>
    <cellStyle name="reviseExposure 8 11 2" xfId="24971" xr:uid="{00000000-0005-0000-0000-000043610000}"/>
    <cellStyle name="reviseExposure 8 12" xfId="24972" xr:uid="{00000000-0005-0000-0000-000044610000}"/>
    <cellStyle name="reviseExposure 8 12 2" xfId="24973" xr:uid="{00000000-0005-0000-0000-000045610000}"/>
    <cellStyle name="reviseExposure 8 13" xfId="24974" xr:uid="{00000000-0005-0000-0000-000046610000}"/>
    <cellStyle name="reviseExposure 8 13 2" xfId="24975" xr:uid="{00000000-0005-0000-0000-000047610000}"/>
    <cellStyle name="reviseExposure 8 14" xfId="24976" xr:uid="{00000000-0005-0000-0000-000048610000}"/>
    <cellStyle name="reviseExposure 8 14 2" xfId="24977" xr:uid="{00000000-0005-0000-0000-000049610000}"/>
    <cellStyle name="reviseExposure 8 15" xfId="24978" xr:uid="{00000000-0005-0000-0000-00004A610000}"/>
    <cellStyle name="reviseExposure 8 2" xfId="24979" xr:uid="{00000000-0005-0000-0000-00004B610000}"/>
    <cellStyle name="reviseExposure 8 2 2" xfId="24980" xr:uid="{00000000-0005-0000-0000-00004C610000}"/>
    <cellStyle name="reviseExposure 8 3" xfId="24981" xr:uid="{00000000-0005-0000-0000-00004D610000}"/>
    <cellStyle name="reviseExposure 8 3 2" xfId="24982" xr:uid="{00000000-0005-0000-0000-00004E610000}"/>
    <cellStyle name="reviseExposure 8 4" xfId="24983" xr:uid="{00000000-0005-0000-0000-00004F610000}"/>
    <cellStyle name="reviseExposure 8 4 2" xfId="24984" xr:uid="{00000000-0005-0000-0000-000050610000}"/>
    <cellStyle name="reviseExposure 8 5" xfId="24985" xr:uid="{00000000-0005-0000-0000-000051610000}"/>
    <cellStyle name="reviseExposure 8 5 2" xfId="24986" xr:uid="{00000000-0005-0000-0000-000052610000}"/>
    <cellStyle name="reviseExposure 8 6" xfId="24987" xr:uid="{00000000-0005-0000-0000-000053610000}"/>
    <cellStyle name="reviseExposure 8 6 2" xfId="24988" xr:uid="{00000000-0005-0000-0000-000054610000}"/>
    <cellStyle name="reviseExposure 8 7" xfId="24989" xr:uid="{00000000-0005-0000-0000-000055610000}"/>
    <cellStyle name="reviseExposure 8 7 2" xfId="24990" xr:uid="{00000000-0005-0000-0000-000056610000}"/>
    <cellStyle name="reviseExposure 8 8" xfId="24991" xr:uid="{00000000-0005-0000-0000-000057610000}"/>
    <cellStyle name="reviseExposure 8 8 2" xfId="24992" xr:uid="{00000000-0005-0000-0000-000058610000}"/>
    <cellStyle name="reviseExposure 8 9" xfId="24993" xr:uid="{00000000-0005-0000-0000-000059610000}"/>
    <cellStyle name="reviseExposure 8 9 2" xfId="24994" xr:uid="{00000000-0005-0000-0000-00005A610000}"/>
    <cellStyle name="reviseExposure 9" xfId="24995" xr:uid="{00000000-0005-0000-0000-00005B610000}"/>
    <cellStyle name="reviseExposure 9 10" xfId="24996" xr:uid="{00000000-0005-0000-0000-00005C610000}"/>
    <cellStyle name="reviseExposure 9 10 2" xfId="24997" xr:uid="{00000000-0005-0000-0000-00005D610000}"/>
    <cellStyle name="reviseExposure 9 11" xfId="24998" xr:uid="{00000000-0005-0000-0000-00005E610000}"/>
    <cellStyle name="reviseExposure 9 11 2" xfId="24999" xr:uid="{00000000-0005-0000-0000-00005F610000}"/>
    <cellStyle name="reviseExposure 9 12" xfId="25000" xr:uid="{00000000-0005-0000-0000-000060610000}"/>
    <cellStyle name="reviseExposure 9 12 2" xfId="25001" xr:uid="{00000000-0005-0000-0000-000061610000}"/>
    <cellStyle name="reviseExposure 9 13" xfId="25002" xr:uid="{00000000-0005-0000-0000-000062610000}"/>
    <cellStyle name="reviseExposure 9 13 2" xfId="25003" xr:uid="{00000000-0005-0000-0000-000063610000}"/>
    <cellStyle name="reviseExposure 9 14" xfId="25004" xr:uid="{00000000-0005-0000-0000-000064610000}"/>
    <cellStyle name="reviseExposure 9 14 2" xfId="25005" xr:uid="{00000000-0005-0000-0000-000065610000}"/>
    <cellStyle name="reviseExposure 9 15" xfId="25006" xr:uid="{00000000-0005-0000-0000-000066610000}"/>
    <cellStyle name="reviseExposure 9 2" xfId="25007" xr:uid="{00000000-0005-0000-0000-000067610000}"/>
    <cellStyle name="reviseExposure 9 2 2" xfId="25008" xr:uid="{00000000-0005-0000-0000-000068610000}"/>
    <cellStyle name="reviseExposure 9 3" xfId="25009" xr:uid="{00000000-0005-0000-0000-000069610000}"/>
    <cellStyle name="reviseExposure 9 3 2" xfId="25010" xr:uid="{00000000-0005-0000-0000-00006A610000}"/>
    <cellStyle name="reviseExposure 9 4" xfId="25011" xr:uid="{00000000-0005-0000-0000-00006B610000}"/>
    <cellStyle name="reviseExposure 9 4 2" xfId="25012" xr:uid="{00000000-0005-0000-0000-00006C610000}"/>
    <cellStyle name="reviseExposure 9 5" xfId="25013" xr:uid="{00000000-0005-0000-0000-00006D610000}"/>
    <cellStyle name="reviseExposure 9 5 2" xfId="25014" xr:uid="{00000000-0005-0000-0000-00006E610000}"/>
    <cellStyle name="reviseExposure 9 6" xfId="25015" xr:uid="{00000000-0005-0000-0000-00006F610000}"/>
    <cellStyle name="reviseExposure 9 6 2" xfId="25016" xr:uid="{00000000-0005-0000-0000-000070610000}"/>
    <cellStyle name="reviseExposure 9 7" xfId="25017" xr:uid="{00000000-0005-0000-0000-000071610000}"/>
    <cellStyle name="reviseExposure 9 7 2" xfId="25018" xr:uid="{00000000-0005-0000-0000-000072610000}"/>
    <cellStyle name="reviseExposure 9 8" xfId="25019" xr:uid="{00000000-0005-0000-0000-000073610000}"/>
    <cellStyle name="reviseExposure 9 8 2" xfId="25020" xr:uid="{00000000-0005-0000-0000-000074610000}"/>
    <cellStyle name="reviseExposure 9 9" xfId="25021" xr:uid="{00000000-0005-0000-0000-000075610000}"/>
    <cellStyle name="reviseExposure 9 9 2" xfId="25022" xr:uid="{00000000-0005-0000-0000-000076610000}"/>
    <cellStyle name="Rossz" xfId="25023" xr:uid="{00000000-0005-0000-0000-000077610000}"/>
    <cellStyle name="Salida" xfId="25024" xr:uid="{00000000-0005-0000-0000-000078610000}"/>
    <cellStyle name="Salida 10" xfId="25025" xr:uid="{00000000-0005-0000-0000-000079610000}"/>
    <cellStyle name="Salida 10 10" xfId="25026" xr:uid="{00000000-0005-0000-0000-00007A610000}"/>
    <cellStyle name="Salida 10 10 2" xfId="25027" xr:uid="{00000000-0005-0000-0000-00007B610000}"/>
    <cellStyle name="Salida 10 11" xfId="25028" xr:uid="{00000000-0005-0000-0000-00007C610000}"/>
    <cellStyle name="Salida 10 11 2" xfId="25029" xr:uid="{00000000-0005-0000-0000-00007D610000}"/>
    <cellStyle name="Salida 10 12" xfId="25030" xr:uid="{00000000-0005-0000-0000-00007E610000}"/>
    <cellStyle name="Salida 10 12 2" xfId="25031" xr:uid="{00000000-0005-0000-0000-00007F610000}"/>
    <cellStyle name="Salida 10 13" xfId="25032" xr:uid="{00000000-0005-0000-0000-000080610000}"/>
    <cellStyle name="Salida 10 13 2" xfId="25033" xr:uid="{00000000-0005-0000-0000-000081610000}"/>
    <cellStyle name="Salida 10 14" xfId="25034" xr:uid="{00000000-0005-0000-0000-000082610000}"/>
    <cellStyle name="Salida 10 2" xfId="25035" xr:uid="{00000000-0005-0000-0000-000083610000}"/>
    <cellStyle name="Salida 10 2 2" xfId="25036" xr:uid="{00000000-0005-0000-0000-000084610000}"/>
    <cellStyle name="Salida 10 3" xfId="25037" xr:uid="{00000000-0005-0000-0000-000085610000}"/>
    <cellStyle name="Salida 10 3 2" xfId="25038" xr:uid="{00000000-0005-0000-0000-000086610000}"/>
    <cellStyle name="Salida 10 4" xfId="25039" xr:uid="{00000000-0005-0000-0000-000087610000}"/>
    <cellStyle name="Salida 10 4 2" xfId="25040" xr:uid="{00000000-0005-0000-0000-000088610000}"/>
    <cellStyle name="Salida 10 5" xfId="25041" xr:uid="{00000000-0005-0000-0000-000089610000}"/>
    <cellStyle name="Salida 10 5 2" xfId="25042" xr:uid="{00000000-0005-0000-0000-00008A610000}"/>
    <cellStyle name="Salida 10 6" xfId="25043" xr:uid="{00000000-0005-0000-0000-00008B610000}"/>
    <cellStyle name="Salida 10 6 2" xfId="25044" xr:uid="{00000000-0005-0000-0000-00008C610000}"/>
    <cellStyle name="Salida 10 7" xfId="25045" xr:uid="{00000000-0005-0000-0000-00008D610000}"/>
    <cellStyle name="Salida 10 7 2" xfId="25046" xr:uid="{00000000-0005-0000-0000-00008E610000}"/>
    <cellStyle name="Salida 10 8" xfId="25047" xr:uid="{00000000-0005-0000-0000-00008F610000}"/>
    <cellStyle name="Salida 10 8 2" xfId="25048" xr:uid="{00000000-0005-0000-0000-000090610000}"/>
    <cellStyle name="Salida 10 9" xfId="25049" xr:uid="{00000000-0005-0000-0000-000091610000}"/>
    <cellStyle name="Salida 10 9 2" xfId="25050" xr:uid="{00000000-0005-0000-0000-000092610000}"/>
    <cellStyle name="Salida 11" xfId="25051" xr:uid="{00000000-0005-0000-0000-000093610000}"/>
    <cellStyle name="Salida 11 10" xfId="25052" xr:uid="{00000000-0005-0000-0000-000094610000}"/>
    <cellStyle name="Salida 11 10 2" xfId="25053" xr:uid="{00000000-0005-0000-0000-000095610000}"/>
    <cellStyle name="Salida 11 11" xfId="25054" xr:uid="{00000000-0005-0000-0000-000096610000}"/>
    <cellStyle name="Salida 11 11 2" xfId="25055" xr:uid="{00000000-0005-0000-0000-000097610000}"/>
    <cellStyle name="Salida 11 12" xfId="25056" xr:uid="{00000000-0005-0000-0000-000098610000}"/>
    <cellStyle name="Salida 11 12 2" xfId="25057" xr:uid="{00000000-0005-0000-0000-000099610000}"/>
    <cellStyle name="Salida 11 13" xfId="25058" xr:uid="{00000000-0005-0000-0000-00009A610000}"/>
    <cellStyle name="Salida 11 13 2" xfId="25059" xr:uid="{00000000-0005-0000-0000-00009B610000}"/>
    <cellStyle name="Salida 11 14" xfId="25060" xr:uid="{00000000-0005-0000-0000-00009C610000}"/>
    <cellStyle name="Salida 11 2" xfId="25061" xr:uid="{00000000-0005-0000-0000-00009D610000}"/>
    <cellStyle name="Salida 11 2 2" xfId="25062" xr:uid="{00000000-0005-0000-0000-00009E610000}"/>
    <cellStyle name="Salida 11 3" xfId="25063" xr:uid="{00000000-0005-0000-0000-00009F610000}"/>
    <cellStyle name="Salida 11 3 2" xfId="25064" xr:uid="{00000000-0005-0000-0000-0000A0610000}"/>
    <cellStyle name="Salida 11 4" xfId="25065" xr:uid="{00000000-0005-0000-0000-0000A1610000}"/>
    <cellStyle name="Salida 11 4 2" xfId="25066" xr:uid="{00000000-0005-0000-0000-0000A2610000}"/>
    <cellStyle name="Salida 11 5" xfId="25067" xr:uid="{00000000-0005-0000-0000-0000A3610000}"/>
    <cellStyle name="Salida 11 5 2" xfId="25068" xr:uid="{00000000-0005-0000-0000-0000A4610000}"/>
    <cellStyle name="Salida 11 6" xfId="25069" xr:uid="{00000000-0005-0000-0000-0000A5610000}"/>
    <cellStyle name="Salida 11 6 2" xfId="25070" xr:uid="{00000000-0005-0000-0000-0000A6610000}"/>
    <cellStyle name="Salida 11 7" xfId="25071" xr:uid="{00000000-0005-0000-0000-0000A7610000}"/>
    <cellStyle name="Salida 11 7 2" xfId="25072" xr:uid="{00000000-0005-0000-0000-0000A8610000}"/>
    <cellStyle name="Salida 11 8" xfId="25073" xr:uid="{00000000-0005-0000-0000-0000A9610000}"/>
    <cellStyle name="Salida 11 8 2" xfId="25074" xr:uid="{00000000-0005-0000-0000-0000AA610000}"/>
    <cellStyle name="Salida 11 9" xfId="25075" xr:uid="{00000000-0005-0000-0000-0000AB610000}"/>
    <cellStyle name="Salida 11 9 2" xfId="25076" xr:uid="{00000000-0005-0000-0000-0000AC610000}"/>
    <cellStyle name="Salida 12" xfId="25077" xr:uid="{00000000-0005-0000-0000-0000AD610000}"/>
    <cellStyle name="Salida 12 10" xfId="25078" xr:uid="{00000000-0005-0000-0000-0000AE610000}"/>
    <cellStyle name="Salida 12 10 2" xfId="25079" xr:uid="{00000000-0005-0000-0000-0000AF610000}"/>
    <cellStyle name="Salida 12 11" xfId="25080" xr:uid="{00000000-0005-0000-0000-0000B0610000}"/>
    <cellStyle name="Salida 12 11 2" xfId="25081" xr:uid="{00000000-0005-0000-0000-0000B1610000}"/>
    <cellStyle name="Salida 12 12" xfId="25082" xr:uid="{00000000-0005-0000-0000-0000B2610000}"/>
    <cellStyle name="Salida 12 12 2" xfId="25083" xr:uid="{00000000-0005-0000-0000-0000B3610000}"/>
    <cellStyle name="Salida 12 13" xfId="25084" xr:uid="{00000000-0005-0000-0000-0000B4610000}"/>
    <cellStyle name="Salida 12 13 2" xfId="25085" xr:uid="{00000000-0005-0000-0000-0000B5610000}"/>
    <cellStyle name="Salida 12 14" xfId="25086" xr:uid="{00000000-0005-0000-0000-0000B6610000}"/>
    <cellStyle name="Salida 12 2" xfId="25087" xr:uid="{00000000-0005-0000-0000-0000B7610000}"/>
    <cellStyle name="Salida 12 2 2" xfId="25088" xr:uid="{00000000-0005-0000-0000-0000B8610000}"/>
    <cellStyle name="Salida 12 3" xfId="25089" xr:uid="{00000000-0005-0000-0000-0000B9610000}"/>
    <cellStyle name="Salida 12 3 2" xfId="25090" xr:uid="{00000000-0005-0000-0000-0000BA610000}"/>
    <cellStyle name="Salida 12 4" xfId="25091" xr:uid="{00000000-0005-0000-0000-0000BB610000}"/>
    <cellStyle name="Salida 12 4 2" xfId="25092" xr:uid="{00000000-0005-0000-0000-0000BC610000}"/>
    <cellStyle name="Salida 12 5" xfId="25093" xr:uid="{00000000-0005-0000-0000-0000BD610000}"/>
    <cellStyle name="Salida 12 5 2" xfId="25094" xr:uid="{00000000-0005-0000-0000-0000BE610000}"/>
    <cellStyle name="Salida 12 6" xfId="25095" xr:uid="{00000000-0005-0000-0000-0000BF610000}"/>
    <cellStyle name="Salida 12 6 2" xfId="25096" xr:uid="{00000000-0005-0000-0000-0000C0610000}"/>
    <cellStyle name="Salida 12 7" xfId="25097" xr:uid="{00000000-0005-0000-0000-0000C1610000}"/>
    <cellStyle name="Salida 12 7 2" xfId="25098" xr:uid="{00000000-0005-0000-0000-0000C2610000}"/>
    <cellStyle name="Salida 12 8" xfId="25099" xr:uid="{00000000-0005-0000-0000-0000C3610000}"/>
    <cellStyle name="Salida 12 8 2" xfId="25100" xr:uid="{00000000-0005-0000-0000-0000C4610000}"/>
    <cellStyle name="Salida 12 9" xfId="25101" xr:uid="{00000000-0005-0000-0000-0000C5610000}"/>
    <cellStyle name="Salida 12 9 2" xfId="25102" xr:uid="{00000000-0005-0000-0000-0000C6610000}"/>
    <cellStyle name="Salida 13" xfId="25103" xr:uid="{00000000-0005-0000-0000-0000C7610000}"/>
    <cellStyle name="Salida 13 10" xfId="25104" xr:uid="{00000000-0005-0000-0000-0000C8610000}"/>
    <cellStyle name="Salida 13 10 2" xfId="25105" xr:uid="{00000000-0005-0000-0000-0000C9610000}"/>
    <cellStyle name="Salida 13 11" xfId="25106" xr:uid="{00000000-0005-0000-0000-0000CA610000}"/>
    <cellStyle name="Salida 13 11 2" xfId="25107" xr:uid="{00000000-0005-0000-0000-0000CB610000}"/>
    <cellStyle name="Salida 13 12" xfId="25108" xr:uid="{00000000-0005-0000-0000-0000CC610000}"/>
    <cellStyle name="Salida 13 12 2" xfId="25109" xr:uid="{00000000-0005-0000-0000-0000CD610000}"/>
    <cellStyle name="Salida 13 13" xfId="25110" xr:uid="{00000000-0005-0000-0000-0000CE610000}"/>
    <cellStyle name="Salida 13 13 2" xfId="25111" xr:uid="{00000000-0005-0000-0000-0000CF610000}"/>
    <cellStyle name="Salida 13 14" xfId="25112" xr:uid="{00000000-0005-0000-0000-0000D0610000}"/>
    <cellStyle name="Salida 13 2" xfId="25113" xr:uid="{00000000-0005-0000-0000-0000D1610000}"/>
    <cellStyle name="Salida 13 2 2" xfId="25114" xr:uid="{00000000-0005-0000-0000-0000D2610000}"/>
    <cellStyle name="Salida 13 3" xfId="25115" xr:uid="{00000000-0005-0000-0000-0000D3610000}"/>
    <cellStyle name="Salida 13 3 2" xfId="25116" xr:uid="{00000000-0005-0000-0000-0000D4610000}"/>
    <cellStyle name="Salida 13 4" xfId="25117" xr:uid="{00000000-0005-0000-0000-0000D5610000}"/>
    <cellStyle name="Salida 13 4 2" xfId="25118" xr:uid="{00000000-0005-0000-0000-0000D6610000}"/>
    <cellStyle name="Salida 13 5" xfId="25119" xr:uid="{00000000-0005-0000-0000-0000D7610000}"/>
    <cellStyle name="Salida 13 5 2" xfId="25120" xr:uid="{00000000-0005-0000-0000-0000D8610000}"/>
    <cellStyle name="Salida 13 6" xfId="25121" xr:uid="{00000000-0005-0000-0000-0000D9610000}"/>
    <cellStyle name="Salida 13 6 2" xfId="25122" xr:uid="{00000000-0005-0000-0000-0000DA610000}"/>
    <cellStyle name="Salida 13 7" xfId="25123" xr:uid="{00000000-0005-0000-0000-0000DB610000}"/>
    <cellStyle name="Salida 13 7 2" xfId="25124" xr:uid="{00000000-0005-0000-0000-0000DC610000}"/>
    <cellStyle name="Salida 13 8" xfId="25125" xr:uid="{00000000-0005-0000-0000-0000DD610000}"/>
    <cellStyle name="Salida 13 8 2" xfId="25126" xr:uid="{00000000-0005-0000-0000-0000DE610000}"/>
    <cellStyle name="Salida 13 9" xfId="25127" xr:uid="{00000000-0005-0000-0000-0000DF610000}"/>
    <cellStyle name="Salida 13 9 2" xfId="25128" xr:uid="{00000000-0005-0000-0000-0000E0610000}"/>
    <cellStyle name="Salida 14" xfId="25129" xr:uid="{00000000-0005-0000-0000-0000E1610000}"/>
    <cellStyle name="Salida 14 10" xfId="25130" xr:uid="{00000000-0005-0000-0000-0000E2610000}"/>
    <cellStyle name="Salida 14 10 2" xfId="25131" xr:uid="{00000000-0005-0000-0000-0000E3610000}"/>
    <cellStyle name="Salida 14 11" xfId="25132" xr:uid="{00000000-0005-0000-0000-0000E4610000}"/>
    <cellStyle name="Salida 14 11 2" xfId="25133" xr:uid="{00000000-0005-0000-0000-0000E5610000}"/>
    <cellStyle name="Salida 14 12" xfId="25134" xr:uid="{00000000-0005-0000-0000-0000E6610000}"/>
    <cellStyle name="Salida 14 12 2" xfId="25135" xr:uid="{00000000-0005-0000-0000-0000E7610000}"/>
    <cellStyle name="Salida 14 13" xfId="25136" xr:uid="{00000000-0005-0000-0000-0000E8610000}"/>
    <cellStyle name="Salida 14 13 2" xfId="25137" xr:uid="{00000000-0005-0000-0000-0000E9610000}"/>
    <cellStyle name="Salida 14 14" xfId="25138" xr:uid="{00000000-0005-0000-0000-0000EA610000}"/>
    <cellStyle name="Salida 14 2" xfId="25139" xr:uid="{00000000-0005-0000-0000-0000EB610000}"/>
    <cellStyle name="Salida 14 2 2" xfId="25140" xr:uid="{00000000-0005-0000-0000-0000EC610000}"/>
    <cellStyle name="Salida 14 3" xfId="25141" xr:uid="{00000000-0005-0000-0000-0000ED610000}"/>
    <cellStyle name="Salida 14 3 2" xfId="25142" xr:uid="{00000000-0005-0000-0000-0000EE610000}"/>
    <cellStyle name="Salida 14 4" xfId="25143" xr:uid="{00000000-0005-0000-0000-0000EF610000}"/>
    <cellStyle name="Salida 14 4 2" xfId="25144" xr:uid="{00000000-0005-0000-0000-0000F0610000}"/>
    <cellStyle name="Salida 14 5" xfId="25145" xr:uid="{00000000-0005-0000-0000-0000F1610000}"/>
    <cellStyle name="Salida 14 5 2" xfId="25146" xr:uid="{00000000-0005-0000-0000-0000F2610000}"/>
    <cellStyle name="Salida 14 6" xfId="25147" xr:uid="{00000000-0005-0000-0000-0000F3610000}"/>
    <cellStyle name="Salida 14 6 2" xfId="25148" xr:uid="{00000000-0005-0000-0000-0000F4610000}"/>
    <cellStyle name="Salida 14 7" xfId="25149" xr:uid="{00000000-0005-0000-0000-0000F5610000}"/>
    <cellStyle name="Salida 14 7 2" xfId="25150" xr:uid="{00000000-0005-0000-0000-0000F6610000}"/>
    <cellStyle name="Salida 14 8" xfId="25151" xr:uid="{00000000-0005-0000-0000-0000F7610000}"/>
    <cellStyle name="Salida 14 8 2" xfId="25152" xr:uid="{00000000-0005-0000-0000-0000F8610000}"/>
    <cellStyle name="Salida 14 9" xfId="25153" xr:uid="{00000000-0005-0000-0000-0000F9610000}"/>
    <cellStyle name="Salida 14 9 2" xfId="25154" xr:uid="{00000000-0005-0000-0000-0000FA610000}"/>
    <cellStyle name="Salida 15" xfId="25155" xr:uid="{00000000-0005-0000-0000-0000FB610000}"/>
    <cellStyle name="Salida 15 10" xfId="25156" xr:uid="{00000000-0005-0000-0000-0000FC610000}"/>
    <cellStyle name="Salida 15 10 2" xfId="25157" xr:uid="{00000000-0005-0000-0000-0000FD610000}"/>
    <cellStyle name="Salida 15 11" xfId="25158" xr:uid="{00000000-0005-0000-0000-0000FE610000}"/>
    <cellStyle name="Salida 15 11 2" xfId="25159" xr:uid="{00000000-0005-0000-0000-0000FF610000}"/>
    <cellStyle name="Salida 15 12" xfId="25160" xr:uid="{00000000-0005-0000-0000-000000620000}"/>
    <cellStyle name="Salida 15 12 2" xfId="25161" xr:uid="{00000000-0005-0000-0000-000001620000}"/>
    <cellStyle name="Salida 15 13" xfId="25162" xr:uid="{00000000-0005-0000-0000-000002620000}"/>
    <cellStyle name="Salida 15 13 2" xfId="25163" xr:uid="{00000000-0005-0000-0000-000003620000}"/>
    <cellStyle name="Salida 15 14" xfId="25164" xr:uid="{00000000-0005-0000-0000-000004620000}"/>
    <cellStyle name="Salida 15 2" xfId="25165" xr:uid="{00000000-0005-0000-0000-000005620000}"/>
    <cellStyle name="Salida 15 2 2" xfId="25166" xr:uid="{00000000-0005-0000-0000-000006620000}"/>
    <cellStyle name="Salida 15 3" xfId="25167" xr:uid="{00000000-0005-0000-0000-000007620000}"/>
    <cellStyle name="Salida 15 3 2" xfId="25168" xr:uid="{00000000-0005-0000-0000-000008620000}"/>
    <cellStyle name="Salida 15 4" xfId="25169" xr:uid="{00000000-0005-0000-0000-000009620000}"/>
    <cellStyle name="Salida 15 4 2" xfId="25170" xr:uid="{00000000-0005-0000-0000-00000A620000}"/>
    <cellStyle name="Salida 15 5" xfId="25171" xr:uid="{00000000-0005-0000-0000-00000B620000}"/>
    <cellStyle name="Salida 15 5 2" xfId="25172" xr:uid="{00000000-0005-0000-0000-00000C620000}"/>
    <cellStyle name="Salida 15 6" xfId="25173" xr:uid="{00000000-0005-0000-0000-00000D620000}"/>
    <cellStyle name="Salida 15 6 2" xfId="25174" xr:uid="{00000000-0005-0000-0000-00000E620000}"/>
    <cellStyle name="Salida 15 7" xfId="25175" xr:uid="{00000000-0005-0000-0000-00000F620000}"/>
    <cellStyle name="Salida 15 7 2" xfId="25176" xr:uid="{00000000-0005-0000-0000-000010620000}"/>
    <cellStyle name="Salida 15 8" xfId="25177" xr:uid="{00000000-0005-0000-0000-000011620000}"/>
    <cellStyle name="Salida 15 8 2" xfId="25178" xr:uid="{00000000-0005-0000-0000-000012620000}"/>
    <cellStyle name="Salida 15 9" xfId="25179" xr:uid="{00000000-0005-0000-0000-000013620000}"/>
    <cellStyle name="Salida 15 9 2" xfId="25180" xr:uid="{00000000-0005-0000-0000-000014620000}"/>
    <cellStyle name="Salida 16" xfId="25181" xr:uid="{00000000-0005-0000-0000-000015620000}"/>
    <cellStyle name="Salida 16 10" xfId="25182" xr:uid="{00000000-0005-0000-0000-000016620000}"/>
    <cellStyle name="Salida 16 10 2" xfId="25183" xr:uid="{00000000-0005-0000-0000-000017620000}"/>
    <cellStyle name="Salida 16 11" xfId="25184" xr:uid="{00000000-0005-0000-0000-000018620000}"/>
    <cellStyle name="Salida 16 11 2" xfId="25185" xr:uid="{00000000-0005-0000-0000-000019620000}"/>
    <cellStyle name="Salida 16 12" xfId="25186" xr:uid="{00000000-0005-0000-0000-00001A620000}"/>
    <cellStyle name="Salida 16 12 2" xfId="25187" xr:uid="{00000000-0005-0000-0000-00001B620000}"/>
    <cellStyle name="Salida 16 13" xfId="25188" xr:uid="{00000000-0005-0000-0000-00001C620000}"/>
    <cellStyle name="Salida 16 13 2" xfId="25189" xr:uid="{00000000-0005-0000-0000-00001D620000}"/>
    <cellStyle name="Salida 16 14" xfId="25190" xr:uid="{00000000-0005-0000-0000-00001E620000}"/>
    <cellStyle name="Salida 16 2" xfId="25191" xr:uid="{00000000-0005-0000-0000-00001F620000}"/>
    <cellStyle name="Salida 16 2 2" xfId="25192" xr:uid="{00000000-0005-0000-0000-000020620000}"/>
    <cellStyle name="Salida 16 3" xfId="25193" xr:uid="{00000000-0005-0000-0000-000021620000}"/>
    <cellStyle name="Salida 16 3 2" xfId="25194" xr:uid="{00000000-0005-0000-0000-000022620000}"/>
    <cellStyle name="Salida 16 4" xfId="25195" xr:uid="{00000000-0005-0000-0000-000023620000}"/>
    <cellStyle name="Salida 16 4 2" xfId="25196" xr:uid="{00000000-0005-0000-0000-000024620000}"/>
    <cellStyle name="Salida 16 5" xfId="25197" xr:uid="{00000000-0005-0000-0000-000025620000}"/>
    <cellStyle name="Salida 16 5 2" xfId="25198" xr:uid="{00000000-0005-0000-0000-000026620000}"/>
    <cellStyle name="Salida 16 6" xfId="25199" xr:uid="{00000000-0005-0000-0000-000027620000}"/>
    <cellStyle name="Salida 16 6 2" xfId="25200" xr:uid="{00000000-0005-0000-0000-000028620000}"/>
    <cellStyle name="Salida 16 7" xfId="25201" xr:uid="{00000000-0005-0000-0000-000029620000}"/>
    <cellStyle name="Salida 16 7 2" xfId="25202" xr:uid="{00000000-0005-0000-0000-00002A620000}"/>
    <cellStyle name="Salida 16 8" xfId="25203" xr:uid="{00000000-0005-0000-0000-00002B620000}"/>
    <cellStyle name="Salida 16 8 2" xfId="25204" xr:uid="{00000000-0005-0000-0000-00002C620000}"/>
    <cellStyle name="Salida 16 9" xfId="25205" xr:uid="{00000000-0005-0000-0000-00002D620000}"/>
    <cellStyle name="Salida 16 9 2" xfId="25206" xr:uid="{00000000-0005-0000-0000-00002E620000}"/>
    <cellStyle name="Salida 17" xfId="25207" xr:uid="{00000000-0005-0000-0000-00002F620000}"/>
    <cellStyle name="Salida 17 10" xfId="25208" xr:uid="{00000000-0005-0000-0000-000030620000}"/>
    <cellStyle name="Salida 17 10 2" xfId="25209" xr:uid="{00000000-0005-0000-0000-000031620000}"/>
    <cellStyle name="Salida 17 11" xfId="25210" xr:uid="{00000000-0005-0000-0000-000032620000}"/>
    <cellStyle name="Salida 17 11 2" xfId="25211" xr:uid="{00000000-0005-0000-0000-000033620000}"/>
    <cellStyle name="Salida 17 12" xfId="25212" xr:uid="{00000000-0005-0000-0000-000034620000}"/>
    <cellStyle name="Salida 17 12 2" xfId="25213" xr:uid="{00000000-0005-0000-0000-000035620000}"/>
    <cellStyle name="Salida 17 13" xfId="25214" xr:uid="{00000000-0005-0000-0000-000036620000}"/>
    <cellStyle name="Salida 17 13 2" xfId="25215" xr:uid="{00000000-0005-0000-0000-000037620000}"/>
    <cellStyle name="Salida 17 14" xfId="25216" xr:uid="{00000000-0005-0000-0000-000038620000}"/>
    <cellStyle name="Salida 17 2" xfId="25217" xr:uid="{00000000-0005-0000-0000-000039620000}"/>
    <cellStyle name="Salida 17 2 2" xfId="25218" xr:uid="{00000000-0005-0000-0000-00003A620000}"/>
    <cellStyle name="Salida 17 3" xfId="25219" xr:uid="{00000000-0005-0000-0000-00003B620000}"/>
    <cellStyle name="Salida 17 3 2" xfId="25220" xr:uid="{00000000-0005-0000-0000-00003C620000}"/>
    <cellStyle name="Salida 17 4" xfId="25221" xr:uid="{00000000-0005-0000-0000-00003D620000}"/>
    <cellStyle name="Salida 17 4 2" xfId="25222" xr:uid="{00000000-0005-0000-0000-00003E620000}"/>
    <cellStyle name="Salida 17 5" xfId="25223" xr:uid="{00000000-0005-0000-0000-00003F620000}"/>
    <cellStyle name="Salida 17 5 2" xfId="25224" xr:uid="{00000000-0005-0000-0000-000040620000}"/>
    <cellStyle name="Salida 17 6" xfId="25225" xr:uid="{00000000-0005-0000-0000-000041620000}"/>
    <cellStyle name="Salida 17 6 2" xfId="25226" xr:uid="{00000000-0005-0000-0000-000042620000}"/>
    <cellStyle name="Salida 17 7" xfId="25227" xr:uid="{00000000-0005-0000-0000-000043620000}"/>
    <cellStyle name="Salida 17 7 2" xfId="25228" xr:uid="{00000000-0005-0000-0000-000044620000}"/>
    <cellStyle name="Salida 17 8" xfId="25229" xr:uid="{00000000-0005-0000-0000-000045620000}"/>
    <cellStyle name="Salida 17 8 2" xfId="25230" xr:uid="{00000000-0005-0000-0000-000046620000}"/>
    <cellStyle name="Salida 17 9" xfId="25231" xr:uid="{00000000-0005-0000-0000-000047620000}"/>
    <cellStyle name="Salida 17 9 2" xfId="25232" xr:uid="{00000000-0005-0000-0000-000048620000}"/>
    <cellStyle name="Salida 18" xfId="25233" xr:uid="{00000000-0005-0000-0000-000049620000}"/>
    <cellStyle name="Salida 18 10" xfId="25234" xr:uid="{00000000-0005-0000-0000-00004A620000}"/>
    <cellStyle name="Salida 18 10 2" xfId="25235" xr:uid="{00000000-0005-0000-0000-00004B620000}"/>
    <cellStyle name="Salida 18 11" xfId="25236" xr:uid="{00000000-0005-0000-0000-00004C620000}"/>
    <cellStyle name="Salida 18 11 2" xfId="25237" xr:uid="{00000000-0005-0000-0000-00004D620000}"/>
    <cellStyle name="Salida 18 12" xfId="25238" xr:uid="{00000000-0005-0000-0000-00004E620000}"/>
    <cellStyle name="Salida 18 12 2" xfId="25239" xr:uid="{00000000-0005-0000-0000-00004F620000}"/>
    <cellStyle name="Salida 18 13" xfId="25240" xr:uid="{00000000-0005-0000-0000-000050620000}"/>
    <cellStyle name="Salida 18 13 2" xfId="25241" xr:uid="{00000000-0005-0000-0000-000051620000}"/>
    <cellStyle name="Salida 18 14" xfId="25242" xr:uid="{00000000-0005-0000-0000-000052620000}"/>
    <cellStyle name="Salida 18 2" xfId="25243" xr:uid="{00000000-0005-0000-0000-000053620000}"/>
    <cellStyle name="Salida 18 2 2" xfId="25244" xr:uid="{00000000-0005-0000-0000-000054620000}"/>
    <cellStyle name="Salida 18 3" xfId="25245" xr:uid="{00000000-0005-0000-0000-000055620000}"/>
    <cellStyle name="Salida 18 3 2" xfId="25246" xr:uid="{00000000-0005-0000-0000-000056620000}"/>
    <cellStyle name="Salida 18 4" xfId="25247" xr:uid="{00000000-0005-0000-0000-000057620000}"/>
    <cellStyle name="Salida 18 4 2" xfId="25248" xr:uid="{00000000-0005-0000-0000-000058620000}"/>
    <cellStyle name="Salida 18 5" xfId="25249" xr:uid="{00000000-0005-0000-0000-000059620000}"/>
    <cellStyle name="Salida 18 5 2" xfId="25250" xr:uid="{00000000-0005-0000-0000-00005A620000}"/>
    <cellStyle name="Salida 18 6" xfId="25251" xr:uid="{00000000-0005-0000-0000-00005B620000}"/>
    <cellStyle name="Salida 18 6 2" xfId="25252" xr:uid="{00000000-0005-0000-0000-00005C620000}"/>
    <cellStyle name="Salida 18 7" xfId="25253" xr:uid="{00000000-0005-0000-0000-00005D620000}"/>
    <cellStyle name="Salida 18 7 2" xfId="25254" xr:uid="{00000000-0005-0000-0000-00005E620000}"/>
    <cellStyle name="Salida 18 8" xfId="25255" xr:uid="{00000000-0005-0000-0000-00005F620000}"/>
    <cellStyle name="Salida 18 8 2" xfId="25256" xr:uid="{00000000-0005-0000-0000-000060620000}"/>
    <cellStyle name="Salida 18 9" xfId="25257" xr:uid="{00000000-0005-0000-0000-000061620000}"/>
    <cellStyle name="Salida 18 9 2" xfId="25258" xr:uid="{00000000-0005-0000-0000-000062620000}"/>
    <cellStyle name="Salida 19" xfId="25259" xr:uid="{00000000-0005-0000-0000-000063620000}"/>
    <cellStyle name="Salida 19 10" xfId="25260" xr:uid="{00000000-0005-0000-0000-000064620000}"/>
    <cellStyle name="Salida 19 10 2" xfId="25261" xr:uid="{00000000-0005-0000-0000-000065620000}"/>
    <cellStyle name="Salida 19 11" xfId="25262" xr:uid="{00000000-0005-0000-0000-000066620000}"/>
    <cellStyle name="Salida 19 11 2" xfId="25263" xr:uid="{00000000-0005-0000-0000-000067620000}"/>
    <cellStyle name="Salida 19 12" xfId="25264" xr:uid="{00000000-0005-0000-0000-000068620000}"/>
    <cellStyle name="Salida 19 12 2" xfId="25265" xr:uid="{00000000-0005-0000-0000-000069620000}"/>
    <cellStyle name="Salida 19 13" xfId="25266" xr:uid="{00000000-0005-0000-0000-00006A620000}"/>
    <cellStyle name="Salida 19 13 2" xfId="25267" xr:uid="{00000000-0005-0000-0000-00006B620000}"/>
    <cellStyle name="Salida 19 14" xfId="25268" xr:uid="{00000000-0005-0000-0000-00006C620000}"/>
    <cellStyle name="Salida 19 2" xfId="25269" xr:uid="{00000000-0005-0000-0000-00006D620000}"/>
    <cellStyle name="Salida 19 2 2" xfId="25270" xr:uid="{00000000-0005-0000-0000-00006E620000}"/>
    <cellStyle name="Salida 19 3" xfId="25271" xr:uid="{00000000-0005-0000-0000-00006F620000}"/>
    <cellStyle name="Salida 19 3 2" xfId="25272" xr:uid="{00000000-0005-0000-0000-000070620000}"/>
    <cellStyle name="Salida 19 4" xfId="25273" xr:uid="{00000000-0005-0000-0000-000071620000}"/>
    <cellStyle name="Salida 19 4 2" xfId="25274" xr:uid="{00000000-0005-0000-0000-000072620000}"/>
    <cellStyle name="Salida 19 5" xfId="25275" xr:uid="{00000000-0005-0000-0000-000073620000}"/>
    <cellStyle name="Salida 19 5 2" xfId="25276" xr:uid="{00000000-0005-0000-0000-000074620000}"/>
    <cellStyle name="Salida 19 6" xfId="25277" xr:uid="{00000000-0005-0000-0000-000075620000}"/>
    <cellStyle name="Salida 19 6 2" xfId="25278" xr:uid="{00000000-0005-0000-0000-000076620000}"/>
    <cellStyle name="Salida 19 7" xfId="25279" xr:uid="{00000000-0005-0000-0000-000077620000}"/>
    <cellStyle name="Salida 19 7 2" xfId="25280" xr:uid="{00000000-0005-0000-0000-000078620000}"/>
    <cellStyle name="Salida 19 8" xfId="25281" xr:uid="{00000000-0005-0000-0000-000079620000}"/>
    <cellStyle name="Salida 19 8 2" xfId="25282" xr:uid="{00000000-0005-0000-0000-00007A620000}"/>
    <cellStyle name="Salida 19 9" xfId="25283" xr:uid="{00000000-0005-0000-0000-00007B620000}"/>
    <cellStyle name="Salida 19 9 2" xfId="25284" xr:uid="{00000000-0005-0000-0000-00007C620000}"/>
    <cellStyle name="Salida 2" xfId="25285" xr:uid="{00000000-0005-0000-0000-00007D620000}"/>
    <cellStyle name="Salida 2 10" xfId="25286" xr:uid="{00000000-0005-0000-0000-00007E620000}"/>
    <cellStyle name="Salida 2 10 2" xfId="25287" xr:uid="{00000000-0005-0000-0000-00007F620000}"/>
    <cellStyle name="Salida 2 11" xfId="25288" xr:uid="{00000000-0005-0000-0000-000080620000}"/>
    <cellStyle name="Salida 2 11 2" xfId="25289" xr:uid="{00000000-0005-0000-0000-000081620000}"/>
    <cellStyle name="Salida 2 12" xfId="25290" xr:uid="{00000000-0005-0000-0000-000082620000}"/>
    <cellStyle name="Salida 2 12 2" xfId="25291" xr:uid="{00000000-0005-0000-0000-000083620000}"/>
    <cellStyle name="Salida 2 13" xfId="25292" xr:uid="{00000000-0005-0000-0000-000084620000}"/>
    <cellStyle name="Salida 2 13 2" xfId="25293" xr:uid="{00000000-0005-0000-0000-000085620000}"/>
    <cellStyle name="Salida 2 2" xfId="25294" xr:uid="{00000000-0005-0000-0000-000086620000}"/>
    <cellStyle name="Salida 2 3" xfId="25295" xr:uid="{00000000-0005-0000-0000-000087620000}"/>
    <cellStyle name="Salida 2 3 2" xfId="25296" xr:uid="{00000000-0005-0000-0000-000088620000}"/>
    <cellStyle name="Salida 2 4" xfId="25297" xr:uid="{00000000-0005-0000-0000-000089620000}"/>
    <cellStyle name="Salida 2 4 2" xfId="25298" xr:uid="{00000000-0005-0000-0000-00008A620000}"/>
    <cellStyle name="Salida 2 5" xfId="25299" xr:uid="{00000000-0005-0000-0000-00008B620000}"/>
    <cellStyle name="Salida 2 5 2" xfId="25300" xr:uid="{00000000-0005-0000-0000-00008C620000}"/>
    <cellStyle name="Salida 2 6" xfId="25301" xr:uid="{00000000-0005-0000-0000-00008D620000}"/>
    <cellStyle name="Salida 2 6 2" xfId="25302" xr:uid="{00000000-0005-0000-0000-00008E620000}"/>
    <cellStyle name="Salida 2 7" xfId="25303" xr:uid="{00000000-0005-0000-0000-00008F620000}"/>
    <cellStyle name="Salida 2 7 2" xfId="25304" xr:uid="{00000000-0005-0000-0000-000090620000}"/>
    <cellStyle name="Salida 2 8" xfId="25305" xr:uid="{00000000-0005-0000-0000-000091620000}"/>
    <cellStyle name="Salida 2 8 2" xfId="25306" xr:uid="{00000000-0005-0000-0000-000092620000}"/>
    <cellStyle name="Salida 2 9" xfId="25307" xr:uid="{00000000-0005-0000-0000-000093620000}"/>
    <cellStyle name="Salida 2 9 2" xfId="25308" xr:uid="{00000000-0005-0000-0000-000094620000}"/>
    <cellStyle name="Salida 20" xfId="25309" xr:uid="{00000000-0005-0000-0000-000095620000}"/>
    <cellStyle name="Salida 20 10" xfId="25310" xr:uid="{00000000-0005-0000-0000-000096620000}"/>
    <cellStyle name="Salida 20 10 2" xfId="25311" xr:uid="{00000000-0005-0000-0000-000097620000}"/>
    <cellStyle name="Salida 20 11" xfId="25312" xr:uid="{00000000-0005-0000-0000-000098620000}"/>
    <cellStyle name="Salida 20 11 2" xfId="25313" xr:uid="{00000000-0005-0000-0000-000099620000}"/>
    <cellStyle name="Salida 20 12" xfId="25314" xr:uid="{00000000-0005-0000-0000-00009A620000}"/>
    <cellStyle name="Salida 20 12 2" xfId="25315" xr:uid="{00000000-0005-0000-0000-00009B620000}"/>
    <cellStyle name="Salida 20 13" xfId="25316" xr:uid="{00000000-0005-0000-0000-00009C620000}"/>
    <cellStyle name="Salida 20 13 2" xfId="25317" xr:uid="{00000000-0005-0000-0000-00009D620000}"/>
    <cellStyle name="Salida 20 14" xfId="25318" xr:uid="{00000000-0005-0000-0000-00009E620000}"/>
    <cellStyle name="Salida 20 2" xfId="25319" xr:uid="{00000000-0005-0000-0000-00009F620000}"/>
    <cellStyle name="Salida 20 2 2" xfId="25320" xr:uid="{00000000-0005-0000-0000-0000A0620000}"/>
    <cellStyle name="Salida 20 3" xfId="25321" xr:uid="{00000000-0005-0000-0000-0000A1620000}"/>
    <cellStyle name="Salida 20 3 2" xfId="25322" xr:uid="{00000000-0005-0000-0000-0000A2620000}"/>
    <cellStyle name="Salida 20 4" xfId="25323" xr:uid="{00000000-0005-0000-0000-0000A3620000}"/>
    <cellStyle name="Salida 20 4 2" xfId="25324" xr:uid="{00000000-0005-0000-0000-0000A4620000}"/>
    <cellStyle name="Salida 20 5" xfId="25325" xr:uid="{00000000-0005-0000-0000-0000A5620000}"/>
    <cellStyle name="Salida 20 5 2" xfId="25326" xr:uid="{00000000-0005-0000-0000-0000A6620000}"/>
    <cellStyle name="Salida 20 6" xfId="25327" xr:uid="{00000000-0005-0000-0000-0000A7620000}"/>
    <cellStyle name="Salida 20 6 2" xfId="25328" xr:uid="{00000000-0005-0000-0000-0000A8620000}"/>
    <cellStyle name="Salida 20 7" xfId="25329" xr:uid="{00000000-0005-0000-0000-0000A9620000}"/>
    <cellStyle name="Salida 20 7 2" xfId="25330" xr:uid="{00000000-0005-0000-0000-0000AA620000}"/>
    <cellStyle name="Salida 20 8" xfId="25331" xr:uid="{00000000-0005-0000-0000-0000AB620000}"/>
    <cellStyle name="Salida 20 8 2" xfId="25332" xr:uid="{00000000-0005-0000-0000-0000AC620000}"/>
    <cellStyle name="Salida 20 9" xfId="25333" xr:uid="{00000000-0005-0000-0000-0000AD620000}"/>
    <cellStyle name="Salida 20 9 2" xfId="25334" xr:uid="{00000000-0005-0000-0000-0000AE620000}"/>
    <cellStyle name="Salida 21" xfId="25335" xr:uid="{00000000-0005-0000-0000-0000AF620000}"/>
    <cellStyle name="Salida 21 10" xfId="25336" xr:uid="{00000000-0005-0000-0000-0000B0620000}"/>
    <cellStyle name="Salida 21 10 2" xfId="25337" xr:uid="{00000000-0005-0000-0000-0000B1620000}"/>
    <cellStyle name="Salida 21 11" xfId="25338" xr:uid="{00000000-0005-0000-0000-0000B2620000}"/>
    <cellStyle name="Salida 21 11 2" xfId="25339" xr:uid="{00000000-0005-0000-0000-0000B3620000}"/>
    <cellStyle name="Salida 21 12" xfId="25340" xr:uid="{00000000-0005-0000-0000-0000B4620000}"/>
    <cellStyle name="Salida 21 12 2" xfId="25341" xr:uid="{00000000-0005-0000-0000-0000B5620000}"/>
    <cellStyle name="Salida 21 13" xfId="25342" xr:uid="{00000000-0005-0000-0000-0000B6620000}"/>
    <cellStyle name="Salida 21 13 2" xfId="25343" xr:uid="{00000000-0005-0000-0000-0000B7620000}"/>
    <cellStyle name="Salida 21 14" xfId="25344" xr:uid="{00000000-0005-0000-0000-0000B8620000}"/>
    <cellStyle name="Salida 21 2" xfId="25345" xr:uid="{00000000-0005-0000-0000-0000B9620000}"/>
    <cellStyle name="Salida 21 2 2" xfId="25346" xr:uid="{00000000-0005-0000-0000-0000BA620000}"/>
    <cellStyle name="Salida 21 3" xfId="25347" xr:uid="{00000000-0005-0000-0000-0000BB620000}"/>
    <cellStyle name="Salida 21 3 2" xfId="25348" xr:uid="{00000000-0005-0000-0000-0000BC620000}"/>
    <cellStyle name="Salida 21 4" xfId="25349" xr:uid="{00000000-0005-0000-0000-0000BD620000}"/>
    <cellStyle name="Salida 21 4 2" xfId="25350" xr:uid="{00000000-0005-0000-0000-0000BE620000}"/>
    <cellStyle name="Salida 21 5" xfId="25351" xr:uid="{00000000-0005-0000-0000-0000BF620000}"/>
    <cellStyle name="Salida 21 5 2" xfId="25352" xr:uid="{00000000-0005-0000-0000-0000C0620000}"/>
    <cellStyle name="Salida 21 6" xfId="25353" xr:uid="{00000000-0005-0000-0000-0000C1620000}"/>
    <cellStyle name="Salida 21 6 2" xfId="25354" xr:uid="{00000000-0005-0000-0000-0000C2620000}"/>
    <cellStyle name="Salida 21 7" xfId="25355" xr:uid="{00000000-0005-0000-0000-0000C3620000}"/>
    <cellStyle name="Salida 21 7 2" xfId="25356" xr:uid="{00000000-0005-0000-0000-0000C4620000}"/>
    <cellStyle name="Salida 21 8" xfId="25357" xr:uid="{00000000-0005-0000-0000-0000C5620000}"/>
    <cellStyle name="Salida 21 8 2" xfId="25358" xr:uid="{00000000-0005-0000-0000-0000C6620000}"/>
    <cellStyle name="Salida 21 9" xfId="25359" xr:uid="{00000000-0005-0000-0000-0000C7620000}"/>
    <cellStyle name="Salida 21 9 2" xfId="25360" xr:uid="{00000000-0005-0000-0000-0000C8620000}"/>
    <cellStyle name="Salida 22" xfId="25361" xr:uid="{00000000-0005-0000-0000-0000C9620000}"/>
    <cellStyle name="Salida 22 10" xfId="25362" xr:uid="{00000000-0005-0000-0000-0000CA620000}"/>
    <cellStyle name="Salida 22 10 2" xfId="25363" xr:uid="{00000000-0005-0000-0000-0000CB620000}"/>
    <cellStyle name="Salida 22 11" xfId="25364" xr:uid="{00000000-0005-0000-0000-0000CC620000}"/>
    <cellStyle name="Salida 22 11 2" xfId="25365" xr:uid="{00000000-0005-0000-0000-0000CD620000}"/>
    <cellStyle name="Salida 22 12" xfId="25366" xr:uid="{00000000-0005-0000-0000-0000CE620000}"/>
    <cellStyle name="Salida 22 12 2" xfId="25367" xr:uid="{00000000-0005-0000-0000-0000CF620000}"/>
    <cellStyle name="Salida 22 13" xfId="25368" xr:uid="{00000000-0005-0000-0000-0000D0620000}"/>
    <cellStyle name="Salida 22 13 2" xfId="25369" xr:uid="{00000000-0005-0000-0000-0000D1620000}"/>
    <cellStyle name="Salida 22 14" xfId="25370" xr:uid="{00000000-0005-0000-0000-0000D2620000}"/>
    <cellStyle name="Salida 22 2" xfId="25371" xr:uid="{00000000-0005-0000-0000-0000D3620000}"/>
    <cellStyle name="Salida 22 2 2" xfId="25372" xr:uid="{00000000-0005-0000-0000-0000D4620000}"/>
    <cellStyle name="Salida 22 3" xfId="25373" xr:uid="{00000000-0005-0000-0000-0000D5620000}"/>
    <cellStyle name="Salida 22 3 2" xfId="25374" xr:uid="{00000000-0005-0000-0000-0000D6620000}"/>
    <cellStyle name="Salida 22 4" xfId="25375" xr:uid="{00000000-0005-0000-0000-0000D7620000}"/>
    <cellStyle name="Salida 22 4 2" xfId="25376" xr:uid="{00000000-0005-0000-0000-0000D8620000}"/>
    <cellStyle name="Salida 22 5" xfId="25377" xr:uid="{00000000-0005-0000-0000-0000D9620000}"/>
    <cellStyle name="Salida 22 5 2" xfId="25378" xr:uid="{00000000-0005-0000-0000-0000DA620000}"/>
    <cellStyle name="Salida 22 6" xfId="25379" xr:uid="{00000000-0005-0000-0000-0000DB620000}"/>
    <cellStyle name="Salida 22 6 2" xfId="25380" xr:uid="{00000000-0005-0000-0000-0000DC620000}"/>
    <cellStyle name="Salida 22 7" xfId="25381" xr:uid="{00000000-0005-0000-0000-0000DD620000}"/>
    <cellStyle name="Salida 22 7 2" xfId="25382" xr:uid="{00000000-0005-0000-0000-0000DE620000}"/>
    <cellStyle name="Salida 22 8" xfId="25383" xr:uid="{00000000-0005-0000-0000-0000DF620000}"/>
    <cellStyle name="Salida 22 8 2" xfId="25384" xr:uid="{00000000-0005-0000-0000-0000E0620000}"/>
    <cellStyle name="Salida 22 9" xfId="25385" xr:uid="{00000000-0005-0000-0000-0000E1620000}"/>
    <cellStyle name="Salida 22 9 2" xfId="25386" xr:uid="{00000000-0005-0000-0000-0000E2620000}"/>
    <cellStyle name="Salida 23" xfId="25387" xr:uid="{00000000-0005-0000-0000-0000E3620000}"/>
    <cellStyle name="Salida 23 10" xfId="25388" xr:uid="{00000000-0005-0000-0000-0000E4620000}"/>
    <cellStyle name="Salida 23 10 2" xfId="25389" xr:uid="{00000000-0005-0000-0000-0000E5620000}"/>
    <cellStyle name="Salida 23 11" xfId="25390" xr:uid="{00000000-0005-0000-0000-0000E6620000}"/>
    <cellStyle name="Salida 23 11 2" xfId="25391" xr:uid="{00000000-0005-0000-0000-0000E7620000}"/>
    <cellStyle name="Salida 23 12" xfId="25392" xr:uid="{00000000-0005-0000-0000-0000E8620000}"/>
    <cellStyle name="Salida 23 12 2" xfId="25393" xr:uid="{00000000-0005-0000-0000-0000E9620000}"/>
    <cellStyle name="Salida 23 13" xfId="25394" xr:uid="{00000000-0005-0000-0000-0000EA620000}"/>
    <cellStyle name="Salida 23 13 2" xfId="25395" xr:uid="{00000000-0005-0000-0000-0000EB620000}"/>
    <cellStyle name="Salida 23 14" xfId="25396" xr:uid="{00000000-0005-0000-0000-0000EC620000}"/>
    <cellStyle name="Salida 23 2" xfId="25397" xr:uid="{00000000-0005-0000-0000-0000ED620000}"/>
    <cellStyle name="Salida 23 2 2" xfId="25398" xr:uid="{00000000-0005-0000-0000-0000EE620000}"/>
    <cellStyle name="Salida 23 3" xfId="25399" xr:uid="{00000000-0005-0000-0000-0000EF620000}"/>
    <cellStyle name="Salida 23 3 2" xfId="25400" xr:uid="{00000000-0005-0000-0000-0000F0620000}"/>
    <cellStyle name="Salida 23 4" xfId="25401" xr:uid="{00000000-0005-0000-0000-0000F1620000}"/>
    <cellStyle name="Salida 23 4 2" xfId="25402" xr:uid="{00000000-0005-0000-0000-0000F2620000}"/>
    <cellStyle name="Salida 23 5" xfId="25403" xr:uid="{00000000-0005-0000-0000-0000F3620000}"/>
    <cellStyle name="Salida 23 5 2" xfId="25404" xr:uid="{00000000-0005-0000-0000-0000F4620000}"/>
    <cellStyle name="Salida 23 6" xfId="25405" xr:uid="{00000000-0005-0000-0000-0000F5620000}"/>
    <cellStyle name="Salida 23 6 2" xfId="25406" xr:uid="{00000000-0005-0000-0000-0000F6620000}"/>
    <cellStyle name="Salida 23 7" xfId="25407" xr:uid="{00000000-0005-0000-0000-0000F7620000}"/>
    <cellStyle name="Salida 23 7 2" xfId="25408" xr:uid="{00000000-0005-0000-0000-0000F8620000}"/>
    <cellStyle name="Salida 23 8" xfId="25409" xr:uid="{00000000-0005-0000-0000-0000F9620000}"/>
    <cellStyle name="Salida 23 8 2" xfId="25410" xr:uid="{00000000-0005-0000-0000-0000FA620000}"/>
    <cellStyle name="Salida 23 9" xfId="25411" xr:uid="{00000000-0005-0000-0000-0000FB620000}"/>
    <cellStyle name="Salida 23 9 2" xfId="25412" xr:uid="{00000000-0005-0000-0000-0000FC620000}"/>
    <cellStyle name="Salida 24" xfId="25413" xr:uid="{00000000-0005-0000-0000-0000FD620000}"/>
    <cellStyle name="Salida 24 10" xfId="25414" xr:uid="{00000000-0005-0000-0000-0000FE620000}"/>
    <cellStyle name="Salida 24 10 2" xfId="25415" xr:uid="{00000000-0005-0000-0000-0000FF620000}"/>
    <cellStyle name="Salida 24 11" xfId="25416" xr:uid="{00000000-0005-0000-0000-000000630000}"/>
    <cellStyle name="Salida 24 11 2" xfId="25417" xr:uid="{00000000-0005-0000-0000-000001630000}"/>
    <cellStyle name="Salida 24 12" xfId="25418" xr:uid="{00000000-0005-0000-0000-000002630000}"/>
    <cellStyle name="Salida 24 12 2" xfId="25419" xr:uid="{00000000-0005-0000-0000-000003630000}"/>
    <cellStyle name="Salida 24 13" xfId="25420" xr:uid="{00000000-0005-0000-0000-000004630000}"/>
    <cellStyle name="Salida 24 13 2" xfId="25421" xr:uid="{00000000-0005-0000-0000-000005630000}"/>
    <cellStyle name="Salida 24 14" xfId="25422" xr:uid="{00000000-0005-0000-0000-000006630000}"/>
    <cellStyle name="Salida 24 2" xfId="25423" xr:uid="{00000000-0005-0000-0000-000007630000}"/>
    <cellStyle name="Salida 24 2 2" xfId="25424" xr:uid="{00000000-0005-0000-0000-000008630000}"/>
    <cellStyle name="Salida 24 3" xfId="25425" xr:uid="{00000000-0005-0000-0000-000009630000}"/>
    <cellStyle name="Salida 24 3 2" xfId="25426" xr:uid="{00000000-0005-0000-0000-00000A630000}"/>
    <cellStyle name="Salida 24 4" xfId="25427" xr:uid="{00000000-0005-0000-0000-00000B630000}"/>
    <cellStyle name="Salida 24 4 2" xfId="25428" xr:uid="{00000000-0005-0000-0000-00000C630000}"/>
    <cellStyle name="Salida 24 5" xfId="25429" xr:uid="{00000000-0005-0000-0000-00000D630000}"/>
    <cellStyle name="Salida 24 5 2" xfId="25430" xr:uid="{00000000-0005-0000-0000-00000E630000}"/>
    <cellStyle name="Salida 24 6" xfId="25431" xr:uid="{00000000-0005-0000-0000-00000F630000}"/>
    <cellStyle name="Salida 24 6 2" xfId="25432" xr:uid="{00000000-0005-0000-0000-000010630000}"/>
    <cellStyle name="Salida 24 7" xfId="25433" xr:uid="{00000000-0005-0000-0000-000011630000}"/>
    <cellStyle name="Salida 24 7 2" xfId="25434" xr:uid="{00000000-0005-0000-0000-000012630000}"/>
    <cellStyle name="Salida 24 8" xfId="25435" xr:uid="{00000000-0005-0000-0000-000013630000}"/>
    <cellStyle name="Salida 24 8 2" xfId="25436" xr:uid="{00000000-0005-0000-0000-000014630000}"/>
    <cellStyle name="Salida 24 9" xfId="25437" xr:uid="{00000000-0005-0000-0000-000015630000}"/>
    <cellStyle name="Salida 24 9 2" xfId="25438" xr:uid="{00000000-0005-0000-0000-000016630000}"/>
    <cellStyle name="Salida 25" xfId="25439" xr:uid="{00000000-0005-0000-0000-000017630000}"/>
    <cellStyle name="Salida 25 10" xfId="25440" xr:uid="{00000000-0005-0000-0000-000018630000}"/>
    <cellStyle name="Salida 25 10 2" xfId="25441" xr:uid="{00000000-0005-0000-0000-000019630000}"/>
    <cellStyle name="Salida 25 11" xfId="25442" xr:uid="{00000000-0005-0000-0000-00001A630000}"/>
    <cellStyle name="Salida 25 11 2" xfId="25443" xr:uid="{00000000-0005-0000-0000-00001B630000}"/>
    <cellStyle name="Salida 25 12" xfId="25444" xr:uid="{00000000-0005-0000-0000-00001C630000}"/>
    <cellStyle name="Salida 25 12 2" xfId="25445" xr:uid="{00000000-0005-0000-0000-00001D630000}"/>
    <cellStyle name="Salida 25 13" xfId="25446" xr:uid="{00000000-0005-0000-0000-00001E630000}"/>
    <cellStyle name="Salida 25 13 2" xfId="25447" xr:uid="{00000000-0005-0000-0000-00001F630000}"/>
    <cellStyle name="Salida 25 14" xfId="25448" xr:uid="{00000000-0005-0000-0000-000020630000}"/>
    <cellStyle name="Salida 25 2" xfId="25449" xr:uid="{00000000-0005-0000-0000-000021630000}"/>
    <cellStyle name="Salida 25 2 2" xfId="25450" xr:uid="{00000000-0005-0000-0000-000022630000}"/>
    <cellStyle name="Salida 25 3" xfId="25451" xr:uid="{00000000-0005-0000-0000-000023630000}"/>
    <cellStyle name="Salida 25 3 2" xfId="25452" xr:uid="{00000000-0005-0000-0000-000024630000}"/>
    <cellStyle name="Salida 25 4" xfId="25453" xr:uid="{00000000-0005-0000-0000-000025630000}"/>
    <cellStyle name="Salida 25 4 2" xfId="25454" xr:uid="{00000000-0005-0000-0000-000026630000}"/>
    <cellStyle name="Salida 25 5" xfId="25455" xr:uid="{00000000-0005-0000-0000-000027630000}"/>
    <cellStyle name="Salida 25 5 2" xfId="25456" xr:uid="{00000000-0005-0000-0000-000028630000}"/>
    <cellStyle name="Salida 25 6" xfId="25457" xr:uid="{00000000-0005-0000-0000-000029630000}"/>
    <cellStyle name="Salida 25 6 2" xfId="25458" xr:uid="{00000000-0005-0000-0000-00002A630000}"/>
    <cellStyle name="Salida 25 7" xfId="25459" xr:uid="{00000000-0005-0000-0000-00002B630000}"/>
    <cellStyle name="Salida 25 7 2" xfId="25460" xr:uid="{00000000-0005-0000-0000-00002C630000}"/>
    <cellStyle name="Salida 25 8" xfId="25461" xr:uid="{00000000-0005-0000-0000-00002D630000}"/>
    <cellStyle name="Salida 25 8 2" xfId="25462" xr:uid="{00000000-0005-0000-0000-00002E630000}"/>
    <cellStyle name="Salida 25 9" xfId="25463" xr:uid="{00000000-0005-0000-0000-00002F630000}"/>
    <cellStyle name="Salida 25 9 2" xfId="25464" xr:uid="{00000000-0005-0000-0000-000030630000}"/>
    <cellStyle name="Salida 26" xfId="25465" xr:uid="{00000000-0005-0000-0000-000031630000}"/>
    <cellStyle name="Salida 26 10" xfId="25466" xr:uid="{00000000-0005-0000-0000-000032630000}"/>
    <cellStyle name="Salida 26 10 2" xfId="25467" xr:uid="{00000000-0005-0000-0000-000033630000}"/>
    <cellStyle name="Salida 26 11" xfId="25468" xr:uid="{00000000-0005-0000-0000-000034630000}"/>
    <cellStyle name="Salida 26 11 2" xfId="25469" xr:uid="{00000000-0005-0000-0000-000035630000}"/>
    <cellStyle name="Salida 26 12" xfId="25470" xr:uid="{00000000-0005-0000-0000-000036630000}"/>
    <cellStyle name="Salida 26 12 2" xfId="25471" xr:uid="{00000000-0005-0000-0000-000037630000}"/>
    <cellStyle name="Salida 26 13" xfId="25472" xr:uid="{00000000-0005-0000-0000-000038630000}"/>
    <cellStyle name="Salida 26 13 2" xfId="25473" xr:uid="{00000000-0005-0000-0000-000039630000}"/>
    <cellStyle name="Salida 26 14" xfId="25474" xr:uid="{00000000-0005-0000-0000-00003A630000}"/>
    <cellStyle name="Salida 26 2" xfId="25475" xr:uid="{00000000-0005-0000-0000-00003B630000}"/>
    <cellStyle name="Salida 26 2 2" xfId="25476" xr:uid="{00000000-0005-0000-0000-00003C630000}"/>
    <cellStyle name="Salida 26 3" xfId="25477" xr:uid="{00000000-0005-0000-0000-00003D630000}"/>
    <cellStyle name="Salida 26 3 2" xfId="25478" xr:uid="{00000000-0005-0000-0000-00003E630000}"/>
    <cellStyle name="Salida 26 4" xfId="25479" xr:uid="{00000000-0005-0000-0000-00003F630000}"/>
    <cellStyle name="Salida 26 4 2" xfId="25480" xr:uid="{00000000-0005-0000-0000-000040630000}"/>
    <cellStyle name="Salida 26 5" xfId="25481" xr:uid="{00000000-0005-0000-0000-000041630000}"/>
    <cellStyle name="Salida 26 5 2" xfId="25482" xr:uid="{00000000-0005-0000-0000-000042630000}"/>
    <cellStyle name="Salida 26 6" xfId="25483" xr:uid="{00000000-0005-0000-0000-000043630000}"/>
    <cellStyle name="Salida 26 6 2" xfId="25484" xr:uid="{00000000-0005-0000-0000-000044630000}"/>
    <cellStyle name="Salida 26 7" xfId="25485" xr:uid="{00000000-0005-0000-0000-000045630000}"/>
    <cellStyle name="Salida 26 7 2" xfId="25486" xr:uid="{00000000-0005-0000-0000-000046630000}"/>
    <cellStyle name="Salida 26 8" xfId="25487" xr:uid="{00000000-0005-0000-0000-000047630000}"/>
    <cellStyle name="Salida 26 8 2" xfId="25488" xr:uid="{00000000-0005-0000-0000-000048630000}"/>
    <cellStyle name="Salida 26 9" xfId="25489" xr:uid="{00000000-0005-0000-0000-000049630000}"/>
    <cellStyle name="Salida 26 9 2" xfId="25490" xr:uid="{00000000-0005-0000-0000-00004A630000}"/>
    <cellStyle name="Salida 27" xfId="25491" xr:uid="{00000000-0005-0000-0000-00004B630000}"/>
    <cellStyle name="Salida 27 10" xfId="25492" xr:uid="{00000000-0005-0000-0000-00004C630000}"/>
    <cellStyle name="Salida 27 10 2" xfId="25493" xr:uid="{00000000-0005-0000-0000-00004D630000}"/>
    <cellStyle name="Salida 27 11" xfId="25494" xr:uid="{00000000-0005-0000-0000-00004E630000}"/>
    <cellStyle name="Salida 27 11 2" xfId="25495" xr:uid="{00000000-0005-0000-0000-00004F630000}"/>
    <cellStyle name="Salida 27 12" xfId="25496" xr:uid="{00000000-0005-0000-0000-000050630000}"/>
    <cellStyle name="Salida 27 12 2" xfId="25497" xr:uid="{00000000-0005-0000-0000-000051630000}"/>
    <cellStyle name="Salida 27 13" xfId="25498" xr:uid="{00000000-0005-0000-0000-000052630000}"/>
    <cellStyle name="Salida 27 13 2" xfId="25499" xr:uid="{00000000-0005-0000-0000-000053630000}"/>
    <cellStyle name="Salida 27 14" xfId="25500" xr:uid="{00000000-0005-0000-0000-000054630000}"/>
    <cellStyle name="Salida 27 2" xfId="25501" xr:uid="{00000000-0005-0000-0000-000055630000}"/>
    <cellStyle name="Salida 27 2 2" xfId="25502" xr:uid="{00000000-0005-0000-0000-000056630000}"/>
    <cellStyle name="Salida 27 3" xfId="25503" xr:uid="{00000000-0005-0000-0000-000057630000}"/>
    <cellStyle name="Salida 27 3 2" xfId="25504" xr:uid="{00000000-0005-0000-0000-000058630000}"/>
    <cellStyle name="Salida 27 4" xfId="25505" xr:uid="{00000000-0005-0000-0000-000059630000}"/>
    <cellStyle name="Salida 27 4 2" xfId="25506" xr:uid="{00000000-0005-0000-0000-00005A630000}"/>
    <cellStyle name="Salida 27 5" xfId="25507" xr:uid="{00000000-0005-0000-0000-00005B630000}"/>
    <cellStyle name="Salida 27 5 2" xfId="25508" xr:uid="{00000000-0005-0000-0000-00005C630000}"/>
    <cellStyle name="Salida 27 6" xfId="25509" xr:uid="{00000000-0005-0000-0000-00005D630000}"/>
    <cellStyle name="Salida 27 6 2" xfId="25510" xr:uid="{00000000-0005-0000-0000-00005E630000}"/>
    <cellStyle name="Salida 27 7" xfId="25511" xr:uid="{00000000-0005-0000-0000-00005F630000}"/>
    <cellStyle name="Salida 27 7 2" xfId="25512" xr:uid="{00000000-0005-0000-0000-000060630000}"/>
    <cellStyle name="Salida 27 8" xfId="25513" xr:uid="{00000000-0005-0000-0000-000061630000}"/>
    <cellStyle name="Salida 27 8 2" xfId="25514" xr:uid="{00000000-0005-0000-0000-000062630000}"/>
    <cellStyle name="Salida 27 9" xfId="25515" xr:uid="{00000000-0005-0000-0000-000063630000}"/>
    <cellStyle name="Salida 27 9 2" xfId="25516" xr:uid="{00000000-0005-0000-0000-000064630000}"/>
    <cellStyle name="Salida 28" xfId="25517" xr:uid="{00000000-0005-0000-0000-000065630000}"/>
    <cellStyle name="Salida 28 10" xfId="25518" xr:uid="{00000000-0005-0000-0000-000066630000}"/>
    <cellStyle name="Salida 28 10 2" xfId="25519" xr:uid="{00000000-0005-0000-0000-000067630000}"/>
    <cellStyle name="Salida 28 11" xfId="25520" xr:uid="{00000000-0005-0000-0000-000068630000}"/>
    <cellStyle name="Salida 28 11 2" xfId="25521" xr:uid="{00000000-0005-0000-0000-000069630000}"/>
    <cellStyle name="Salida 28 12" xfId="25522" xr:uid="{00000000-0005-0000-0000-00006A630000}"/>
    <cellStyle name="Salida 28 12 2" xfId="25523" xr:uid="{00000000-0005-0000-0000-00006B630000}"/>
    <cellStyle name="Salida 28 13" xfId="25524" xr:uid="{00000000-0005-0000-0000-00006C630000}"/>
    <cellStyle name="Salida 28 13 2" xfId="25525" xr:uid="{00000000-0005-0000-0000-00006D630000}"/>
    <cellStyle name="Salida 28 14" xfId="25526" xr:uid="{00000000-0005-0000-0000-00006E630000}"/>
    <cellStyle name="Salida 28 2" xfId="25527" xr:uid="{00000000-0005-0000-0000-00006F630000}"/>
    <cellStyle name="Salida 28 2 2" xfId="25528" xr:uid="{00000000-0005-0000-0000-000070630000}"/>
    <cellStyle name="Salida 28 3" xfId="25529" xr:uid="{00000000-0005-0000-0000-000071630000}"/>
    <cellStyle name="Salida 28 3 2" xfId="25530" xr:uid="{00000000-0005-0000-0000-000072630000}"/>
    <cellStyle name="Salida 28 4" xfId="25531" xr:uid="{00000000-0005-0000-0000-000073630000}"/>
    <cellStyle name="Salida 28 4 2" xfId="25532" xr:uid="{00000000-0005-0000-0000-000074630000}"/>
    <cellStyle name="Salida 28 5" xfId="25533" xr:uid="{00000000-0005-0000-0000-000075630000}"/>
    <cellStyle name="Salida 28 5 2" xfId="25534" xr:uid="{00000000-0005-0000-0000-000076630000}"/>
    <cellStyle name="Salida 28 6" xfId="25535" xr:uid="{00000000-0005-0000-0000-000077630000}"/>
    <cellStyle name="Salida 28 6 2" xfId="25536" xr:uid="{00000000-0005-0000-0000-000078630000}"/>
    <cellStyle name="Salida 28 7" xfId="25537" xr:uid="{00000000-0005-0000-0000-000079630000}"/>
    <cellStyle name="Salida 28 7 2" xfId="25538" xr:uid="{00000000-0005-0000-0000-00007A630000}"/>
    <cellStyle name="Salida 28 8" xfId="25539" xr:uid="{00000000-0005-0000-0000-00007B630000}"/>
    <cellStyle name="Salida 28 8 2" xfId="25540" xr:uid="{00000000-0005-0000-0000-00007C630000}"/>
    <cellStyle name="Salida 28 9" xfId="25541" xr:uid="{00000000-0005-0000-0000-00007D630000}"/>
    <cellStyle name="Salida 28 9 2" xfId="25542" xr:uid="{00000000-0005-0000-0000-00007E630000}"/>
    <cellStyle name="Salida 29" xfId="25543" xr:uid="{00000000-0005-0000-0000-00007F630000}"/>
    <cellStyle name="Salida 29 10" xfId="25544" xr:uid="{00000000-0005-0000-0000-000080630000}"/>
    <cellStyle name="Salida 29 10 2" xfId="25545" xr:uid="{00000000-0005-0000-0000-000081630000}"/>
    <cellStyle name="Salida 29 11" xfId="25546" xr:uid="{00000000-0005-0000-0000-000082630000}"/>
    <cellStyle name="Salida 29 11 2" xfId="25547" xr:uid="{00000000-0005-0000-0000-000083630000}"/>
    <cellStyle name="Salida 29 12" xfId="25548" xr:uid="{00000000-0005-0000-0000-000084630000}"/>
    <cellStyle name="Salida 29 12 2" xfId="25549" xr:uid="{00000000-0005-0000-0000-000085630000}"/>
    <cellStyle name="Salida 29 13" xfId="25550" xr:uid="{00000000-0005-0000-0000-000086630000}"/>
    <cellStyle name="Salida 29 13 2" xfId="25551" xr:uid="{00000000-0005-0000-0000-000087630000}"/>
    <cellStyle name="Salida 29 14" xfId="25552" xr:uid="{00000000-0005-0000-0000-000088630000}"/>
    <cellStyle name="Salida 29 14 2" xfId="25553" xr:uid="{00000000-0005-0000-0000-000089630000}"/>
    <cellStyle name="Salida 29 15" xfId="25554" xr:uid="{00000000-0005-0000-0000-00008A630000}"/>
    <cellStyle name="Salida 29 2" xfId="25555" xr:uid="{00000000-0005-0000-0000-00008B630000}"/>
    <cellStyle name="Salida 29 2 2" xfId="25556" xr:uid="{00000000-0005-0000-0000-00008C630000}"/>
    <cellStyle name="Salida 29 3" xfId="25557" xr:uid="{00000000-0005-0000-0000-00008D630000}"/>
    <cellStyle name="Salida 29 3 2" xfId="25558" xr:uid="{00000000-0005-0000-0000-00008E630000}"/>
    <cellStyle name="Salida 29 4" xfId="25559" xr:uid="{00000000-0005-0000-0000-00008F630000}"/>
    <cellStyle name="Salida 29 4 2" xfId="25560" xr:uid="{00000000-0005-0000-0000-000090630000}"/>
    <cellStyle name="Salida 29 5" xfId="25561" xr:uid="{00000000-0005-0000-0000-000091630000}"/>
    <cellStyle name="Salida 29 5 2" xfId="25562" xr:uid="{00000000-0005-0000-0000-000092630000}"/>
    <cellStyle name="Salida 29 6" xfId="25563" xr:uid="{00000000-0005-0000-0000-000093630000}"/>
    <cellStyle name="Salida 29 6 2" xfId="25564" xr:uid="{00000000-0005-0000-0000-000094630000}"/>
    <cellStyle name="Salida 29 7" xfId="25565" xr:uid="{00000000-0005-0000-0000-000095630000}"/>
    <cellStyle name="Salida 29 7 2" xfId="25566" xr:uid="{00000000-0005-0000-0000-000096630000}"/>
    <cellStyle name="Salida 29 8" xfId="25567" xr:uid="{00000000-0005-0000-0000-000097630000}"/>
    <cellStyle name="Salida 29 8 2" xfId="25568" xr:uid="{00000000-0005-0000-0000-000098630000}"/>
    <cellStyle name="Salida 29 9" xfId="25569" xr:uid="{00000000-0005-0000-0000-000099630000}"/>
    <cellStyle name="Salida 29 9 2" xfId="25570" xr:uid="{00000000-0005-0000-0000-00009A630000}"/>
    <cellStyle name="Salida 3" xfId="25571" xr:uid="{00000000-0005-0000-0000-00009B630000}"/>
    <cellStyle name="Salida 3 10" xfId="25572" xr:uid="{00000000-0005-0000-0000-00009C630000}"/>
    <cellStyle name="Salida 3 10 2" xfId="25573" xr:uid="{00000000-0005-0000-0000-00009D630000}"/>
    <cellStyle name="Salida 3 11" xfId="25574" xr:uid="{00000000-0005-0000-0000-00009E630000}"/>
    <cellStyle name="Salida 3 11 2" xfId="25575" xr:uid="{00000000-0005-0000-0000-00009F630000}"/>
    <cellStyle name="Salida 3 12" xfId="25576" xr:uid="{00000000-0005-0000-0000-0000A0630000}"/>
    <cellStyle name="Salida 3 12 2" xfId="25577" xr:uid="{00000000-0005-0000-0000-0000A1630000}"/>
    <cellStyle name="Salida 3 13" xfId="25578" xr:uid="{00000000-0005-0000-0000-0000A2630000}"/>
    <cellStyle name="Salida 3 13 2" xfId="25579" xr:uid="{00000000-0005-0000-0000-0000A3630000}"/>
    <cellStyle name="Salida 3 2" xfId="25580" xr:uid="{00000000-0005-0000-0000-0000A4630000}"/>
    <cellStyle name="Salida 3 3" xfId="25581" xr:uid="{00000000-0005-0000-0000-0000A5630000}"/>
    <cellStyle name="Salida 3 3 2" xfId="25582" xr:uid="{00000000-0005-0000-0000-0000A6630000}"/>
    <cellStyle name="Salida 3 4" xfId="25583" xr:uid="{00000000-0005-0000-0000-0000A7630000}"/>
    <cellStyle name="Salida 3 4 2" xfId="25584" xr:uid="{00000000-0005-0000-0000-0000A8630000}"/>
    <cellStyle name="Salida 3 5" xfId="25585" xr:uid="{00000000-0005-0000-0000-0000A9630000}"/>
    <cellStyle name="Salida 3 5 2" xfId="25586" xr:uid="{00000000-0005-0000-0000-0000AA630000}"/>
    <cellStyle name="Salida 3 6" xfId="25587" xr:uid="{00000000-0005-0000-0000-0000AB630000}"/>
    <cellStyle name="Salida 3 6 2" xfId="25588" xr:uid="{00000000-0005-0000-0000-0000AC630000}"/>
    <cellStyle name="Salida 3 7" xfId="25589" xr:uid="{00000000-0005-0000-0000-0000AD630000}"/>
    <cellStyle name="Salida 3 7 2" xfId="25590" xr:uid="{00000000-0005-0000-0000-0000AE630000}"/>
    <cellStyle name="Salida 3 8" xfId="25591" xr:uid="{00000000-0005-0000-0000-0000AF630000}"/>
    <cellStyle name="Salida 3 8 2" xfId="25592" xr:uid="{00000000-0005-0000-0000-0000B0630000}"/>
    <cellStyle name="Salida 3 9" xfId="25593" xr:uid="{00000000-0005-0000-0000-0000B1630000}"/>
    <cellStyle name="Salida 3 9 2" xfId="25594" xr:uid="{00000000-0005-0000-0000-0000B2630000}"/>
    <cellStyle name="Salida 30" xfId="25595" xr:uid="{00000000-0005-0000-0000-0000B3630000}"/>
    <cellStyle name="Salida 30 10" xfId="25596" xr:uid="{00000000-0005-0000-0000-0000B4630000}"/>
    <cellStyle name="Salida 30 10 2" xfId="25597" xr:uid="{00000000-0005-0000-0000-0000B5630000}"/>
    <cellStyle name="Salida 30 11" xfId="25598" xr:uid="{00000000-0005-0000-0000-0000B6630000}"/>
    <cellStyle name="Salida 30 11 2" xfId="25599" xr:uid="{00000000-0005-0000-0000-0000B7630000}"/>
    <cellStyle name="Salida 30 12" xfId="25600" xr:uid="{00000000-0005-0000-0000-0000B8630000}"/>
    <cellStyle name="Salida 30 12 2" xfId="25601" xr:uid="{00000000-0005-0000-0000-0000B9630000}"/>
    <cellStyle name="Salida 30 13" xfId="25602" xr:uid="{00000000-0005-0000-0000-0000BA630000}"/>
    <cellStyle name="Salida 30 13 2" xfId="25603" xr:uid="{00000000-0005-0000-0000-0000BB630000}"/>
    <cellStyle name="Salida 30 14" xfId="25604" xr:uid="{00000000-0005-0000-0000-0000BC630000}"/>
    <cellStyle name="Salida 30 14 2" xfId="25605" xr:uid="{00000000-0005-0000-0000-0000BD630000}"/>
    <cellStyle name="Salida 30 15" xfId="25606" xr:uid="{00000000-0005-0000-0000-0000BE630000}"/>
    <cellStyle name="Salida 30 2" xfId="25607" xr:uid="{00000000-0005-0000-0000-0000BF630000}"/>
    <cellStyle name="Salida 30 2 2" xfId="25608" xr:uid="{00000000-0005-0000-0000-0000C0630000}"/>
    <cellStyle name="Salida 30 3" xfId="25609" xr:uid="{00000000-0005-0000-0000-0000C1630000}"/>
    <cellStyle name="Salida 30 3 2" xfId="25610" xr:uid="{00000000-0005-0000-0000-0000C2630000}"/>
    <cellStyle name="Salida 30 4" xfId="25611" xr:uid="{00000000-0005-0000-0000-0000C3630000}"/>
    <cellStyle name="Salida 30 4 2" xfId="25612" xr:uid="{00000000-0005-0000-0000-0000C4630000}"/>
    <cellStyle name="Salida 30 5" xfId="25613" xr:uid="{00000000-0005-0000-0000-0000C5630000}"/>
    <cellStyle name="Salida 30 5 2" xfId="25614" xr:uid="{00000000-0005-0000-0000-0000C6630000}"/>
    <cellStyle name="Salida 30 6" xfId="25615" xr:uid="{00000000-0005-0000-0000-0000C7630000}"/>
    <cellStyle name="Salida 30 6 2" xfId="25616" xr:uid="{00000000-0005-0000-0000-0000C8630000}"/>
    <cellStyle name="Salida 30 7" xfId="25617" xr:uid="{00000000-0005-0000-0000-0000C9630000}"/>
    <cellStyle name="Salida 30 7 2" xfId="25618" xr:uid="{00000000-0005-0000-0000-0000CA630000}"/>
    <cellStyle name="Salida 30 8" xfId="25619" xr:uid="{00000000-0005-0000-0000-0000CB630000}"/>
    <cellStyle name="Salida 30 8 2" xfId="25620" xr:uid="{00000000-0005-0000-0000-0000CC630000}"/>
    <cellStyle name="Salida 30 9" xfId="25621" xr:uid="{00000000-0005-0000-0000-0000CD630000}"/>
    <cellStyle name="Salida 30 9 2" xfId="25622" xr:uid="{00000000-0005-0000-0000-0000CE630000}"/>
    <cellStyle name="Salida 31" xfId="25623" xr:uid="{00000000-0005-0000-0000-0000CF630000}"/>
    <cellStyle name="Salida 31 10" xfId="25624" xr:uid="{00000000-0005-0000-0000-0000D0630000}"/>
    <cellStyle name="Salida 31 10 2" xfId="25625" xr:uid="{00000000-0005-0000-0000-0000D1630000}"/>
    <cellStyle name="Salida 31 11" xfId="25626" xr:uid="{00000000-0005-0000-0000-0000D2630000}"/>
    <cellStyle name="Salida 31 11 2" xfId="25627" xr:uid="{00000000-0005-0000-0000-0000D3630000}"/>
    <cellStyle name="Salida 31 12" xfId="25628" xr:uid="{00000000-0005-0000-0000-0000D4630000}"/>
    <cellStyle name="Salida 31 12 2" xfId="25629" xr:uid="{00000000-0005-0000-0000-0000D5630000}"/>
    <cellStyle name="Salida 31 13" xfId="25630" xr:uid="{00000000-0005-0000-0000-0000D6630000}"/>
    <cellStyle name="Salida 31 13 2" xfId="25631" xr:uid="{00000000-0005-0000-0000-0000D7630000}"/>
    <cellStyle name="Salida 31 14" xfId="25632" xr:uid="{00000000-0005-0000-0000-0000D8630000}"/>
    <cellStyle name="Salida 31 14 2" xfId="25633" xr:uid="{00000000-0005-0000-0000-0000D9630000}"/>
    <cellStyle name="Salida 31 15" xfId="25634" xr:uid="{00000000-0005-0000-0000-0000DA630000}"/>
    <cellStyle name="Salida 31 2" xfId="25635" xr:uid="{00000000-0005-0000-0000-0000DB630000}"/>
    <cellStyle name="Salida 31 2 2" xfId="25636" xr:uid="{00000000-0005-0000-0000-0000DC630000}"/>
    <cellStyle name="Salida 31 3" xfId="25637" xr:uid="{00000000-0005-0000-0000-0000DD630000}"/>
    <cellStyle name="Salida 31 3 2" xfId="25638" xr:uid="{00000000-0005-0000-0000-0000DE630000}"/>
    <cellStyle name="Salida 31 4" xfId="25639" xr:uid="{00000000-0005-0000-0000-0000DF630000}"/>
    <cellStyle name="Salida 31 4 2" xfId="25640" xr:uid="{00000000-0005-0000-0000-0000E0630000}"/>
    <cellStyle name="Salida 31 5" xfId="25641" xr:uid="{00000000-0005-0000-0000-0000E1630000}"/>
    <cellStyle name="Salida 31 5 2" xfId="25642" xr:uid="{00000000-0005-0000-0000-0000E2630000}"/>
    <cellStyle name="Salida 31 6" xfId="25643" xr:uid="{00000000-0005-0000-0000-0000E3630000}"/>
    <cellStyle name="Salida 31 6 2" xfId="25644" xr:uid="{00000000-0005-0000-0000-0000E4630000}"/>
    <cellStyle name="Salida 31 7" xfId="25645" xr:uid="{00000000-0005-0000-0000-0000E5630000}"/>
    <cellStyle name="Salida 31 7 2" xfId="25646" xr:uid="{00000000-0005-0000-0000-0000E6630000}"/>
    <cellStyle name="Salida 31 8" xfId="25647" xr:uid="{00000000-0005-0000-0000-0000E7630000}"/>
    <cellStyle name="Salida 31 8 2" xfId="25648" xr:uid="{00000000-0005-0000-0000-0000E8630000}"/>
    <cellStyle name="Salida 31 9" xfId="25649" xr:uid="{00000000-0005-0000-0000-0000E9630000}"/>
    <cellStyle name="Salida 31 9 2" xfId="25650" xr:uid="{00000000-0005-0000-0000-0000EA630000}"/>
    <cellStyle name="Salida 32" xfId="25651" xr:uid="{00000000-0005-0000-0000-0000EB630000}"/>
    <cellStyle name="Salida 32 10" xfId="25652" xr:uid="{00000000-0005-0000-0000-0000EC630000}"/>
    <cellStyle name="Salida 32 10 2" xfId="25653" xr:uid="{00000000-0005-0000-0000-0000ED630000}"/>
    <cellStyle name="Salida 32 11" xfId="25654" xr:uid="{00000000-0005-0000-0000-0000EE630000}"/>
    <cellStyle name="Salida 32 11 2" xfId="25655" xr:uid="{00000000-0005-0000-0000-0000EF630000}"/>
    <cellStyle name="Salida 32 12" xfId="25656" xr:uid="{00000000-0005-0000-0000-0000F0630000}"/>
    <cellStyle name="Salida 32 12 2" xfId="25657" xr:uid="{00000000-0005-0000-0000-0000F1630000}"/>
    <cellStyle name="Salida 32 13" xfId="25658" xr:uid="{00000000-0005-0000-0000-0000F2630000}"/>
    <cellStyle name="Salida 32 13 2" xfId="25659" xr:uid="{00000000-0005-0000-0000-0000F3630000}"/>
    <cellStyle name="Salida 32 14" xfId="25660" xr:uid="{00000000-0005-0000-0000-0000F4630000}"/>
    <cellStyle name="Salida 32 14 2" xfId="25661" xr:uid="{00000000-0005-0000-0000-0000F5630000}"/>
    <cellStyle name="Salida 32 15" xfId="25662" xr:uid="{00000000-0005-0000-0000-0000F6630000}"/>
    <cellStyle name="Salida 32 2" xfId="25663" xr:uid="{00000000-0005-0000-0000-0000F7630000}"/>
    <cellStyle name="Salida 32 2 2" xfId="25664" xr:uid="{00000000-0005-0000-0000-0000F8630000}"/>
    <cellStyle name="Salida 32 3" xfId="25665" xr:uid="{00000000-0005-0000-0000-0000F9630000}"/>
    <cellStyle name="Salida 32 3 2" xfId="25666" xr:uid="{00000000-0005-0000-0000-0000FA630000}"/>
    <cellStyle name="Salida 32 4" xfId="25667" xr:uid="{00000000-0005-0000-0000-0000FB630000}"/>
    <cellStyle name="Salida 32 4 2" xfId="25668" xr:uid="{00000000-0005-0000-0000-0000FC630000}"/>
    <cellStyle name="Salida 32 5" xfId="25669" xr:uid="{00000000-0005-0000-0000-0000FD630000}"/>
    <cellStyle name="Salida 32 5 2" xfId="25670" xr:uid="{00000000-0005-0000-0000-0000FE630000}"/>
    <cellStyle name="Salida 32 6" xfId="25671" xr:uid="{00000000-0005-0000-0000-0000FF630000}"/>
    <cellStyle name="Salida 32 6 2" xfId="25672" xr:uid="{00000000-0005-0000-0000-000000640000}"/>
    <cellStyle name="Salida 32 7" xfId="25673" xr:uid="{00000000-0005-0000-0000-000001640000}"/>
    <cellStyle name="Salida 32 7 2" xfId="25674" xr:uid="{00000000-0005-0000-0000-000002640000}"/>
    <cellStyle name="Salida 32 8" xfId="25675" xr:uid="{00000000-0005-0000-0000-000003640000}"/>
    <cellStyle name="Salida 32 8 2" xfId="25676" xr:uid="{00000000-0005-0000-0000-000004640000}"/>
    <cellStyle name="Salida 32 9" xfId="25677" xr:uid="{00000000-0005-0000-0000-000005640000}"/>
    <cellStyle name="Salida 32 9 2" xfId="25678" xr:uid="{00000000-0005-0000-0000-000006640000}"/>
    <cellStyle name="Salida 33" xfId="25679" xr:uid="{00000000-0005-0000-0000-000007640000}"/>
    <cellStyle name="Salida 33 10" xfId="25680" xr:uid="{00000000-0005-0000-0000-000008640000}"/>
    <cellStyle name="Salida 33 10 2" xfId="25681" xr:uid="{00000000-0005-0000-0000-000009640000}"/>
    <cellStyle name="Salida 33 11" xfId="25682" xr:uid="{00000000-0005-0000-0000-00000A640000}"/>
    <cellStyle name="Salida 33 11 2" xfId="25683" xr:uid="{00000000-0005-0000-0000-00000B640000}"/>
    <cellStyle name="Salida 33 12" xfId="25684" xr:uid="{00000000-0005-0000-0000-00000C640000}"/>
    <cellStyle name="Salida 33 12 2" xfId="25685" xr:uid="{00000000-0005-0000-0000-00000D640000}"/>
    <cellStyle name="Salida 33 13" xfId="25686" xr:uid="{00000000-0005-0000-0000-00000E640000}"/>
    <cellStyle name="Salida 33 13 2" xfId="25687" xr:uid="{00000000-0005-0000-0000-00000F640000}"/>
    <cellStyle name="Salida 33 14" xfId="25688" xr:uid="{00000000-0005-0000-0000-000010640000}"/>
    <cellStyle name="Salida 33 14 2" xfId="25689" xr:uid="{00000000-0005-0000-0000-000011640000}"/>
    <cellStyle name="Salida 33 15" xfId="25690" xr:uid="{00000000-0005-0000-0000-000012640000}"/>
    <cellStyle name="Salida 33 2" xfId="25691" xr:uid="{00000000-0005-0000-0000-000013640000}"/>
    <cellStyle name="Salida 33 2 2" xfId="25692" xr:uid="{00000000-0005-0000-0000-000014640000}"/>
    <cellStyle name="Salida 33 3" xfId="25693" xr:uid="{00000000-0005-0000-0000-000015640000}"/>
    <cellStyle name="Salida 33 3 2" xfId="25694" xr:uid="{00000000-0005-0000-0000-000016640000}"/>
    <cellStyle name="Salida 33 4" xfId="25695" xr:uid="{00000000-0005-0000-0000-000017640000}"/>
    <cellStyle name="Salida 33 4 2" xfId="25696" xr:uid="{00000000-0005-0000-0000-000018640000}"/>
    <cellStyle name="Salida 33 5" xfId="25697" xr:uid="{00000000-0005-0000-0000-000019640000}"/>
    <cellStyle name="Salida 33 5 2" xfId="25698" xr:uid="{00000000-0005-0000-0000-00001A640000}"/>
    <cellStyle name="Salida 33 6" xfId="25699" xr:uid="{00000000-0005-0000-0000-00001B640000}"/>
    <cellStyle name="Salida 33 6 2" xfId="25700" xr:uid="{00000000-0005-0000-0000-00001C640000}"/>
    <cellStyle name="Salida 33 7" xfId="25701" xr:uid="{00000000-0005-0000-0000-00001D640000}"/>
    <cellStyle name="Salida 33 7 2" xfId="25702" xr:uid="{00000000-0005-0000-0000-00001E640000}"/>
    <cellStyle name="Salida 33 8" xfId="25703" xr:uid="{00000000-0005-0000-0000-00001F640000}"/>
    <cellStyle name="Salida 33 8 2" xfId="25704" xr:uid="{00000000-0005-0000-0000-000020640000}"/>
    <cellStyle name="Salida 33 9" xfId="25705" xr:uid="{00000000-0005-0000-0000-000021640000}"/>
    <cellStyle name="Salida 33 9 2" xfId="25706" xr:uid="{00000000-0005-0000-0000-000022640000}"/>
    <cellStyle name="Salida 34" xfId="25707" xr:uid="{00000000-0005-0000-0000-000023640000}"/>
    <cellStyle name="Salida 34 10" xfId="25708" xr:uid="{00000000-0005-0000-0000-000024640000}"/>
    <cellStyle name="Salida 34 10 2" xfId="25709" xr:uid="{00000000-0005-0000-0000-000025640000}"/>
    <cellStyle name="Salida 34 11" xfId="25710" xr:uid="{00000000-0005-0000-0000-000026640000}"/>
    <cellStyle name="Salida 34 11 2" xfId="25711" xr:uid="{00000000-0005-0000-0000-000027640000}"/>
    <cellStyle name="Salida 34 12" xfId="25712" xr:uid="{00000000-0005-0000-0000-000028640000}"/>
    <cellStyle name="Salida 34 12 2" xfId="25713" xr:uid="{00000000-0005-0000-0000-000029640000}"/>
    <cellStyle name="Salida 34 13" xfId="25714" xr:uid="{00000000-0005-0000-0000-00002A640000}"/>
    <cellStyle name="Salida 34 13 2" xfId="25715" xr:uid="{00000000-0005-0000-0000-00002B640000}"/>
    <cellStyle name="Salida 34 14" xfId="25716" xr:uid="{00000000-0005-0000-0000-00002C640000}"/>
    <cellStyle name="Salida 34 14 2" xfId="25717" xr:uid="{00000000-0005-0000-0000-00002D640000}"/>
    <cellStyle name="Salida 34 15" xfId="25718" xr:uid="{00000000-0005-0000-0000-00002E640000}"/>
    <cellStyle name="Salida 34 2" xfId="25719" xr:uid="{00000000-0005-0000-0000-00002F640000}"/>
    <cellStyle name="Salida 34 2 2" xfId="25720" xr:uid="{00000000-0005-0000-0000-000030640000}"/>
    <cellStyle name="Salida 34 3" xfId="25721" xr:uid="{00000000-0005-0000-0000-000031640000}"/>
    <cellStyle name="Salida 34 3 2" xfId="25722" xr:uid="{00000000-0005-0000-0000-000032640000}"/>
    <cellStyle name="Salida 34 4" xfId="25723" xr:uid="{00000000-0005-0000-0000-000033640000}"/>
    <cellStyle name="Salida 34 4 2" xfId="25724" xr:uid="{00000000-0005-0000-0000-000034640000}"/>
    <cellStyle name="Salida 34 5" xfId="25725" xr:uid="{00000000-0005-0000-0000-000035640000}"/>
    <cellStyle name="Salida 34 5 2" xfId="25726" xr:uid="{00000000-0005-0000-0000-000036640000}"/>
    <cellStyle name="Salida 34 6" xfId="25727" xr:uid="{00000000-0005-0000-0000-000037640000}"/>
    <cellStyle name="Salida 34 6 2" xfId="25728" xr:uid="{00000000-0005-0000-0000-000038640000}"/>
    <cellStyle name="Salida 34 7" xfId="25729" xr:uid="{00000000-0005-0000-0000-000039640000}"/>
    <cellStyle name="Salida 34 7 2" xfId="25730" xr:uid="{00000000-0005-0000-0000-00003A640000}"/>
    <cellStyle name="Salida 34 8" xfId="25731" xr:uid="{00000000-0005-0000-0000-00003B640000}"/>
    <cellStyle name="Salida 34 8 2" xfId="25732" xr:uid="{00000000-0005-0000-0000-00003C640000}"/>
    <cellStyle name="Salida 34 9" xfId="25733" xr:uid="{00000000-0005-0000-0000-00003D640000}"/>
    <cellStyle name="Salida 34 9 2" xfId="25734" xr:uid="{00000000-0005-0000-0000-00003E640000}"/>
    <cellStyle name="Salida 35" xfId="25735" xr:uid="{00000000-0005-0000-0000-00003F640000}"/>
    <cellStyle name="Salida 35 10" xfId="25736" xr:uid="{00000000-0005-0000-0000-000040640000}"/>
    <cellStyle name="Salida 35 10 2" xfId="25737" xr:uid="{00000000-0005-0000-0000-000041640000}"/>
    <cellStyle name="Salida 35 11" xfId="25738" xr:uid="{00000000-0005-0000-0000-000042640000}"/>
    <cellStyle name="Salida 35 11 2" xfId="25739" xr:uid="{00000000-0005-0000-0000-000043640000}"/>
    <cellStyle name="Salida 35 12" xfId="25740" xr:uid="{00000000-0005-0000-0000-000044640000}"/>
    <cellStyle name="Salida 35 12 2" xfId="25741" xr:uid="{00000000-0005-0000-0000-000045640000}"/>
    <cellStyle name="Salida 35 13" xfId="25742" xr:uid="{00000000-0005-0000-0000-000046640000}"/>
    <cellStyle name="Salida 35 13 2" xfId="25743" xr:uid="{00000000-0005-0000-0000-000047640000}"/>
    <cellStyle name="Salida 35 14" xfId="25744" xr:uid="{00000000-0005-0000-0000-000048640000}"/>
    <cellStyle name="Salida 35 14 2" xfId="25745" xr:uid="{00000000-0005-0000-0000-000049640000}"/>
    <cellStyle name="Salida 35 2" xfId="25746" xr:uid="{00000000-0005-0000-0000-00004A640000}"/>
    <cellStyle name="Salida 35 2 2" xfId="25747" xr:uid="{00000000-0005-0000-0000-00004B640000}"/>
    <cellStyle name="Salida 35 3" xfId="25748" xr:uid="{00000000-0005-0000-0000-00004C640000}"/>
    <cellStyle name="Salida 35 3 2" xfId="25749" xr:uid="{00000000-0005-0000-0000-00004D640000}"/>
    <cellStyle name="Salida 35 4" xfId="25750" xr:uid="{00000000-0005-0000-0000-00004E640000}"/>
    <cellStyle name="Salida 35 4 2" xfId="25751" xr:uid="{00000000-0005-0000-0000-00004F640000}"/>
    <cellStyle name="Salida 35 5" xfId="25752" xr:uid="{00000000-0005-0000-0000-000050640000}"/>
    <cellStyle name="Salida 35 5 2" xfId="25753" xr:uid="{00000000-0005-0000-0000-000051640000}"/>
    <cellStyle name="Salida 35 6" xfId="25754" xr:uid="{00000000-0005-0000-0000-000052640000}"/>
    <cellStyle name="Salida 35 6 2" xfId="25755" xr:uid="{00000000-0005-0000-0000-000053640000}"/>
    <cellStyle name="Salida 35 7" xfId="25756" xr:uid="{00000000-0005-0000-0000-000054640000}"/>
    <cellStyle name="Salida 35 7 2" xfId="25757" xr:uid="{00000000-0005-0000-0000-000055640000}"/>
    <cellStyle name="Salida 35 8" xfId="25758" xr:uid="{00000000-0005-0000-0000-000056640000}"/>
    <cellStyle name="Salida 35 8 2" xfId="25759" xr:uid="{00000000-0005-0000-0000-000057640000}"/>
    <cellStyle name="Salida 35 9" xfId="25760" xr:uid="{00000000-0005-0000-0000-000058640000}"/>
    <cellStyle name="Salida 35 9 2" xfId="25761" xr:uid="{00000000-0005-0000-0000-000059640000}"/>
    <cellStyle name="Salida 36" xfId="25762" xr:uid="{00000000-0005-0000-0000-00005A640000}"/>
    <cellStyle name="Salida 36 10" xfId="25763" xr:uid="{00000000-0005-0000-0000-00005B640000}"/>
    <cellStyle name="Salida 36 10 2" xfId="25764" xr:uid="{00000000-0005-0000-0000-00005C640000}"/>
    <cellStyle name="Salida 36 11" xfId="25765" xr:uid="{00000000-0005-0000-0000-00005D640000}"/>
    <cellStyle name="Salida 36 11 2" xfId="25766" xr:uid="{00000000-0005-0000-0000-00005E640000}"/>
    <cellStyle name="Salida 36 12" xfId="25767" xr:uid="{00000000-0005-0000-0000-00005F640000}"/>
    <cellStyle name="Salida 36 12 2" xfId="25768" xr:uid="{00000000-0005-0000-0000-000060640000}"/>
    <cellStyle name="Salida 36 13" xfId="25769" xr:uid="{00000000-0005-0000-0000-000061640000}"/>
    <cellStyle name="Salida 36 13 2" xfId="25770" xr:uid="{00000000-0005-0000-0000-000062640000}"/>
    <cellStyle name="Salida 36 14" xfId="25771" xr:uid="{00000000-0005-0000-0000-000063640000}"/>
    <cellStyle name="Salida 36 14 2" xfId="25772" xr:uid="{00000000-0005-0000-0000-000064640000}"/>
    <cellStyle name="Salida 36 15" xfId="25773" xr:uid="{00000000-0005-0000-0000-000065640000}"/>
    <cellStyle name="Salida 36 2" xfId="25774" xr:uid="{00000000-0005-0000-0000-000066640000}"/>
    <cellStyle name="Salida 36 2 2" xfId="25775" xr:uid="{00000000-0005-0000-0000-000067640000}"/>
    <cellStyle name="Salida 36 3" xfId="25776" xr:uid="{00000000-0005-0000-0000-000068640000}"/>
    <cellStyle name="Salida 36 3 2" xfId="25777" xr:uid="{00000000-0005-0000-0000-000069640000}"/>
    <cellStyle name="Salida 36 4" xfId="25778" xr:uid="{00000000-0005-0000-0000-00006A640000}"/>
    <cellStyle name="Salida 36 4 2" xfId="25779" xr:uid="{00000000-0005-0000-0000-00006B640000}"/>
    <cellStyle name="Salida 36 5" xfId="25780" xr:uid="{00000000-0005-0000-0000-00006C640000}"/>
    <cellStyle name="Salida 36 5 2" xfId="25781" xr:uid="{00000000-0005-0000-0000-00006D640000}"/>
    <cellStyle name="Salida 36 6" xfId="25782" xr:uid="{00000000-0005-0000-0000-00006E640000}"/>
    <cellStyle name="Salida 36 6 2" xfId="25783" xr:uid="{00000000-0005-0000-0000-00006F640000}"/>
    <cellStyle name="Salida 36 7" xfId="25784" xr:uid="{00000000-0005-0000-0000-000070640000}"/>
    <cellStyle name="Salida 36 7 2" xfId="25785" xr:uid="{00000000-0005-0000-0000-000071640000}"/>
    <cellStyle name="Salida 36 8" xfId="25786" xr:uid="{00000000-0005-0000-0000-000072640000}"/>
    <cellStyle name="Salida 36 8 2" xfId="25787" xr:uid="{00000000-0005-0000-0000-000073640000}"/>
    <cellStyle name="Salida 36 9" xfId="25788" xr:uid="{00000000-0005-0000-0000-000074640000}"/>
    <cellStyle name="Salida 36 9 2" xfId="25789" xr:uid="{00000000-0005-0000-0000-000075640000}"/>
    <cellStyle name="Salida 37" xfId="25790" xr:uid="{00000000-0005-0000-0000-000076640000}"/>
    <cellStyle name="Salida 37 10" xfId="25791" xr:uid="{00000000-0005-0000-0000-000077640000}"/>
    <cellStyle name="Salida 37 10 2" xfId="25792" xr:uid="{00000000-0005-0000-0000-000078640000}"/>
    <cellStyle name="Salida 37 11" xfId="25793" xr:uid="{00000000-0005-0000-0000-000079640000}"/>
    <cellStyle name="Salida 37 11 2" xfId="25794" xr:uid="{00000000-0005-0000-0000-00007A640000}"/>
    <cellStyle name="Salida 37 12" xfId="25795" xr:uid="{00000000-0005-0000-0000-00007B640000}"/>
    <cellStyle name="Salida 37 12 2" xfId="25796" xr:uid="{00000000-0005-0000-0000-00007C640000}"/>
    <cellStyle name="Salida 37 13" xfId="25797" xr:uid="{00000000-0005-0000-0000-00007D640000}"/>
    <cellStyle name="Salida 37 13 2" xfId="25798" xr:uid="{00000000-0005-0000-0000-00007E640000}"/>
    <cellStyle name="Salida 37 14" xfId="25799" xr:uid="{00000000-0005-0000-0000-00007F640000}"/>
    <cellStyle name="Salida 37 14 2" xfId="25800" xr:uid="{00000000-0005-0000-0000-000080640000}"/>
    <cellStyle name="Salida 37 15" xfId="25801" xr:uid="{00000000-0005-0000-0000-000081640000}"/>
    <cellStyle name="Salida 37 2" xfId="25802" xr:uid="{00000000-0005-0000-0000-000082640000}"/>
    <cellStyle name="Salida 37 2 2" xfId="25803" xr:uid="{00000000-0005-0000-0000-000083640000}"/>
    <cellStyle name="Salida 37 3" xfId="25804" xr:uid="{00000000-0005-0000-0000-000084640000}"/>
    <cellStyle name="Salida 37 3 2" xfId="25805" xr:uid="{00000000-0005-0000-0000-000085640000}"/>
    <cellStyle name="Salida 37 4" xfId="25806" xr:uid="{00000000-0005-0000-0000-000086640000}"/>
    <cellStyle name="Salida 37 4 2" xfId="25807" xr:uid="{00000000-0005-0000-0000-000087640000}"/>
    <cellStyle name="Salida 37 5" xfId="25808" xr:uid="{00000000-0005-0000-0000-000088640000}"/>
    <cellStyle name="Salida 37 5 2" xfId="25809" xr:uid="{00000000-0005-0000-0000-000089640000}"/>
    <cellStyle name="Salida 37 6" xfId="25810" xr:uid="{00000000-0005-0000-0000-00008A640000}"/>
    <cellStyle name="Salida 37 6 2" xfId="25811" xr:uid="{00000000-0005-0000-0000-00008B640000}"/>
    <cellStyle name="Salida 37 7" xfId="25812" xr:uid="{00000000-0005-0000-0000-00008C640000}"/>
    <cellStyle name="Salida 37 7 2" xfId="25813" xr:uid="{00000000-0005-0000-0000-00008D640000}"/>
    <cellStyle name="Salida 37 8" xfId="25814" xr:uid="{00000000-0005-0000-0000-00008E640000}"/>
    <cellStyle name="Salida 37 8 2" xfId="25815" xr:uid="{00000000-0005-0000-0000-00008F640000}"/>
    <cellStyle name="Salida 37 9" xfId="25816" xr:uid="{00000000-0005-0000-0000-000090640000}"/>
    <cellStyle name="Salida 37 9 2" xfId="25817" xr:uid="{00000000-0005-0000-0000-000091640000}"/>
    <cellStyle name="Salida 38" xfId="25818" xr:uid="{00000000-0005-0000-0000-000092640000}"/>
    <cellStyle name="Salida 38 10" xfId="25819" xr:uid="{00000000-0005-0000-0000-000093640000}"/>
    <cellStyle name="Salida 38 10 2" xfId="25820" xr:uid="{00000000-0005-0000-0000-000094640000}"/>
    <cellStyle name="Salida 38 11" xfId="25821" xr:uid="{00000000-0005-0000-0000-000095640000}"/>
    <cellStyle name="Salida 38 11 2" xfId="25822" xr:uid="{00000000-0005-0000-0000-000096640000}"/>
    <cellStyle name="Salida 38 12" xfId="25823" xr:uid="{00000000-0005-0000-0000-000097640000}"/>
    <cellStyle name="Salida 38 12 2" xfId="25824" xr:uid="{00000000-0005-0000-0000-000098640000}"/>
    <cellStyle name="Salida 38 13" xfId="25825" xr:uid="{00000000-0005-0000-0000-000099640000}"/>
    <cellStyle name="Salida 38 13 2" xfId="25826" xr:uid="{00000000-0005-0000-0000-00009A640000}"/>
    <cellStyle name="Salida 38 14" xfId="25827" xr:uid="{00000000-0005-0000-0000-00009B640000}"/>
    <cellStyle name="Salida 38 14 2" xfId="25828" xr:uid="{00000000-0005-0000-0000-00009C640000}"/>
    <cellStyle name="Salida 38 15" xfId="25829" xr:uid="{00000000-0005-0000-0000-00009D640000}"/>
    <cellStyle name="Salida 38 2" xfId="25830" xr:uid="{00000000-0005-0000-0000-00009E640000}"/>
    <cellStyle name="Salida 38 2 2" xfId="25831" xr:uid="{00000000-0005-0000-0000-00009F640000}"/>
    <cellStyle name="Salida 38 3" xfId="25832" xr:uid="{00000000-0005-0000-0000-0000A0640000}"/>
    <cellStyle name="Salida 38 3 2" xfId="25833" xr:uid="{00000000-0005-0000-0000-0000A1640000}"/>
    <cellStyle name="Salida 38 4" xfId="25834" xr:uid="{00000000-0005-0000-0000-0000A2640000}"/>
    <cellStyle name="Salida 38 4 2" xfId="25835" xr:uid="{00000000-0005-0000-0000-0000A3640000}"/>
    <cellStyle name="Salida 38 5" xfId="25836" xr:uid="{00000000-0005-0000-0000-0000A4640000}"/>
    <cellStyle name="Salida 38 5 2" xfId="25837" xr:uid="{00000000-0005-0000-0000-0000A5640000}"/>
    <cellStyle name="Salida 38 6" xfId="25838" xr:uid="{00000000-0005-0000-0000-0000A6640000}"/>
    <cellStyle name="Salida 38 6 2" xfId="25839" xr:uid="{00000000-0005-0000-0000-0000A7640000}"/>
    <cellStyle name="Salida 38 7" xfId="25840" xr:uid="{00000000-0005-0000-0000-0000A8640000}"/>
    <cellStyle name="Salida 38 7 2" xfId="25841" xr:uid="{00000000-0005-0000-0000-0000A9640000}"/>
    <cellStyle name="Salida 38 8" xfId="25842" xr:uid="{00000000-0005-0000-0000-0000AA640000}"/>
    <cellStyle name="Salida 38 8 2" xfId="25843" xr:uid="{00000000-0005-0000-0000-0000AB640000}"/>
    <cellStyle name="Salida 38 9" xfId="25844" xr:uid="{00000000-0005-0000-0000-0000AC640000}"/>
    <cellStyle name="Salida 38 9 2" xfId="25845" xr:uid="{00000000-0005-0000-0000-0000AD640000}"/>
    <cellStyle name="Salida 39" xfId="25846" xr:uid="{00000000-0005-0000-0000-0000AE640000}"/>
    <cellStyle name="Salida 39 10" xfId="25847" xr:uid="{00000000-0005-0000-0000-0000AF640000}"/>
    <cellStyle name="Salida 39 10 2" xfId="25848" xr:uid="{00000000-0005-0000-0000-0000B0640000}"/>
    <cellStyle name="Salida 39 11" xfId="25849" xr:uid="{00000000-0005-0000-0000-0000B1640000}"/>
    <cellStyle name="Salida 39 11 2" xfId="25850" xr:uid="{00000000-0005-0000-0000-0000B2640000}"/>
    <cellStyle name="Salida 39 12" xfId="25851" xr:uid="{00000000-0005-0000-0000-0000B3640000}"/>
    <cellStyle name="Salida 39 12 2" xfId="25852" xr:uid="{00000000-0005-0000-0000-0000B4640000}"/>
    <cellStyle name="Salida 39 13" xfId="25853" xr:uid="{00000000-0005-0000-0000-0000B5640000}"/>
    <cellStyle name="Salida 39 13 2" xfId="25854" xr:uid="{00000000-0005-0000-0000-0000B6640000}"/>
    <cellStyle name="Salida 39 14" xfId="25855" xr:uid="{00000000-0005-0000-0000-0000B7640000}"/>
    <cellStyle name="Salida 39 2" xfId="25856" xr:uid="{00000000-0005-0000-0000-0000B8640000}"/>
    <cellStyle name="Salida 39 2 2" xfId="25857" xr:uid="{00000000-0005-0000-0000-0000B9640000}"/>
    <cellStyle name="Salida 39 3" xfId="25858" xr:uid="{00000000-0005-0000-0000-0000BA640000}"/>
    <cellStyle name="Salida 39 3 2" xfId="25859" xr:uid="{00000000-0005-0000-0000-0000BB640000}"/>
    <cellStyle name="Salida 39 4" xfId="25860" xr:uid="{00000000-0005-0000-0000-0000BC640000}"/>
    <cellStyle name="Salida 39 4 2" xfId="25861" xr:uid="{00000000-0005-0000-0000-0000BD640000}"/>
    <cellStyle name="Salida 39 5" xfId="25862" xr:uid="{00000000-0005-0000-0000-0000BE640000}"/>
    <cellStyle name="Salida 39 5 2" xfId="25863" xr:uid="{00000000-0005-0000-0000-0000BF640000}"/>
    <cellStyle name="Salida 39 6" xfId="25864" xr:uid="{00000000-0005-0000-0000-0000C0640000}"/>
    <cellStyle name="Salida 39 6 2" xfId="25865" xr:uid="{00000000-0005-0000-0000-0000C1640000}"/>
    <cellStyle name="Salida 39 7" xfId="25866" xr:uid="{00000000-0005-0000-0000-0000C2640000}"/>
    <cellStyle name="Salida 39 7 2" xfId="25867" xr:uid="{00000000-0005-0000-0000-0000C3640000}"/>
    <cellStyle name="Salida 39 8" xfId="25868" xr:uid="{00000000-0005-0000-0000-0000C4640000}"/>
    <cellStyle name="Salida 39 8 2" xfId="25869" xr:uid="{00000000-0005-0000-0000-0000C5640000}"/>
    <cellStyle name="Salida 39 9" xfId="25870" xr:uid="{00000000-0005-0000-0000-0000C6640000}"/>
    <cellStyle name="Salida 39 9 2" xfId="25871" xr:uid="{00000000-0005-0000-0000-0000C7640000}"/>
    <cellStyle name="Salida 4" xfId="25872" xr:uid="{00000000-0005-0000-0000-0000C8640000}"/>
    <cellStyle name="Salida 4 10" xfId="25873" xr:uid="{00000000-0005-0000-0000-0000C9640000}"/>
    <cellStyle name="Salida 4 10 2" xfId="25874" xr:uid="{00000000-0005-0000-0000-0000CA640000}"/>
    <cellStyle name="Salida 4 11" xfId="25875" xr:uid="{00000000-0005-0000-0000-0000CB640000}"/>
    <cellStyle name="Salida 4 11 2" xfId="25876" xr:uid="{00000000-0005-0000-0000-0000CC640000}"/>
    <cellStyle name="Salida 4 12" xfId="25877" xr:uid="{00000000-0005-0000-0000-0000CD640000}"/>
    <cellStyle name="Salida 4 12 2" xfId="25878" xr:uid="{00000000-0005-0000-0000-0000CE640000}"/>
    <cellStyle name="Salida 4 13" xfId="25879" xr:uid="{00000000-0005-0000-0000-0000CF640000}"/>
    <cellStyle name="Salida 4 13 2" xfId="25880" xr:uid="{00000000-0005-0000-0000-0000D0640000}"/>
    <cellStyle name="Salida 4 2" xfId="25881" xr:uid="{00000000-0005-0000-0000-0000D1640000}"/>
    <cellStyle name="Salida 4 3" xfId="25882" xr:uid="{00000000-0005-0000-0000-0000D2640000}"/>
    <cellStyle name="Salida 4 3 2" xfId="25883" xr:uid="{00000000-0005-0000-0000-0000D3640000}"/>
    <cellStyle name="Salida 4 4" xfId="25884" xr:uid="{00000000-0005-0000-0000-0000D4640000}"/>
    <cellStyle name="Salida 4 4 2" xfId="25885" xr:uid="{00000000-0005-0000-0000-0000D5640000}"/>
    <cellStyle name="Salida 4 5" xfId="25886" xr:uid="{00000000-0005-0000-0000-0000D6640000}"/>
    <cellStyle name="Salida 4 5 2" xfId="25887" xr:uid="{00000000-0005-0000-0000-0000D7640000}"/>
    <cellStyle name="Salida 4 6" xfId="25888" xr:uid="{00000000-0005-0000-0000-0000D8640000}"/>
    <cellStyle name="Salida 4 6 2" xfId="25889" xr:uid="{00000000-0005-0000-0000-0000D9640000}"/>
    <cellStyle name="Salida 4 7" xfId="25890" xr:uid="{00000000-0005-0000-0000-0000DA640000}"/>
    <cellStyle name="Salida 4 7 2" xfId="25891" xr:uid="{00000000-0005-0000-0000-0000DB640000}"/>
    <cellStyle name="Salida 4 8" xfId="25892" xr:uid="{00000000-0005-0000-0000-0000DC640000}"/>
    <cellStyle name="Salida 4 8 2" xfId="25893" xr:uid="{00000000-0005-0000-0000-0000DD640000}"/>
    <cellStyle name="Salida 4 9" xfId="25894" xr:uid="{00000000-0005-0000-0000-0000DE640000}"/>
    <cellStyle name="Salida 4 9 2" xfId="25895" xr:uid="{00000000-0005-0000-0000-0000DF640000}"/>
    <cellStyle name="Salida 40" xfId="25896" xr:uid="{00000000-0005-0000-0000-0000E0640000}"/>
    <cellStyle name="Salida 40 10" xfId="25897" xr:uid="{00000000-0005-0000-0000-0000E1640000}"/>
    <cellStyle name="Salida 40 10 2" xfId="25898" xr:uid="{00000000-0005-0000-0000-0000E2640000}"/>
    <cellStyle name="Salida 40 11" xfId="25899" xr:uid="{00000000-0005-0000-0000-0000E3640000}"/>
    <cellStyle name="Salida 40 11 2" xfId="25900" xr:uid="{00000000-0005-0000-0000-0000E4640000}"/>
    <cellStyle name="Salida 40 12" xfId="25901" xr:uid="{00000000-0005-0000-0000-0000E5640000}"/>
    <cellStyle name="Salida 40 12 2" xfId="25902" xr:uid="{00000000-0005-0000-0000-0000E6640000}"/>
    <cellStyle name="Salida 40 13" xfId="25903" xr:uid="{00000000-0005-0000-0000-0000E7640000}"/>
    <cellStyle name="Salida 40 13 2" xfId="25904" xr:uid="{00000000-0005-0000-0000-0000E8640000}"/>
    <cellStyle name="Salida 40 14" xfId="25905" xr:uid="{00000000-0005-0000-0000-0000E9640000}"/>
    <cellStyle name="Salida 40 2" xfId="25906" xr:uid="{00000000-0005-0000-0000-0000EA640000}"/>
    <cellStyle name="Salida 40 2 2" xfId="25907" xr:uid="{00000000-0005-0000-0000-0000EB640000}"/>
    <cellStyle name="Salida 40 3" xfId="25908" xr:uid="{00000000-0005-0000-0000-0000EC640000}"/>
    <cellStyle name="Salida 40 3 2" xfId="25909" xr:uid="{00000000-0005-0000-0000-0000ED640000}"/>
    <cellStyle name="Salida 40 4" xfId="25910" xr:uid="{00000000-0005-0000-0000-0000EE640000}"/>
    <cellStyle name="Salida 40 4 2" xfId="25911" xr:uid="{00000000-0005-0000-0000-0000EF640000}"/>
    <cellStyle name="Salida 40 5" xfId="25912" xr:uid="{00000000-0005-0000-0000-0000F0640000}"/>
    <cellStyle name="Salida 40 5 2" xfId="25913" xr:uid="{00000000-0005-0000-0000-0000F1640000}"/>
    <cellStyle name="Salida 40 6" xfId="25914" xr:uid="{00000000-0005-0000-0000-0000F2640000}"/>
    <cellStyle name="Salida 40 6 2" xfId="25915" xr:uid="{00000000-0005-0000-0000-0000F3640000}"/>
    <cellStyle name="Salida 40 7" xfId="25916" xr:uid="{00000000-0005-0000-0000-0000F4640000}"/>
    <cellStyle name="Salida 40 7 2" xfId="25917" xr:uid="{00000000-0005-0000-0000-0000F5640000}"/>
    <cellStyle name="Salida 40 8" xfId="25918" xr:uid="{00000000-0005-0000-0000-0000F6640000}"/>
    <cellStyle name="Salida 40 8 2" xfId="25919" xr:uid="{00000000-0005-0000-0000-0000F7640000}"/>
    <cellStyle name="Salida 40 9" xfId="25920" xr:uid="{00000000-0005-0000-0000-0000F8640000}"/>
    <cellStyle name="Salida 40 9 2" xfId="25921" xr:uid="{00000000-0005-0000-0000-0000F9640000}"/>
    <cellStyle name="Salida 41" xfId="25922" xr:uid="{00000000-0005-0000-0000-0000FA640000}"/>
    <cellStyle name="Salida 41 10" xfId="25923" xr:uid="{00000000-0005-0000-0000-0000FB640000}"/>
    <cellStyle name="Salida 41 10 2" xfId="25924" xr:uid="{00000000-0005-0000-0000-0000FC640000}"/>
    <cellStyle name="Salida 41 11" xfId="25925" xr:uid="{00000000-0005-0000-0000-0000FD640000}"/>
    <cellStyle name="Salida 41 11 2" xfId="25926" xr:uid="{00000000-0005-0000-0000-0000FE640000}"/>
    <cellStyle name="Salida 41 12" xfId="25927" xr:uid="{00000000-0005-0000-0000-0000FF640000}"/>
    <cellStyle name="Salida 41 12 2" xfId="25928" xr:uid="{00000000-0005-0000-0000-000000650000}"/>
    <cellStyle name="Salida 41 13" xfId="25929" xr:uid="{00000000-0005-0000-0000-000001650000}"/>
    <cellStyle name="Salida 41 13 2" xfId="25930" xr:uid="{00000000-0005-0000-0000-000002650000}"/>
    <cellStyle name="Salida 41 14" xfId="25931" xr:uid="{00000000-0005-0000-0000-000003650000}"/>
    <cellStyle name="Salida 41 2" xfId="25932" xr:uid="{00000000-0005-0000-0000-000004650000}"/>
    <cellStyle name="Salida 41 2 2" xfId="25933" xr:uid="{00000000-0005-0000-0000-000005650000}"/>
    <cellStyle name="Salida 41 3" xfId="25934" xr:uid="{00000000-0005-0000-0000-000006650000}"/>
    <cellStyle name="Salida 41 3 2" xfId="25935" xr:uid="{00000000-0005-0000-0000-000007650000}"/>
    <cellStyle name="Salida 41 4" xfId="25936" xr:uid="{00000000-0005-0000-0000-000008650000}"/>
    <cellStyle name="Salida 41 4 2" xfId="25937" xr:uid="{00000000-0005-0000-0000-000009650000}"/>
    <cellStyle name="Salida 41 5" xfId="25938" xr:uid="{00000000-0005-0000-0000-00000A650000}"/>
    <cellStyle name="Salida 41 5 2" xfId="25939" xr:uid="{00000000-0005-0000-0000-00000B650000}"/>
    <cellStyle name="Salida 41 6" xfId="25940" xr:uid="{00000000-0005-0000-0000-00000C650000}"/>
    <cellStyle name="Salida 41 6 2" xfId="25941" xr:uid="{00000000-0005-0000-0000-00000D650000}"/>
    <cellStyle name="Salida 41 7" xfId="25942" xr:uid="{00000000-0005-0000-0000-00000E650000}"/>
    <cellStyle name="Salida 41 7 2" xfId="25943" xr:uid="{00000000-0005-0000-0000-00000F650000}"/>
    <cellStyle name="Salida 41 8" xfId="25944" xr:uid="{00000000-0005-0000-0000-000010650000}"/>
    <cellStyle name="Salida 41 8 2" xfId="25945" xr:uid="{00000000-0005-0000-0000-000011650000}"/>
    <cellStyle name="Salida 41 9" xfId="25946" xr:uid="{00000000-0005-0000-0000-000012650000}"/>
    <cellStyle name="Salida 41 9 2" xfId="25947" xr:uid="{00000000-0005-0000-0000-000013650000}"/>
    <cellStyle name="Salida 42" xfId="25948" xr:uid="{00000000-0005-0000-0000-000014650000}"/>
    <cellStyle name="Salida 42 10" xfId="25949" xr:uid="{00000000-0005-0000-0000-000015650000}"/>
    <cellStyle name="Salida 42 10 2" xfId="25950" xr:uid="{00000000-0005-0000-0000-000016650000}"/>
    <cellStyle name="Salida 42 11" xfId="25951" xr:uid="{00000000-0005-0000-0000-000017650000}"/>
    <cellStyle name="Salida 42 11 2" xfId="25952" xr:uid="{00000000-0005-0000-0000-000018650000}"/>
    <cellStyle name="Salida 42 12" xfId="25953" xr:uid="{00000000-0005-0000-0000-000019650000}"/>
    <cellStyle name="Salida 42 12 2" xfId="25954" xr:uid="{00000000-0005-0000-0000-00001A650000}"/>
    <cellStyle name="Salida 42 13" xfId="25955" xr:uid="{00000000-0005-0000-0000-00001B650000}"/>
    <cellStyle name="Salida 42 13 2" xfId="25956" xr:uid="{00000000-0005-0000-0000-00001C650000}"/>
    <cellStyle name="Salida 42 14" xfId="25957" xr:uid="{00000000-0005-0000-0000-00001D650000}"/>
    <cellStyle name="Salida 42 2" xfId="25958" xr:uid="{00000000-0005-0000-0000-00001E650000}"/>
    <cellStyle name="Salida 42 2 2" xfId="25959" xr:uid="{00000000-0005-0000-0000-00001F650000}"/>
    <cellStyle name="Salida 42 3" xfId="25960" xr:uid="{00000000-0005-0000-0000-000020650000}"/>
    <cellStyle name="Salida 42 3 2" xfId="25961" xr:uid="{00000000-0005-0000-0000-000021650000}"/>
    <cellStyle name="Salida 42 4" xfId="25962" xr:uid="{00000000-0005-0000-0000-000022650000}"/>
    <cellStyle name="Salida 42 4 2" xfId="25963" xr:uid="{00000000-0005-0000-0000-000023650000}"/>
    <cellStyle name="Salida 42 5" xfId="25964" xr:uid="{00000000-0005-0000-0000-000024650000}"/>
    <cellStyle name="Salida 42 5 2" xfId="25965" xr:uid="{00000000-0005-0000-0000-000025650000}"/>
    <cellStyle name="Salida 42 6" xfId="25966" xr:uid="{00000000-0005-0000-0000-000026650000}"/>
    <cellStyle name="Salida 42 6 2" xfId="25967" xr:uid="{00000000-0005-0000-0000-000027650000}"/>
    <cellStyle name="Salida 42 7" xfId="25968" xr:uid="{00000000-0005-0000-0000-000028650000}"/>
    <cellStyle name="Salida 42 7 2" xfId="25969" xr:uid="{00000000-0005-0000-0000-000029650000}"/>
    <cellStyle name="Salida 42 8" xfId="25970" xr:uid="{00000000-0005-0000-0000-00002A650000}"/>
    <cellStyle name="Salida 42 8 2" xfId="25971" xr:uid="{00000000-0005-0000-0000-00002B650000}"/>
    <cellStyle name="Salida 42 9" xfId="25972" xr:uid="{00000000-0005-0000-0000-00002C650000}"/>
    <cellStyle name="Salida 42 9 2" xfId="25973" xr:uid="{00000000-0005-0000-0000-00002D650000}"/>
    <cellStyle name="Salida 43" xfId="25974" xr:uid="{00000000-0005-0000-0000-00002E650000}"/>
    <cellStyle name="Salida 43 10" xfId="25975" xr:uid="{00000000-0005-0000-0000-00002F650000}"/>
    <cellStyle name="Salida 43 10 2" xfId="25976" xr:uid="{00000000-0005-0000-0000-000030650000}"/>
    <cellStyle name="Salida 43 11" xfId="25977" xr:uid="{00000000-0005-0000-0000-000031650000}"/>
    <cellStyle name="Salida 43 11 2" xfId="25978" xr:uid="{00000000-0005-0000-0000-000032650000}"/>
    <cellStyle name="Salida 43 12" xfId="25979" xr:uid="{00000000-0005-0000-0000-000033650000}"/>
    <cellStyle name="Salida 43 12 2" xfId="25980" xr:uid="{00000000-0005-0000-0000-000034650000}"/>
    <cellStyle name="Salida 43 13" xfId="25981" xr:uid="{00000000-0005-0000-0000-000035650000}"/>
    <cellStyle name="Salida 43 13 2" xfId="25982" xr:uid="{00000000-0005-0000-0000-000036650000}"/>
    <cellStyle name="Salida 43 14" xfId="25983" xr:uid="{00000000-0005-0000-0000-000037650000}"/>
    <cellStyle name="Salida 43 2" xfId="25984" xr:uid="{00000000-0005-0000-0000-000038650000}"/>
    <cellStyle name="Salida 43 2 2" xfId="25985" xr:uid="{00000000-0005-0000-0000-000039650000}"/>
    <cellStyle name="Salida 43 3" xfId="25986" xr:uid="{00000000-0005-0000-0000-00003A650000}"/>
    <cellStyle name="Salida 43 3 2" xfId="25987" xr:uid="{00000000-0005-0000-0000-00003B650000}"/>
    <cellStyle name="Salida 43 4" xfId="25988" xr:uid="{00000000-0005-0000-0000-00003C650000}"/>
    <cellStyle name="Salida 43 4 2" xfId="25989" xr:uid="{00000000-0005-0000-0000-00003D650000}"/>
    <cellStyle name="Salida 43 5" xfId="25990" xr:uid="{00000000-0005-0000-0000-00003E650000}"/>
    <cellStyle name="Salida 43 5 2" xfId="25991" xr:uid="{00000000-0005-0000-0000-00003F650000}"/>
    <cellStyle name="Salida 43 6" xfId="25992" xr:uid="{00000000-0005-0000-0000-000040650000}"/>
    <cellStyle name="Salida 43 6 2" xfId="25993" xr:uid="{00000000-0005-0000-0000-000041650000}"/>
    <cellStyle name="Salida 43 7" xfId="25994" xr:uid="{00000000-0005-0000-0000-000042650000}"/>
    <cellStyle name="Salida 43 7 2" xfId="25995" xr:uid="{00000000-0005-0000-0000-000043650000}"/>
    <cellStyle name="Salida 43 8" xfId="25996" xr:uid="{00000000-0005-0000-0000-000044650000}"/>
    <cellStyle name="Salida 43 8 2" xfId="25997" xr:uid="{00000000-0005-0000-0000-000045650000}"/>
    <cellStyle name="Salida 43 9" xfId="25998" xr:uid="{00000000-0005-0000-0000-000046650000}"/>
    <cellStyle name="Salida 43 9 2" xfId="25999" xr:uid="{00000000-0005-0000-0000-000047650000}"/>
    <cellStyle name="Salida 44" xfId="26000" xr:uid="{00000000-0005-0000-0000-000048650000}"/>
    <cellStyle name="Salida 44 10" xfId="26001" xr:uid="{00000000-0005-0000-0000-000049650000}"/>
    <cellStyle name="Salida 44 10 2" xfId="26002" xr:uid="{00000000-0005-0000-0000-00004A650000}"/>
    <cellStyle name="Salida 44 11" xfId="26003" xr:uid="{00000000-0005-0000-0000-00004B650000}"/>
    <cellStyle name="Salida 44 11 2" xfId="26004" xr:uid="{00000000-0005-0000-0000-00004C650000}"/>
    <cellStyle name="Salida 44 12" xfId="26005" xr:uid="{00000000-0005-0000-0000-00004D650000}"/>
    <cellStyle name="Salida 44 12 2" xfId="26006" xr:uid="{00000000-0005-0000-0000-00004E650000}"/>
    <cellStyle name="Salida 44 13" xfId="26007" xr:uid="{00000000-0005-0000-0000-00004F650000}"/>
    <cellStyle name="Salida 44 13 2" xfId="26008" xr:uid="{00000000-0005-0000-0000-000050650000}"/>
    <cellStyle name="Salida 44 14" xfId="26009" xr:uid="{00000000-0005-0000-0000-000051650000}"/>
    <cellStyle name="Salida 44 2" xfId="26010" xr:uid="{00000000-0005-0000-0000-000052650000}"/>
    <cellStyle name="Salida 44 2 2" xfId="26011" xr:uid="{00000000-0005-0000-0000-000053650000}"/>
    <cellStyle name="Salida 44 3" xfId="26012" xr:uid="{00000000-0005-0000-0000-000054650000}"/>
    <cellStyle name="Salida 44 3 2" xfId="26013" xr:uid="{00000000-0005-0000-0000-000055650000}"/>
    <cellStyle name="Salida 44 4" xfId="26014" xr:uid="{00000000-0005-0000-0000-000056650000}"/>
    <cellStyle name="Salida 44 4 2" xfId="26015" xr:uid="{00000000-0005-0000-0000-000057650000}"/>
    <cellStyle name="Salida 44 5" xfId="26016" xr:uid="{00000000-0005-0000-0000-000058650000}"/>
    <cellStyle name="Salida 44 5 2" xfId="26017" xr:uid="{00000000-0005-0000-0000-000059650000}"/>
    <cellStyle name="Salida 44 6" xfId="26018" xr:uid="{00000000-0005-0000-0000-00005A650000}"/>
    <cellStyle name="Salida 44 6 2" xfId="26019" xr:uid="{00000000-0005-0000-0000-00005B650000}"/>
    <cellStyle name="Salida 44 7" xfId="26020" xr:uid="{00000000-0005-0000-0000-00005C650000}"/>
    <cellStyle name="Salida 44 7 2" xfId="26021" xr:uid="{00000000-0005-0000-0000-00005D650000}"/>
    <cellStyle name="Salida 44 8" xfId="26022" xr:uid="{00000000-0005-0000-0000-00005E650000}"/>
    <cellStyle name="Salida 44 8 2" xfId="26023" xr:uid="{00000000-0005-0000-0000-00005F650000}"/>
    <cellStyle name="Salida 44 9" xfId="26024" xr:uid="{00000000-0005-0000-0000-000060650000}"/>
    <cellStyle name="Salida 44 9 2" xfId="26025" xr:uid="{00000000-0005-0000-0000-000061650000}"/>
    <cellStyle name="Salida 5" xfId="26026" xr:uid="{00000000-0005-0000-0000-000062650000}"/>
    <cellStyle name="Salida 5 10" xfId="26027" xr:uid="{00000000-0005-0000-0000-000063650000}"/>
    <cellStyle name="Salida 5 10 2" xfId="26028" xr:uid="{00000000-0005-0000-0000-000064650000}"/>
    <cellStyle name="Salida 5 11" xfId="26029" xr:uid="{00000000-0005-0000-0000-000065650000}"/>
    <cellStyle name="Salida 5 11 2" xfId="26030" xr:uid="{00000000-0005-0000-0000-000066650000}"/>
    <cellStyle name="Salida 5 12" xfId="26031" xr:uid="{00000000-0005-0000-0000-000067650000}"/>
    <cellStyle name="Salida 5 12 2" xfId="26032" xr:uid="{00000000-0005-0000-0000-000068650000}"/>
    <cellStyle name="Salida 5 13" xfId="26033" xr:uid="{00000000-0005-0000-0000-000069650000}"/>
    <cellStyle name="Salida 5 13 2" xfId="26034" xr:uid="{00000000-0005-0000-0000-00006A650000}"/>
    <cellStyle name="Salida 5 14" xfId="26035" xr:uid="{00000000-0005-0000-0000-00006B650000}"/>
    <cellStyle name="Salida 5 2" xfId="26036" xr:uid="{00000000-0005-0000-0000-00006C650000}"/>
    <cellStyle name="Salida 5 2 2" xfId="26037" xr:uid="{00000000-0005-0000-0000-00006D650000}"/>
    <cellStyle name="Salida 5 3" xfId="26038" xr:uid="{00000000-0005-0000-0000-00006E650000}"/>
    <cellStyle name="Salida 5 3 2" xfId="26039" xr:uid="{00000000-0005-0000-0000-00006F650000}"/>
    <cellStyle name="Salida 5 4" xfId="26040" xr:uid="{00000000-0005-0000-0000-000070650000}"/>
    <cellStyle name="Salida 5 4 2" xfId="26041" xr:uid="{00000000-0005-0000-0000-000071650000}"/>
    <cellStyle name="Salida 5 5" xfId="26042" xr:uid="{00000000-0005-0000-0000-000072650000}"/>
    <cellStyle name="Salida 5 5 2" xfId="26043" xr:uid="{00000000-0005-0000-0000-000073650000}"/>
    <cellStyle name="Salida 5 6" xfId="26044" xr:uid="{00000000-0005-0000-0000-000074650000}"/>
    <cellStyle name="Salida 5 6 2" xfId="26045" xr:uid="{00000000-0005-0000-0000-000075650000}"/>
    <cellStyle name="Salida 5 7" xfId="26046" xr:uid="{00000000-0005-0000-0000-000076650000}"/>
    <cellStyle name="Salida 5 7 2" xfId="26047" xr:uid="{00000000-0005-0000-0000-000077650000}"/>
    <cellStyle name="Salida 5 8" xfId="26048" xr:uid="{00000000-0005-0000-0000-000078650000}"/>
    <cellStyle name="Salida 5 8 2" xfId="26049" xr:uid="{00000000-0005-0000-0000-000079650000}"/>
    <cellStyle name="Salida 5 9" xfId="26050" xr:uid="{00000000-0005-0000-0000-00007A650000}"/>
    <cellStyle name="Salida 5 9 2" xfId="26051" xr:uid="{00000000-0005-0000-0000-00007B650000}"/>
    <cellStyle name="Salida 6" xfId="26052" xr:uid="{00000000-0005-0000-0000-00007C650000}"/>
    <cellStyle name="Salida 6 10" xfId="26053" xr:uid="{00000000-0005-0000-0000-00007D650000}"/>
    <cellStyle name="Salida 6 10 2" xfId="26054" xr:uid="{00000000-0005-0000-0000-00007E650000}"/>
    <cellStyle name="Salida 6 11" xfId="26055" xr:uid="{00000000-0005-0000-0000-00007F650000}"/>
    <cellStyle name="Salida 6 11 2" xfId="26056" xr:uid="{00000000-0005-0000-0000-000080650000}"/>
    <cellStyle name="Salida 6 12" xfId="26057" xr:uid="{00000000-0005-0000-0000-000081650000}"/>
    <cellStyle name="Salida 6 12 2" xfId="26058" xr:uid="{00000000-0005-0000-0000-000082650000}"/>
    <cellStyle name="Salida 6 13" xfId="26059" xr:uid="{00000000-0005-0000-0000-000083650000}"/>
    <cellStyle name="Salida 6 13 2" xfId="26060" xr:uid="{00000000-0005-0000-0000-000084650000}"/>
    <cellStyle name="Salida 6 14" xfId="26061" xr:uid="{00000000-0005-0000-0000-000085650000}"/>
    <cellStyle name="Salida 6 2" xfId="26062" xr:uid="{00000000-0005-0000-0000-000086650000}"/>
    <cellStyle name="Salida 6 2 2" xfId="26063" xr:uid="{00000000-0005-0000-0000-000087650000}"/>
    <cellStyle name="Salida 6 3" xfId="26064" xr:uid="{00000000-0005-0000-0000-000088650000}"/>
    <cellStyle name="Salida 6 3 2" xfId="26065" xr:uid="{00000000-0005-0000-0000-000089650000}"/>
    <cellStyle name="Salida 6 4" xfId="26066" xr:uid="{00000000-0005-0000-0000-00008A650000}"/>
    <cellStyle name="Salida 6 4 2" xfId="26067" xr:uid="{00000000-0005-0000-0000-00008B650000}"/>
    <cellStyle name="Salida 6 5" xfId="26068" xr:uid="{00000000-0005-0000-0000-00008C650000}"/>
    <cellStyle name="Salida 6 5 2" xfId="26069" xr:uid="{00000000-0005-0000-0000-00008D650000}"/>
    <cellStyle name="Salida 6 6" xfId="26070" xr:uid="{00000000-0005-0000-0000-00008E650000}"/>
    <cellStyle name="Salida 6 6 2" xfId="26071" xr:uid="{00000000-0005-0000-0000-00008F650000}"/>
    <cellStyle name="Salida 6 7" xfId="26072" xr:uid="{00000000-0005-0000-0000-000090650000}"/>
    <cellStyle name="Salida 6 7 2" xfId="26073" xr:uid="{00000000-0005-0000-0000-000091650000}"/>
    <cellStyle name="Salida 6 8" xfId="26074" xr:uid="{00000000-0005-0000-0000-000092650000}"/>
    <cellStyle name="Salida 6 8 2" xfId="26075" xr:uid="{00000000-0005-0000-0000-000093650000}"/>
    <cellStyle name="Salida 6 9" xfId="26076" xr:uid="{00000000-0005-0000-0000-000094650000}"/>
    <cellStyle name="Salida 6 9 2" xfId="26077" xr:uid="{00000000-0005-0000-0000-000095650000}"/>
    <cellStyle name="Salida 7" xfId="26078" xr:uid="{00000000-0005-0000-0000-000096650000}"/>
    <cellStyle name="Salida 7 10" xfId="26079" xr:uid="{00000000-0005-0000-0000-000097650000}"/>
    <cellStyle name="Salida 7 10 2" xfId="26080" xr:uid="{00000000-0005-0000-0000-000098650000}"/>
    <cellStyle name="Salida 7 11" xfId="26081" xr:uid="{00000000-0005-0000-0000-000099650000}"/>
    <cellStyle name="Salida 7 11 2" xfId="26082" xr:uid="{00000000-0005-0000-0000-00009A650000}"/>
    <cellStyle name="Salida 7 12" xfId="26083" xr:uid="{00000000-0005-0000-0000-00009B650000}"/>
    <cellStyle name="Salida 7 12 2" xfId="26084" xr:uid="{00000000-0005-0000-0000-00009C650000}"/>
    <cellStyle name="Salida 7 13" xfId="26085" xr:uid="{00000000-0005-0000-0000-00009D650000}"/>
    <cellStyle name="Salida 7 13 2" xfId="26086" xr:uid="{00000000-0005-0000-0000-00009E650000}"/>
    <cellStyle name="Salida 7 14" xfId="26087" xr:uid="{00000000-0005-0000-0000-00009F650000}"/>
    <cellStyle name="Salida 7 2" xfId="26088" xr:uid="{00000000-0005-0000-0000-0000A0650000}"/>
    <cellStyle name="Salida 7 2 2" xfId="26089" xr:uid="{00000000-0005-0000-0000-0000A1650000}"/>
    <cellStyle name="Salida 7 3" xfId="26090" xr:uid="{00000000-0005-0000-0000-0000A2650000}"/>
    <cellStyle name="Salida 7 3 2" xfId="26091" xr:uid="{00000000-0005-0000-0000-0000A3650000}"/>
    <cellStyle name="Salida 7 4" xfId="26092" xr:uid="{00000000-0005-0000-0000-0000A4650000}"/>
    <cellStyle name="Salida 7 4 2" xfId="26093" xr:uid="{00000000-0005-0000-0000-0000A5650000}"/>
    <cellStyle name="Salida 7 5" xfId="26094" xr:uid="{00000000-0005-0000-0000-0000A6650000}"/>
    <cellStyle name="Salida 7 5 2" xfId="26095" xr:uid="{00000000-0005-0000-0000-0000A7650000}"/>
    <cellStyle name="Salida 7 6" xfId="26096" xr:uid="{00000000-0005-0000-0000-0000A8650000}"/>
    <cellStyle name="Salida 7 6 2" xfId="26097" xr:uid="{00000000-0005-0000-0000-0000A9650000}"/>
    <cellStyle name="Salida 7 7" xfId="26098" xr:uid="{00000000-0005-0000-0000-0000AA650000}"/>
    <cellStyle name="Salida 7 7 2" xfId="26099" xr:uid="{00000000-0005-0000-0000-0000AB650000}"/>
    <cellStyle name="Salida 7 8" xfId="26100" xr:uid="{00000000-0005-0000-0000-0000AC650000}"/>
    <cellStyle name="Salida 7 8 2" xfId="26101" xr:uid="{00000000-0005-0000-0000-0000AD650000}"/>
    <cellStyle name="Salida 7 9" xfId="26102" xr:uid="{00000000-0005-0000-0000-0000AE650000}"/>
    <cellStyle name="Salida 7 9 2" xfId="26103" xr:uid="{00000000-0005-0000-0000-0000AF650000}"/>
    <cellStyle name="Salida 8" xfId="26104" xr:uid="{00000000-0005-0000-0000-0000B0650000}"/>
    <cellStyle name="Salida 8 10" xfId="26105" xr:uid="{00000000-0005-0000-0000-0000B1650000}"/>
    <cellStyle name="Salida 8 10 2" xfId="26106" xr:uid="{00000000-0005-0000-0000-0000B2650000}"/>
    <cellStyle name="Salida 8 11" xfId="26107" xr:uid="{00000000-0005-0000-0000-0000B3650000}"/>
    <cellStyle name="Salida 8 11 2" xfId="26108" xr:uid="{00000000-0005-0000-0000-0000B4650000}"/>
    <cellStyle name="Salida 8 12" xfId="26109" xr:uid="{00000000-0005-0000-0000-0000B5650000}"/>
    <cellStyle name="Salida 8 12 2" xfId="26110" xr:uid="{00000000-0005-0000-0000-0000B6650000}"/>
    <cellStyle name="Salida 8 13" xfId="26111" xr:uid="{00000000-0005-0000-0000-0000B7650000}"/>
    <cellStyle name="Salida 8 13 2" xfId="26112" xr:uid="{00000000-0005-0000-0000-0000B8650000}"/>
    <cellStyle name="Salida 8 14" xfId="26113" xr:uid="{00000000-0005-0000-0000-0000B9650000}"/>
    <cellStyle name="Salida 8 2" xfId="26114" xr:uid="{00000000-0005-0000-0000-0000BA650000}"/>
    <cellStyle name="Salida 8 2 2" xfId="26115" xr:uid="{00000000-0005-0000-0000-0000BB650000}"/>
    <cellStyle name="Salida 8 3" xfId="26116" xr:uid="{00000000-0005-0000-0000-0000BC650000}"/>
    <cellStyle name="Salida 8 3 2" xfId="26117" xr:uid="{00000000-0005-0000-0000-0000BD650000}"/>
    <cellStyle name="Salida 8 4" xfId="26118" xr:uid="{00000000-0005-0000-0000-0000BE650000}"/>
    <cellStyle name="Salida 8 4 2" xfId="26119" xr:uid="{00000000-0005-0000-0000-0000BF650000}"/>
    <cellStyle name="Salida 8 5" xfId="26120" xr:uid="{00000000-0005-0000-0000-0000C0650000}"/>
    <cellStyle name="Salida 8 5 2" xfId="26121" xr:uid="{00000000-0005-0000-0000-0000C1650000}"/>
    <cellStyle name="Salida 8 6" xfId="26122" xr:uid="{00000000-0005-0000-0000-0000C2650000}"/>
    <cellStyle name="Salida 8 6 2" xfId="26123" xr:uid="{00000000-0005-0000-0000-0000C3650000}"/>
    <cellStyle name="Salida 8 7" xfId="26124" xr:uid="{00000000-0005-0000-0000-0000C4650000}"/>
    <cellStyle name="Salida 8 7 2" xfId="26125" xr:uid="{00000000-0005-0000-0000-0000C5650000}"/>
    <cellStyle name="Salida 8 8" xfId="26126" xr:uid="{00000000-0005-0000-0000-0000C6650000}"/>
    <cellStyle name="Salida 8 8 2" xfId="26127" xr:uid="{00000000-0005-0000-0000-0000C7650000}"/>
    <cellStyle name="Salida 8 9" xfId="26128" xr:uid="{00000000-0005-0000-0000-0000C8650000}"/>
    <cellStyle name="Salida 8 9 2" xfId="26129" xr:uid="{00000000-0005-0000-0000-0000C9650000}"/>
    <cellStyle name="Salida 9" xfId="26130" xr:uid="{00000000-0005-0000-0000-0000CA650000}"/>
    <cellStyle name="Salida 9 10" xfId="26131" xr:uid="{00000000-0005-0000-0000-0000CB650000}"/>
    <cellStyle name="Salida 9 10 2" xfId="26132" xr:uid="{00000000-0005-0000-0000-0000CC650000}"/>
    <cellStyle name="Salida 9 11" xfId="26133" xr:uid="{00000000-0005-0000-0000-0000CD650000}"/>
    <cellStyle name="Salida 9 11 2" xfId="26134" xr:uid="{00000000-0005-0000-0000-0000CE650000}"/>
    <cellStyle name="Salida 9 12" xfId="26135" xr:uid="{00000000-0005-0000-0000-0000CF650000}"/>
    <cellStyle name="Salida 9 12 2" xfId="26136" xr:uid="{00000000-0005-0000-0000-0000D0650000}"/>
    <cellStyle name="Salida 9 13" xfId="26137" xr:uid="{00000000-0005-0000-0000-0000D1650000}"/>
    <cellStyle name="Salida 9 13 2" xfId="26138" xr:uid="{00000000-0005-0000-0000-0000D2650000}"/>
    <cellStyle name="Salida 9 14" xfId="26139" xr:uid="{00000000-0005-0000-0000-0000D3650000}"/>
    <cellStyle name="Salida 9 2" xfId="26140" xr:uid="{00000000-0005-0000-0000-0000D4650000}"/>
    <cellStyle name="Salida 9 2 2" xfId="26141" xr:uid="{00000000-0005-0000-0000-0000D5650000}"/>
    <cellStyle name="Salida 9 3" xfId="26142" xr:uid="{00000000-0005-0000-0000-0000D6650000}"/>
    <cellStyle name="Salida 9 3 2" xfId="26143" xr:uid="{00000000-0005-0000-0000-0000D7650000}"/>
    <cellStyle name="Salida 9 4" xfId="26144" xr:uid="{00000000-0005-0000-0000-0000D8650000}"/>
    <cellStyle name="Salida 9 4 2" xfId="26145" xr:uid="{00000000-0005-0000-0000-0000D9650000}"/>
    <cellStyle name="Salida 9 5" xfId="26146" xr:uid="{00000000-0005-0000-0000-0000DA650000}"/>
    <cellStyle name="Salida 9 5 2" xfId="26147" xr:uid="{00000000-0005-0000-0000-0000DB650000}"/>
    <cellStyle name="Salida 9 6" xfId="26148" xr:uid="{00000000-0005-0000-0000-0000DC650000}"/>
    <cellStyle name="Salida 9 6 2" xfId="26149" xr:uid="{00000000-0005-0000-0000-0000DD650000}"/>
    <cellStyle name="Salida 9 7" xfId="26150" xr:uid="{00000000-0005-0000-0000-0000DE650000}"/>
    <cellStyle name="Salida 9 7 2" xfId="26151" xr:uid="{00000000-0005-0000-0000-0000DF650000}"/>
    <cellStyle name="Salida 9 8" xfId="26152" xr:uid="{00000000-0005-0000-0000-0000E0650000}"/>
    <cellStyle name="Salida 9 8 2" xfId="26153" xr:uid="{00000000-0005-0000-0000-0000E1650000}"/>
    <cellStyle name="Salida 9 9" xfId="26154" xr:uid="{00000000-0005-0000-0000-0000E2650000}"/>
    <cellStyle name="Salida 9 9 2" xfId="26155" xr:uid="{00000000-0005-0000-0000-0000E3650000}"/>
    <cellStyle name="Semleges" xfId="26156" xr:uid="{00000000-0005-0000-0000-0000E4650000}"/>
    <cellStyle name="showCheck" xfId="26157" xr:uid="{00000000-0005-0000-0000-0000E5650000}"/>
    <cellStyle name="showCheck 10" xfId="26158" xr:uid="{00000000-0005-0000-0000-0000E6650000}"/>
    <cellStyle name="showCheck 10 10" xfId="26159" xr:uid="{00000000-0005-0000-0000-0000E7650000}"/>
    <cellStyle name="showCheck 10 10 2" xfId="26160" xr:uid="{00000000-0005-0000-0000-0000E8650000}"/>
    <cellStyle name="showCheck 10 11" xfId="26161" xr:uid="{00000000-0005-0000-0000-0000E9650000}"/>
    <cellStyle name="showCheck 10 11 2" xfId="26162" xr:uid="{00000000-0005-0000-0000-0000EA650000}"/>
    <cellStyle name="showCheck 10 12" xfId="26163" xr:uid="{00000000-0005-0000-0000-0000EB650000}"/>
    <cellStyle name="showCheck 10 12 2" xfId="26164" xr:uid="{00000000-0005-0000-0000-0000EC650000}"/>
    <cellStyle name="showCheck 10 13" xfId="26165" xr:uid="{00000000-0005-0000-0000-0000ED650000}"/>
    <cellStyle name="showCheck 10 13 2" xfId="26166" xr:uid="{00000000-0005-0000-0000-0000EE650000}"/>
    <cellStyle name="showCheck 10 14" xfId="26167" xr:uid="{00000000-0005-0000-0000-0000EF650000}"/>
    <cellStyle name="showCheck 10 14 2" xfId="26168" xr:uid="{00000000-0005-0000-0000-0000F0650000}"/>
    <cellStyle name="showCheck 10 15" xfId="26169" xr:uid="{00000000-0005-0000-0000-0000F1650000}"/>
    <cellStyle name="showCheck 10 2" xfId="26170" xr:uid="{00000000-0005-0000-0000-0000F2650000}"/>
    <cellStyle name="showCheck 10 2 2" xfId="26171" xr:uid="{00000000-0005-0000-0000-0000F3650000}"/>
    <cellStyle name="showCheck 10 3" xfId="26172" xr:uid="{00000000-0005-0000-0000-0000F4650000}"/>
    <cellStyle name="showCheck 10 3 2" xfId="26173" xr:uid="{00000000-0005-0000-0000-0000F5650000}"/>
    <cellStyle name="showCheck 10 4" xfId="26174" xr:uid="{00000000-0005-0000-0000-0000F6650000}"/>
    <cellStyle name="showCheck 10 4 2" xfId="26175" xr:uid="{00000000-0005-0000-0000-0000F7650000}"/>
    <cellStyle name="showCheck 10 5" xfId="26176" xr:uid="{00000000-0005-0000-0000-0000F8650000}"/>
    <cellStyle name="showCheck 10 5 2" xfId="26177" xr:uid="{00000000-0005-0000-0000-0000F9650000}"/>
    <cellStyle name="showCheck 10 6" xfId="26178" xr:uid="{00000000-0005-0000-0000-0000FA650000}"/>
    <cellStyle name="showCheck 10 6 2" xfId="26179" xr:uid="{00000000-0005-0000-0000-0000FB650000}"/>
    <cellStyle name="showCheck 10 7" xfId="26180" xr:uid="{00000000-0005-0000-0000-0000FC650000}"/>
    <cellStyle name="showCheck 10 7 2" xfId="26181" xr:uid="{00000000-0005-0000-0000-0000FD650000}"/>
    <cellStyle name="showCheck 10 8" xfId="26182" xr:uid="{00000000-0005-0000-0000-0000FE650000}"/>
    <cellStyle name="showCheck 10 8 2" xfId="26183" xr:uid="{00000000-0005-0000-0000-0000FF650000}"/>
    <cellStyle name="showCheck 10 9" xfId="26184" xr:uid="{00000000-0005-0000-0000-000000660000}"/>
    <cellStyle name="showCheck 10 9 2" xfId="26185" xr:uid="{00000000-0005-0000-0000-000001660000}"/>
    <cellStyle name="showCheck 11" xfId="26186" xr:uid="{00000000-0005-0000-0000-000002660000}"/>
    <cellStyle name="showCheck 11 10" xfId="26187" xr:uid="{00000000-0005-0000-0000-000003660000}"/>
    <cellStyle name="showCheck 11 10 2" xfId="26188" xr:uid="{00000000-0005-0000-0000-000004660000}"/>
    <cellStyle name="showCheck 11 11" xfId="26189" xr:uid="{00000000-0005-0000-0000-000005660000}"/>
    <cellStyle name="showCheck 11 11 2" xfId="26190" xr:uid="{00000000-0005-0000-0000-000006660000}"/>
    <cellStyle name="showCheck 11 12" xfId="26191" xr:uid="{00000000-0005-0000-0000-000007660000}"/>
    <cellStyle name="showCheck 11 12 2" xfId="26192" xr:uid="{00000000-0005-0000-0000-000008660000}"/>
    <cellStyle name="showCheck 11 13" xfId="26193" xr:uid="{00000000-0005-0000-0000-000009660000}"/>
    <cellStyle name="showCheck 11 13 2" xfId="26194" xr:uid="{00000000-0005-0000-0000-00000A660000}"/>
    <cellStyle name="showCheck 11 14" xfId="26195" xr:uid="{00000000-0005-0000-0000-00000B660000}"/>
    <cellStyle name="showCheck 11 14 2" xfId="26196" xr:uid="{00000000-0005-0000-0000-00000C660000}"/>
    <cellStyle name="showCheck 11 15" xfId="26197" xr:uid="{00000000-0005-0000-0000-00000D660000}"/>
    <cellStyle name="showCheck 11 2" xfId="26198" xr:uid="{00000000-0005-0000-0000-00000E660000}"/>
    <cellStyle name="showCheck 11 2 2" xfId="26199" xr:uid="{00000000-0005-0000-0000-00000F660000}"/>
    <cellStyle name="showCheck 11 3" xfId="26200" xr:uid="{00000000-0005-0000-0000-000010660000}"/>
    <cellStyle name="showCheck 11 3 2" xfId="26201" xr:uid="{00000000-0005-0000-0000-000011660000}"/>
    <cellStyle name="showCheck 11 4" xfId="26202" xr:uid="{00000000-0005-0000-0000-000012660000}"/>
    <cellStyle name="showCheck 11 4 2" xfId="26203" xr:uid="{00000000-0005-0000-0000-000013660000}"/>
    <cellStyle name="showCheck 11 5" xfId="26204" xr:uid="{00000000-0005-0000-0000-000014660000}"/>
    <cellStyle name="showCheck 11 5 2" xfId="26205" xr:uid="{00000000-0005-0000-0000-000015660000}"/>
    <cellStyle name="showCheck 11 6" xfId="26206" xr:uid="{00000000-0005-0000-0000-000016660000}"/>
    <cellStyle name="showCheck 11 6 2" xfId="26207" xr:uid="{00000000-0005-0000-0000-000017660000}"/>
    <cellStyle name="showCheck 11 7" xfId="26208" xr:uid="{00000000-0005-0000-0000-000018660000}"/>
    <cellStyle name="showCheck 11 7 2" xfId="26209" xr:uid="{00000000-0005-0000-0000-000019660000}"/>
    <cellStyle name="showCheck 11 8" xfId="26210" xr:uid="{00000000-0005-0000-0000-00001A660000}"/>
    <cellStyle name="showCheck 11 8 2" xfId="26211" xr:uid="{00000000-0005-0000-0000-00001B660000}"/>
    <cellStyle name="showCheck 11 9" xfId="26212" xr:uid="{00000000-0005-0000-0000-00001C660000}"/>
    <cellStyle name="showCheck 11 9 2" xfId="26213" xr:uid="{00000000-0005-0000-0000-00001D660000}"/>
    <cellStyle name="showCheck 12" xfId="26214" xr:uid="{00000000-0005-0000-0000-00001E660000}"/>
    <cellStyle name="showCheck 12 10" xfId="26215" xr:uid="{00000000-0005-0000-0000-00001F660000}"/>
    <cellStyle name="showCheck 12 10 2" xfId="26216" xr:uid="{00000000-0005-0000-0000-000020660000}"/>
    <cellStyle name="showCheck 12 11" xfId="26217" xr:uid="{00000000-0005-0000-0000-000021660000}"/>
    <cellStyle name="showCheck 12 11 2" xfId="26218" xr:uid="{00000000-0005-0000-0000-000022660000}"/>
    <cellStyle name="showCheck 12 12" xfId="26219" xr:uid="{00000000-0005-0000-0000-000023660000}"/>
    <cellStyle name="showCheck 12 12 2" xfId="26220" xr:uid="{00000000-0005-0000-0000-000024660000}"/>
    <cellStyle name="showCheck 12 13" xfId="26221" xr:uid="{00000000-0005-0000-0000-000025660000}"/>
    <cellStyle name="showCheck 12 13 2" xfId="26222" xr:uid="{00000000-0005-0000-0000-000026660000}"/>
    <cellStyle name="showCheck 12 14" xfId="26223" xr:uid="{00000000-0005-0000-0000-000027660000}"/>
    <cellStyle name="showCheck 12 14 2" xfId="26224" xr:uid="{00000000-0005-0000-0000-000028660000}"/>
    <cellStyle name="showCheck 12 15" xfId="26225" xr:uid="{00000000-0005-0000-0000-000029660000}"/>
    <cellStyle name="showCheck 12 2" xfId="26226" xr:uid="{00000000-0005-0000-0000-00002A660000}"/>
    <cellStyle name="showCheck 12 2 2" xfId="26227" xr:uid="{00000000-0005-0000-0000-00002B660000}"/>
    <cellStyle name="showCheck 12 3" xfId="26228" xr:uid="{00000000-0005-0000-0000-00002C660000}"/>
    <cellStyle name="showCheck 12 3 2" xfId="26229" xr:uid="{00000000-0005-0000-0000-00002D660000}"/>
    <cellStyle name="showCheck 12 4" xfId="26230" xr:uid="{00000000-0005-0000-0000-00002E660000}"/>
    <cellStyle name="showCheck 12 4 2" xfId="26231" xr:uid="{00000000-0005-0000-0000-00002F660000}"/>
    <cellStyle name="showCheck 12 5" xfId="26232" xr:uid="{00000000-0005-0000-0000-000030660000}"/>
    <cellStyle name="showCheck 12 5 2" xfId="26233" xr:uid="{00000000-0005-0000-0000-000031660000}"/>
    <cellStyle name="showCheck 12 6" xfId="26234" xr:uid="{00000000-0005-0000-0000-000032660000}"/>
    <cellStyle name="showCheck 12 6 2" xfId="26235" xr:uid="{00000000-0005-0000-0000-000033660000}"/>
    <cellStyle name="showCheck 12 7" xfId="26236" xr:uid="{00000000-0005-0000-0000-000034660000}"/>
    <cellStyle name="showCheck 12 7 2" xfId="26237" xr:uid="{00000000-0005-0000-0000-000035660000}"/>
    <cellStyle name="showCheck 12 8" xfId="26238" xr:uid="{00000000-0005-0000-0000-000036660000}"/>
    <cellStyle name="showCheck 12 8 2" xfId="26239" xr:uid="{00000000-0005-0000-0000-000037660000}"/>
    <cellStyle name="showCheck 12 9" xfId="26240" xr:uid="{00000000-0005-0000-0000-000038660000}"/>
    <cellStyle name="showCheck 12 9 2" xfId="26241" xr:uid="{00000000-0005-0000-0000-000039660000}"/>
    <cellStyle name="showCheck 13" xfId="26242" xr:uid="{00000000-0005-0000-0000-00003A660000}"/>
    <cellStyle name="showCheck 13 10" xfId="26243" xr:uid="{00000000-0005-0000-0000-00003B660000}"/>
    <cellStyle name="showCheck 13 10 2" xfId="26244" xr:uid="{00000000-0005-0000-0000-00003C660000}"/>
    <cellStyle name="showCheck 13 11" xfId="26245" xr:uid="{00000000-0005-0000-0000-00003D660000}"/>
    <cellStyle name="showCheck 13 11 2" xfId="26246" xr:uid="{00000000-0005-0000-0000-00003E660000}"/>
    <cellStyle name="showCheck 13 12" xfId="26247" xr:uid="{00000000-0005-0000-0000-00003F660000}"/>
    <cellStyle name="showCheck 13 12 2" xfId="26248" xr:uid="{00000000-0005-0000-0000-000040660000}"/>
    <cellStyle name="showCheck 13 13" xfId="26249" xr:uid="{00000000-0005-0000-0000-000041660000}"/>
    <cellStyle name="showCheck 13 13 2" xfId="26250" xr:uid="{00000000-0005-0000-0000-000042660000}"/>
    <cellStyle name="showCheck 13 14" xfId="26251" xr:uid="{00000000-0005-0000-0000-000043660000}"/>
    <cellStyle name="showCheck 13 14 2" xfId="26252" xr:uid="{00000000-0005-0000-0000-000044660000}"/>
    <cellStyle name="showCheck 13 15" xfId="26253" xr:uid="{00000000-0005-0000-0000-000045660000}"/>
    <cellStyle name="showCheck 13 2" xfId="26254" xr:uid="{00000000-0005-0000-0000-000046660000}"/>
    <cellStyle name="showCheck 13 2 2" xfId="26255" xr:uid="{00000000-0005-0000-0000-000047660000}"/>
    <cellStyle name="showCheck 13 3" xfId="26256" xr:uid="{00000000-0005-0000-0000-000048660000}"/>
    <cellStyle name="showCheck 13 3 2" xfId="26257" xr:uid="{00000000-0005-0000-0000-000049660000}"/>
    <cellStyle name="showCheck 13 4" xfId="26258" xr:uid="{00000000-0005-0000-0000-00004A660000}"/>
    <cellStyle name="showCheck 13 4 2" xfId="26259" xr:uid="{00000000-0005-0000-0000-00004B660000}"/>
    <cellStyle name="showCheck 13 5" xfId="26260" xr:uid="{00000000-0005-0000-0000-00004C660000}"/>
    <cellStyle name="showCheck 13 5 2" xfId="26261" xr:uid="{00000000-0005-0000-0000-00004D660000}"/>
    <cellStyle name="showCheck 13 6" xfId="26262" xr:uid="{00000000-0005-0000-0000-00004E660000}"/>
    <cellStyle name="showCheck 13 6 2" xfId="26263" xr:uid="{00000000-0005-0000-0000-00004F660000}"/>
    <cellStyle name="showCheck 13 7" xfId="26264" xr:uid="{00000000-0005-0000-0000-000050660000}"/>
    <cellStyle name="showCheck 13 7 2" xfId="26265" xr:uid="{00000000-0005-0000-0000-000051660000}"/>
    <cellStyle name="showCheck 13 8" xfId="26266" xr:uid="{00000000-0005-0000-0000-000052660000}"/>
    <cellStyle name="showCheck 13 8 2" xfId="26267" xr:uid="{00000000-0005-0000-0000-000053660000}"/>
    <cellStyle name="showCheck 13 9" xfId="26268" xr:uid="{00000000-0005-0000-0000-000054660000}"/>
    <cellStyle name="showCheck 13 9 2" xfId="26269" xr:uid="{00000000-0005-0000-0000-000055660000}"/>
    <cellStyle name="showCheck 14" xfId="26270" xr:uid="{00000000-0005-0000-0000-000056660000}"/>
    <cellStyle name="showCheck 14 10" xfId="26271" xr:uid="{00000000-0005-0000-0000-000057660000}"/>
    <cellStyle name="showCheck 14 10 2" xfId="26272" xr:uid="{00000000-0005-0000-0000-000058660000}"/>
    <cellStyle name="showCheck 14 11" xfId="26273" xr:uid="{00000000-0005-0000-0000-000059660000}"/>
    <cellStyle name="showCheck 14 11 2" xfId="26274" xr:uid="{00000000-0005-0000-0000-00005A660000}"/>
    <cellStyle name="showCheck 14 12" xfId="26275" xr:uid="{00000000-0005-0000-0000-00005B660000}"/>
    <cellStyle name="showCheck 14 12 2" xfId="26276" xr:uid="{00000000-0005-0000-0000-00005C660000}"/>
    <cellStyle name="showCheck 14 13" xfId="26277" xr:uid="{00000000-0005-0000-0000-00005D660000}"/>
    <cellStyle name="showCheck 14 13 2" xfId="26278" xr:uid="{00000000-0005-0000-0000-00005E660000}"/>
    <cellStyle name="showCheck 14 14" xfId="26279" xr:uid="{00000000-0005-0000-0000-00005F660000}"/>
    <cellStyle name="showCheck 14 14 2" xfId="26280" xr:uid="{00000000-0005-0000-0000-000060660000}"/>
    <cellStyle name="showCheck 14 15" xfId="26281" xr:uid="{00000000-0005-0000-0000-000061660000}"/>
    <cellStyle name="showCheck 14 2" xfId="26282" xr:uid="{00000000-0005-0000-0000-000062660000}"/>
    <cellStyle name="showCheck 14 2 2" xfId="26283" xr:uid="{00000000-0005-0000-0000-000063660000}"/>
    <cellStyle name="showCheck 14 3" xfId="26284" xr:uid="{00000000-0005-0000-0000-000064660000}"/>
    <cellStyle name="showCheck 14 3 2" xfId="26285" xr:uid="{00000000-0005-0000-0000-000065660000}"/>
    <cellStyle name="showCheck 14 4" xfId="26286" xr:uid="{00000000-0005-0000-0000-000066660000}"/>
    <cellStyle name="showCheck 14 4 2" xfId="26287" xr:uid="{00000000-0005-0000-0000-000067660000}"/>
    <cellStyle name="showCheck 14 5" xfId="26288" xr:uid="{00000000-0005-0000-0000-000068660000}"/>
    <cellStyle name="showCheck 14 5 2" xfId="26289" xr:uid="{00000000-0005-0000-0000-000069660000}"/>
    <cellStyle name="showCheck 14 6" xfId="26290" xr:uid="{00000000-0005-0000-0000-00006A660000}"/>
    <cellStyle name="showCheck 14 6 2" xfId="26291" xr:uid="{00000000-0005-0000-0000-00006B660000}"/>
    <cellStyle name="showCheck 14 7" xfId="26292" xr:uid="{00000000-0005-0000-0000-00006C660000}"/>
    <cellStyle name="showCheck 14 7 2" xfId="26293" xr:uid="{00000000-0005-0000-0000-00006D660000}"/>
    <cellStyle name="showCheck 14 8" xfId="26294" xr:uid="{00000000-0005-0000-0000-00006E660000}"/>
    <cellStyle name="showCheck 14 8 2" xfId="26295" xr:uid="{00000000-0005-0000-0000-00006F660000}"/>
    <cellStyle name="showCheck 14 9" xfId="26296" xr:uid="{00000000-0005-0000-0000-000070660000}"/>
    <cellStyle name="showCheck 14 9 2" xfId="26297" xr:uid="{00000000-0005-0000-0000-000071660000}"/>
    <cellStyle name="showCheck 15" xfId="26298" xr:uid="{00000000-0005-0000-0000-000072660000}"/>
    <cellStyle name="showCheck 15 10" xfId="26299" xr:uid="{00000000-0005-0000-0000-000073660000}"/>
    <cellStyle name="showCheck 15 10 2" xfId="26300" xr:uid="{00000000-0005-0000-0000-000074660000}"/>
    <cellStyle name="showCheck 15 11" xfId="26301" xr:uid="{00000000-0005-0000-0000-000075660000}"/>
    <cellStyle name="showCheck 15 11 2" xfId="26302" xr:uid="{00000000-0005-0000-0000-000076660000}"/>
    <cellStyle name="showCheck 15 12" xfId="26303" xr:uid="{00000000-0005-0000-0000-000077660000}"/>
    <cellStyle name="showCheck 15 12 2" xfId="26304" xr:uid="{00000000-0005-0000-0000-000078660000}"/>
    <cellStyle name="showCheck 15 13" xfId="26305" xr:uid="{00000000-0005-0000-0000-000079660000}"/>
    <cellStyle name="showCheck 15 13 2" xfId="26306" xr:uid="{00000000-0005-0000-0000-00007A660000}"/>
    <cellStyle name="showCheck 15 14" xfId="26307" xr:uid="{00000000-0005-0000-0000-00007B660000}"/>
    <cellStyle name="showCheck 15 14 2" xfId="26308" xr:uid="{00000000-0005-0000-0000-00007C660000}"/>
    <cellStyle name="showCheck 15 15" xfId="26309" xr:uid="{00000000-0005-0000-0000-00007D660000}"/>
    <cellStyle name="showCheck 15 2" xfId="26310" xr:uid="{00000000-0005-0000-0000-00007E660000}"/>
    <cellStyle name="showCheck 15 2 2" xfId="26311" xr:uid="{00000000-0005-0000-0000-00007F660000}"/>
    <cellStyle name="showCheck 15 3" xfId="26312" xr:uid="{00000000-0005-0000-0000-000080660000}"/>
    <cellStyle name="showCheck 15 3 2" xfId="26313" xr:uid="{00000000-0005-0000-0000-000081660000}"/>
    <cellStyle name="showCheck 15 4" xfId="26314" xr:uid="{00000000-0005-0000-0000-000082660000}"/>
    <cellStyle name="showCheck 15 4 2" xfId="26315" xr:uid="{00000000-0005-0000-0000-000083660000}"/>
    <cellStyle name="showCheck 15 5" xfId="26316" xr:uid="{00000000-0005-0000-0000-000084660000}"/>
    <cellStyle name="showCheck 15 5 2" xfId="26317" xr:uid="{00000000-0005-0000-0000-000085660000}"/>
    <cellStyle name="showCheck 15 6" xfId="26318" xr:uid="{00000000-0005-0000-0000-000086660000}"/>
    <cellStyle name="showCheck 15 6 2" xfId="26319" xr:uid="{00000000-0005-0000-0000-000087660000}"/>
    <cellStyle name="showCheck 15 7" xfId="26320" xr:uid="{00000000-0005-0000-0000-000088660000}"/>
    <cellStyle name="showCheck 15 7 2" xfId="26321" xr:uid="{00000000-0005-0000-0000-000089660000}"/>
    <cellStyle name="showCheck 15 8" xfId="26322" xr:uid="{00000000-0005-0000-0000-00008A660000}"/>
    <cellStyle name="showCheck 15 8 2" xfId="26323" xr:uid="{00000000-0005-0000-0000-00008B660000}"/>
    <cellStyle name="showCheck 15 9" xfId="26324" xr:uid="{00000000-0005-0000-0000-00008C660000}"/>
    <cellStyle name="showCheck 15 9 2" xfId="26325" xr:uid="{00000000-0005-0000-0000-00008D660000}"/>
    <cellStyle name="showCheck 16" xfId="26326" xr:uid="{00000000-0005-0000-0000-00008E660000}"/>
    <cellStyle name="showCheck 16 10" xfId="26327" xr:uid="{00000000-0005-0000-0000-00008F660000}"/>
    <cellStyle name="showCheck 16 10 2" xfId="26328" xr:uid="{00000000-0005-0000-0000-000090660000}"/>
    <cellStyle name="showCheck 16 11" xfId="26329" xr:uid="{00000000-0005-0000-0000-000091660000}"/>
    <cellStyle name="showCheck 16 11 2" xfId="26330" xr:uid="{00000000-0005-0000-0000-000092660000}"/>
    <cellStyle name="showCheck 16 12" xfId="26331" xr:uid="{00000000-0005-0000-0000-000093660000}"/>
    <cellStyle name="showCheck 16 12 2" xfId="26332" xr:uid="{00000000-0005-0000-0000-000094660000}"/>
    <cellStyle name="showCheck 16 13" xfId="26333" xr:uid="{00000000-0005-0000-0000-000095660000}"/>
    <cellStyle name="showCheck 16 13 2" xfId="26334" xr:uid="{00000000-0005-0000-0000-000096660000}"/>
    <cellStyle name="showCheck 16 14" xfId="26335" xr:uid="{00000000-0005-0000-0000-000097660000}"/>
    <cellStyle name="showCheck 16 14 2" xfId="26336" xr:uid="{00000000-0005-0000-0000-000098660000}"/>
    <cellStyle name="showCheck 16 15" xfId="26337" xr:uid="{00000000-0005-0000-0000-000099660000}"/>
    <cellStyle name="showCheck 16 2" xfId="26338" xr:uid="{00000000-0005-0000-0000-00009A660000}"/>
    <cellStyle name="showCheck 16 2 2" xfId="26339" xr:uid="{00000000-0005-0000-0000-00009B660000}"/>
    <cellStyle name="showCheck 16 3" xfId="26340" xr:uid="{00000000-0005-0000-0000-00009C660000}"/>
    <cellStyle name="showCheck 16 3 2" xfId="26341" xr:uid="{00000000-0005-0000-0000-00009D660000}"/>
    <cellStyle name="showCheck 16 4" xfId="26342" xr:uid="{00000000-0005-0000-0000-00009E660000}"/>
    <cellStyle name="showCheck 16 4 2" xfId="26343" xr:uid="{00000000-0005-0000-0000-00009F660000}"/>
    <cellStyle name="showCheck 16 5" xfId="26344" xr:uid="{00000000-0005-0000-0000-0000A0660000}"/>
    <cellStyle name="showCheck 16 5 2" xfId="26345" xr:uid="{00000000-0005-0000-0000-0000A1660000}"/>
    <cellStyle name="showCheck 16 6" xfId="26346" xr:uid="{00000000-0005-0000-0000-0000A2660000}"/>
    <cellStyle name="showCheck 16 6 2" xfId="26347" xr:uid="{00000000-0005-0000-0000-0000A3660000}"/>
    <cellStyle name="showCheck 16 7" xfId="26348" xr:uid="{00000000-0005-0000-0000-0000A4660000}"/>
    <cellStyle name="showCheck 16 7 2" xfId="26349" xr:uid="{00000000-0005-0000-0000-0000A5660000}"/>
    <cellStyle name="showCheck 16 8" xfId="26350" xr:uid="{00000000-0005-0000-0000-0000A6660000}"/>
    <cellStyle name="showCheck 16 8 2" xfId="26351" xr:uid="{00000000-0005-0000-0000-0000A7660000}"/>
    <cellStyle name="showCheck 16 9" xfId="26352" xr:uid="{00000000-0005-0000-0000-0000A8660000}"/>
    <cellStyle name="showCheck 16 9 2" xfId="26353" xr:uid="{00000000-0005-0000-0000-0000A9660000}"/>
    <cellStyle name="showCheck 17" xfId="26354" xr:uid="{00000000-0005-0000-0000-0000AA660000}"/>
    <cellStyle name="showCheck 17 10" xfId="26355" xr:uid="{00000000-0005-0000-0000-0000AB660000}"/>
    <cellStyle name="showCheck 17 10 2" xfId="26356" xr:uid="{00000000-0005-0000-0000-0000AC660000}"/>
    <cellStyle name="showCheck 17 11" xfId="26357" xr:uid="{00000000-0005-0000-0000-0000AD660000}"/>
    <cellStyle name="showCheck 17 11 2" xfId="26358" xr:uid="{00000000-0005-0000-0000-0000AE660000}"/>
    <cellStyle name="showCheck 17 12" xfId="26359" xr:uid="{00000000-0005-0000-0000-0000AF660000}"/>
    <cellStyle name="showCheck 17 12 2" xfId="26360" xr:uid="{00000000-0005-0000-0000-0000B0660000}"/>
    <cellStyle name="showCheck 17 13" xfId="26361" xr:uid="{00000000-0005-0000-0000-0000B1660000}"/>
    <cellStyle name="showCheck 17 13 2" xfId="26362" xr:uid="{00000000-0005-0000-0000-0000B2660000}"/>
    <cellStyle name="showCheck 17 14" xfId="26363" xr:uid="{00000000-0005-0000-0000-0000B3660000}"/>
    <cellStyle name="showCheck 17 14 2" xfId="26364" xr:uid="{00000000-0005-0000-0000-0000B4660000}"/>
    <cellStyle name="showCheck 17 15" xfId="26365" xr:uid="{00000000-0005-0000-0000-0000B5660000}"/>
    <cellStyle name="showCheck 17 2" xfId="26366" xr:uid="{00000000-0005-0000-0000-0000B6660000}"/>
    <cellStyle name="showCheck 17 2 2" xfId="26367" xr:uid="{00000000-0005-0000-0000-0000B7660000}"/>
    <cellStyle name="showCheck 17 3" xfId="26368" xr:uid="{00000000-0005-0000-0000-0000B8660000}"/>
    <cellStyle name="showCheck 17 3 2" xfId="26369" xr:uid="{00000000-0005-0000-0000-0000B9660000}"/>
    <cellStyle name="showCheck 17 4" xfId="26370" xr:uid="{00000000-0005-0000-0000-0000BA660000}"/>
    <cellStyle name="showCheck 17 4 2" xfId="26371" xr:uid="{00000000-0005-0000-0000-0000BB660000}"/>
    <cellStyle name="showCheck 17 5" xfId="26372" xr:uid="{00000000-0005-0000-0000-0000BC660000}"/>
    <cellStyle name="showCheck 17 5 2" xfId="26373" xr:uid="{00000000-0005-0000-0000-0000BD660000}"/>
    <cellStyle name="showCheck 17 6" xfId="26374" xr:uid="{00000000-0005-0000-0000-0000BE660000}"/>
    <cellStyle name="showCheck 17 6 2" xfId="26375" xr:uid="{00000000-0005-0000-0000-0000BF660000}"/>
    <cellStyle name="showCheck 17 7" xfId="26376" xr:uid="{00000000-0005-0000-0000-0000C0660000}"/>
    <cellStyle name="showCheck 17 7 2" xfId="26377" xr:uid="{00000000-0005-0000-0000-0000C1660000}"/>
    <cellStyle name="showCheck 17 8" xfId="26378" xr:uid="{00000000-0005-0000-0000-0000C2660000}"/>
    <cellStyle name="showCheck 17 8 2" xfId="26379" xr:uid="{00000000-0005-0000-0000-0000C3660000}"/>
    <cellStyle name="showCheck 17 9" xfId="26380" xr:uid="{00000000-0005-0000-0000-0000C4660000}"/>
    <cellStyle name="showCheck 17 9 2" xfId="26381" xr:uid="{00000000-0005-0000-0000-0000C5660000}"/>
    <cellStyle name="showCheck 18" xfId="26382" xr:uid="{00000000-0005-0000-0000-0000C6660000}"/>
    <cellStyle name="showCheck 18 10" xfId="26383" xr:uid="{00000000-0005-0000-0000-0000C7660000}"/>
    <cellStyle name="showCheck 18 10 2" xfId="26384" xr:uid="{00000000-0005-0000-0000-0000C8660000}"/>
    <cellStyle name="showCheck 18 11" xfId="26385" xr:uid="{00000000-0005-0000-0000-0000C9660000}"/>
    <cellStyle name="showCheck 18 11 2" xfId="26386" xr:uid="{00000000-0005-0000-0000-0000CA660000}"/>
    <cellStyle name="showCheck 18 12" xfId="26387" xr:uid="{00000000-0005-0000-0000-0000CB660000}"/>
    <cellStyle name="showCheck 18 12 2" xfId="26388" xr:uid="{00000000-0005-0000-0000-0000CC660000}"/>
    <cellStyle name="showCheck 18 13" xfId="26389" xr:uid="{00000000-0005-0000-0000-0000CD660000}"/>
    <cellStyle name="showCheck 18 13 2" xfId="26390" xr:uid="{00000000-0005-0000-0000-0000CE660000}"/>
    <cellStyle name="showCheck 18 14" xfId="26391" xr:uid="{00000000-0005-0000-0000-0000CF660000}"/>
    <cellStyle name="showCheck 18 14 2" xfId="26392" xr:uid="{00000000-0005-0000-0000-0000D0660000}"/>
    <cellStyle name="showCheck 18 15" xfId="26393" xr:uid="{00000000-0005-0000-0000-0000D1660000}"/>
    <cellStyle name="showCheck 18 2" xfId="26394" xr:uid="{00000000-0005-0000-0000-0000D2660000}"/>
    <cellStyle name="showCheck 18 2 2" xfId="26395" xr:uid="{00000000-0005-0000-0000-0000D3660000}"/>
    <cellStyle name="showCheck 18 3" xfId="26396" xr:uid="{00000000-0005-0000-0000-0000D4660000}"/>
    <cellStyle name="showCheck 18 3 2" xfId="26397" xr:uid="{00000000-0005-0000-0000-0000D5660000}"/>
    <cellStyle name="showCheck 18 4" xfId="26398" xr:uid="{00000000-0005-0000-0000-0000D6660000}"/>
    <cellStyle name="showCheck 18 4 2" xfId="26399" xr:uid="{00000000-0005-0000-0000-0000D7660000}"/>
    <cellStyle name="showCheck 18 5" xfId="26400" xr:uid="{00000000-0005-0000-0000-0000D8660000}"/>
    <cellStyle name="showCheck 18 5 2" xfId="26401" xr:uid="{00000000-0005-0000-0000-0000D9660000}"/>
    <cellStyle name="showCheck 18 6" xfId="26402" xr:uid="{00000000-0005-0000-0000-0000DA660000}"/>
    <cellStyle name="showCheck 18 6 2" xfId="26403" xr:uid="{00000000-0005-0000-0000-0000DB660000}"/>
    <cellStyle name="showCheck 18 7" xfId="26404" xr:uid="{00000000-0005-0000-0000-0000DC660000}"/>
    <cellStyle name="showCheck 18 7 2" xfId="26405" xr:uid="{00000000-0005-0000-0000-0000DD660000}"/>
    <cellStyle name="showCheck 18 8" xfId="26406" xr:uid="{00000000-0005-0000-0000-0000DE660000}"/>
    <cellStyle name="showCheck 18 8 2" xfId="26407" xr:uid="{00000000-0005-0000-0000-0000DF660000}"/>
    <cellStyle name="showCheck 18 9" xfId="26408" xr:uid="{00000000-0005-0000-0000-0000E0660000}"/>
    <cellStyle name="showCheck 18 9 2" xfId="26409" xr:uid="{00000000-0005-0000-0000-0000E1660000}"/>
    <cellStyle name="showCheck 19" xfId="26410" xr:uid="{00000000-0005-0000-0000-0000E2660000}"/>
    <cellStyle name="showCheck 19 10" xfId="26411" xr:uid="{00000000-0005-0000-0000-0000E3660000}"/>
    <cellStyle name="showCheck 19 10 2" xfId="26412" xr:uid="{00000000-0005-0000-0000-0000E4660000}"/>
    <cellStyle name="showCheck 19 11" xfId="26413" xr:uid="{00000000-0005-0000-0000-0000E5660000}"/>
    <cellStyle name="showCheck 19 11 2" xfId="26414" xr:uid="{00000000-0005-0000-0000-0000E6660000}"/>
    <cellStyle name="showCheck 19 12" xfId="26415" xr:uid="{00000000-0005-0000-0000-0000E7660000}"/>
    <cellStyle name="showCheck 19 12 2" xfId="26416" xr:uid="{00000000-0005-0000-0000-0000E8660000}"/>
    <cellStyle name="showCheck 19 13" xfId="26417" xr:uid="{00000000-0005-0000-0000-0000E9660000}"/>
    <cellStyle name="showCheck 19 13 2" xfId="26418" xr:uid="{00000000-0005-0000-0000-0000EA660000}"/>
    <cellStyle name="showCheck 19 14" xfId="26419" xr:uid="{00000000-0005-0000-0000-0000EB660000}"/>
    <cellStyle name="showCheck 19 14 2" xfId="26420" xr:uid="{00000000-0005-0000-0000-0000EC660000}"/>
    <cellStyle name="showCheck 19 15" xfId="26421" xr:uid="{00000000-0005-0000-0000-0000ED660000}"/>
    <cellStyle name="showCheck 19 2" xfId="26422" xr:uid="{00000000-0005-0000-0000-0000EE660000}"/>
    <cellStyle name="showCheck 19 2 2" xfId="26423" xr:uid="{00000000-0005-0000-0000-0000EF660000}"/>
    <cellStyle name="showCheck 19 3" xfId="26424" xr:uid="{00000000-0005-0000-0000-0000F0660000}"/>
    <cellStyle name="showCheck 19 3 2" xfId="26425" xr:uid="{00000000-0005-0000-0000-0000F1660000}"/>
    <cellStyle name="showCheck 19 4" xfId="26426" xr:uid="{00000000-0005-0000-0000-0000F2660000}"/>
    <cellStyle name="showCheck 19 4 2" xfId="26427" xr:uid="{00000000-0005-0000-0000-0000F3660000}"/>
    <cellStyle name="showCheck 19 5" xfId="26428" xr:uid="{00000000-0005-0000-0000-0000F4660000}"/>
    <cellStyle name="showCheck 19 5 2" xfId="26429" xr:uid="{00000000-0005-0000-0000-0000F5660000}"/>
    <cellStyle name="showCheck 19 6" xfId="26430" xr:uid="{00000000-0005-0000-0000-0000F6660000}"/>
    <cellStyle name="showCheck 19 6 2" xfId="26431" xr:uid="{00000000-0005-0000-0000-0000F7660000}"/>
    <cellStyle name="showCheck 19 7" xfId="26432" xr:uid="{00000000-0005-0000-0000-0000F8660000}"/>
    <cellStyle name="showCheck 19 7 2" xfId="26433" xr:uid="{00000000-0005-0000-0000-0000F9660000}"/>
    <cellStyle name="showCheck 19 8" xfId="26434" xr:uid="{00000000-0005-0000-0000-0000FA660000}"/>
    <cellStyle name="showCheck 19 8 2" xfId="26435" xr:uid="{00000000-0005-0000-0000-0000FB660000}"/>
    <cellStyle name="showCheck 19 9" xfId="26436" xr:uid="{00000000-0005-0000-0000-0000FC660000}"/>
    <cellStyle name="showCheck 19 9 2" xfId="26437" xr:uid="{00000000-0005-0000-0000-0000FD660000}"/>
    <cellStyle name="showCheck 2" xfId="26438" xr:uid="{00000000-0005-0000-0000-0000FE660000}"/>
    <cellStyle name="showCheck 2 10" xfId="26439" xr:uid="{00000000-0005-0000-0000-0000FF660000}"/>
    <cellStyle name="showCheck 2 10 2" xfId="26440" xr:uid="{00000000-0005-0000-0000-000000670000}"/>
    <cellStyle name="showCheck 2 11" xfId="26441" xr:uid="{00000000-0005-0000-0000-000001670000}"/>
    <cellStyle name="showCheck 2 11 2" xfId="26442" xr:uid="{00000000-0005-0000-0000-000002670000}"/>
    <cellStyle name="showCheck 2 12" xfId="26443" xr:uid="{00000000-0005-0000-0000-000003670000}"/>
    <cellStyle name="showCheck 2 12 2" xfId="26444" xr:uid="{00000000-0005-0000-0000-000004670000}"/>
    <cellStyle name="showCheck 2 13" xfId="26445" xr:uid="{00000000-0005-0000-0000-000005670000}"/>
    <cellStyle name="showCheck 2 13 2" xfId="26446" xr:uid="{00000000-0005-0000-0000-000006670000}"/>
    <cellStyle name="showCheck 2 14" xfId="26447" xr:uid="{00000000-0005-0000-0000-000007670000}"/>
    <cellStyle name="showCheck 2 14 2" xfId="26448" xr:uid="{00000000-0005-0000-0000-000008670000}"/>
    <cellStyle name="showCheck 2 15" xfId="26449" xr:uid="{00000000-0005-0000-0000-000009670000}"/>
    <cellStyle name="showCheck 2 2" xfId="26450" xr:uid="{00000000-0005-0000-0000-00000A670000}"/>
    <cellStyle name="showCheck 2 2 2" xfId="26451" xr:uid="{00000000-0005-0000-0000-00000B670000}"/>
    <cellStyle name="showCheck 2 3" xfId="26452" xr:uid="{00000000-0005-0000-0000-00000C670000}"/>
    <cellStyle name="showCheck 2 3 2" xfId="26453" xr:uid="{00000000-0005-0000-0000-00000D670000}"/>
    <cellStyle name="showCheck 2 4" xfId="26454" xr:uid="{00000000-0005-0000-0000-00000E670000}"/>
    <cellStyle name="showCheck 2 4 2" xfId="26455" xr:uid="{00000000-0005-0000-0000-00000F670000}"/>
    <cellStyle name="showCheck 2 5" xfId="26456" xr:uid="{00000000-0005-0000-0000-000010670000}"/>
    <cellStyle name="showCheck 2 5 2" xfId="26457" xr:uid="{00000000-0005-0000-0000-000011670000}"/>
    <cellStyle name="showCheck 2 6" xfId="26458" xr:uid="{00000000-0005-0000-0000-000012670000}"/>
    <cellStyle name="showCheck 2 6 2" xfId="26459" xr:uid="{00000000-0005-0000-0000-000013670000}"/>
    <cellStyle name="showCheck 2 7" xfId="26460" xr:uid="{00000000-0005-0000-0000-000014670000}"/>
    <cellStyle name="showCheck 2 7 2" xfId="26461" xr:uid="{00000000-0005-0000-0000-000015670000}"/>
    <cellStyle name="showCheck 2 8" xfId="26462" xr:uid="{00000000-0005-0000-0000-000016670000}"/>
    <cellStyle name="showCheck 2 8 2" xfId="26463" xr:uid="{00000000-0005-0000-0000-000017670000}"/>
    <cellStyle name="showCheck 2 9" xfId="26464" xr:uid="{00000000-0005-0000-0000-000018670000}"/>
    <cellStyle name="showCheck 2 9 2" xfId="26465" xr:uid="{00000000-0005-0000-0000-000019670000}"/>
    <cellStyle name="showCheck 20" xfId="26466" xr:uid="{00000000-0005-0000-0000-00001A670000}"/>
    <cellStyle name="showCheck 20 10" xfId="26467" xr:uid="{00000000-0005-0000-0000-00001B670000}"/>
    <cellStyle name="showCheck 20 10 2" xfId="26468" xr:uid="{00000000-0005-0000-0000-00001C670000}"/>
    <cellStyle name="showCheck 20 11" xfId="26469" xr:uid="{00000000-0005-0000-0000-00001D670000}"/>
    <cellStyle name="showCheck 20 11 2" xfId="26470" xr:uid="{00000000-0005-0000-0000-00001E670000}"/>
    <cellStyle name="showCheck 20 12" xfId="26471" xr:uid="{00000000-0005-0000-0000-00001F670000}"/>
    <cellStyle name="showCheck 20 12 2" xfId="26472" xr:uid="{00000000-0005-0000-0000-000020670000}"/>
    <cellStyle name="showCheck 20 13" xfId="26473" xr:uid="{00000000-0005-0000-0000-000021670000}"/>
    <cellStyle name="showCheck 20 13 2" xfId="26474" xr:uid="{00000000-0005-0000-0000-000022670000}"/>
    <cellStyle name="showCheck 20 14" xfId="26475" xr:uid="{00000000-0005-0000-0000-000023670000}"/>
    <cellStyle name="showCheck 20 14 2" xfId="26476" xr:uid="{00000000-0005-0000-0000-000024670000}"/>
    <cellStyle name="showCheck 20 15" xfId="26477" xr:uid="{00000000-0005-0000-0000-000025670000}"/>
    <cellStyle name="showCheck 20 2" xfId="26478" xr:uid="{00000000-0005-0000-0000-000026670000}"/>
    <cellStyle name="showCheck 20 2 2" xfId="26479" xr:uid="{00000000-0005-0000-0000-000027670000}"/>
    <cellStyle name="showCheck 20 3" xfId="26480" xr:uid="{00000000-0005-0000-0000-000028670000}"/>
    <cellStyle name="showCheck 20 3 2" xfId="26481" xr:uid="{00000000-0005-0000-0000-000029670000}"/>
    <cellStyle name="showCheck 20 4" xfId="26482" xr:uid="{00000000-0005-0000-0000-00002A670000}"/>
    <cellStyle name="showCheck 20 4 2" xfId="26483" xr:uid="{00000000-0005-0000-0000-00002B670000}"/>
    <cellStyle name="showCheck 20 5" xfId="26484" xr:uid="{00000000-0005-0000-0000-00002C670000}"/>
    <cellStyle name="showCheck 20 5 2" xfId="26485" xr:uid="{00000000-0005-0000-0000-00002D670000}"/>
    <cellStyle name="showCheck 20 6" xfId="26486" xr:uid="{00000000-0005-0000-0000-00002E670000}"/>
    <cellStyle name="showCheck 20 6 2" xfId="26487" xr:uid="{00000000-0005-0000-0000-00002F670000}"/>
    <cellStyle name="showCheck 20 7" xfId="26488" xr:uid="{00000000-0005-0000-0000-000030670000}"/>
    <cellStyle name="showCheck 20 7 2" xfId="26489" xr:uid="{00000000-0005-0000-0000-000031670000}"/>
    <cellStyle name="showCheck 20 8" xfId="26490" xr:uid="{00000000-0005-0000-0000-000032670000}"/>
    <cellStyle name="showCheck 20 8 2" xfId="26491" xr:uid="{00000000-0005-0000-0000-000033670000}"/>
    <cellStyle name="showCheck 20 9" xfId="26492" xr:uid="{00000000-0005-0000-0000-000034670000}"/>
    <cellStyle name="showCheck 20 9 2" xfId="26493" xr:uid="{00000000-0005-0000-0000-000035670000}"/>
    <cellStyle name="showCheck 21" xfId="26494" xr:uid="{00000000-0005-0000-0000-000036670000}"/>
    <cellStyle name="showCheck 21 10" xfId="26495" xr:uid="{00000000-0005-0000-0000-000037670000}"/>
    <cellStyle name="showCheck 21 10 2" xfId="26496" xr:uid="{00000000-0005-0000-0000-000038670000}"/>
    <cellStyle name="showCheck 21 11" xfId="26497" xr:uid="{00000000-0005-0000-0000-000039670000}"/>
    <cellStyle name="showCheck 21 11 2" xfId="26498" xr:uid="{00000000-0005-0000-0000-00003A670000}"/>
    <cellStyle name="showCheck 21 12" xfId="26499" xr:uid="{00000000-0005-0000-0000-00003B670000}"/>
    <cellStyle name="showCheck 21 12 2" xfId="26500" xr:uid="{00000000-0005-0000-0000-00003C670000}"/>
    <cellStyle name="showCheck 21 13" xfId="26501" xr:uid="{00000000-0005-0000-0000-00003D670000}"/>
    <cellStyle name="showCheck 21 13 2" xfId="26502" xr:uid="{00000000-0005-0000-0000-00003E670000}"/>
    <cellStyle name="showCheck 21 14" xfId="26503" xr:uid="{00000000-0005-0000-0000-00003F670000}"/>
    <cellStyle name="showCheck 21 14 2" xfId="26504" xr:uid="{00000000-0005-0000-0000-000040670000}"/>
    <cellStyle name="showCheck 21 15" xfId="26505" xr:uid="{00000000-0005-0000-0000-000041670000}"/>
    <cellStyle name="showCheck 21 2" xfId="26506" xr:uid="{00000000-0005-0000-0000-000042670000}"/>
    <cellStyle name="showCheck 21 2 2" xfId="26507" xr:uid="{00000000-0005-0000-0000-000043670000}"/>
    <cellStyle name="showCheck 21 3" xfId="26508" xr:uid="{00000000-0005-0000-0000-000044670000}"/>
    <cellStyle name="showCheck 21 3 2" xfId="26509" xr:uid="{00000000-0005-0000-0000-000045670000}"/>
    <cellStyle name="showCheck 21 4" xfId="26510" xr:uid="{00000000-0005-0000-0000-000046670000}"/>
    <cellStyle name="showCheck 21 4 2" xfId="26511" xr:uid="{00000000-0005-0000-0000-000047670000}"/>
    <cellStyle name="showCheck 21 5" xfId="26512" xr:uid="{00000000-0005-0000-0000-000048670000}"/>
    <cellStyle name="showCheck 21 5 2" xfId="26513" xr:uid="{00000000-0005-0000-0000-000049670000}"/>
    <cellStyle name="showCheck 21 6" xfId="26514" xr:uid="{00000000-0005-0000-0000-00004A670000}"/>
    <cellStyle name="showCheck 21 6 2" xfId="26515" xr:uid="{00000000-0005-0000-0000-00004B670000}"/>
    <cellStyle name="showCheck 21 7" xfId="26516" xr:uid="{00000000-0005-0000-0000-00004C670000}"/>
    <cellStyle name="showCheck 21 7 2" xfId="26517" xr:uid="{00000000-0005-0000-0000-00004D670000}"/>
    <cellStyle name="showCheck 21 8" xfId="26518" xr:uid="{00000000-0005-0000-0000-00004E670000}"/>
    <cellStyle name="showCheck 21 8 2" xfId="26519" xr:uid="{00000000-0005-0000-0000-00004F670000}"/>
    <cellStyle name="showCheck 21 9" xfId="26520" xr:uid="{00000000-0005-0000-0000-000050670000}"/>
    <cellStyle name="showCheck 21 9 2" xfId="26521" xr:uid="{00000000-0005-0000-0000-000051670000}"/>
    <cellStyle name="showCheck 22" xfId="26522" xr:uid="{00000000-0005-0000-0000-000052670000}"/>
    <cellStyle name="showCheck 22 10" xfId="26523" xr:uid="{00000000-0005-0000-0000-000053670000}"/>
    <cellStyle name="showCheck 22 10 2" xfId="26524" xr:uid="{00000000-0005-0000-0000-000054670000}"/>
    <cellStyle name="showCheck 22 11" xfId="26525" xr:uid="{00000000-0005-0000-0000-000055670000}"/>
    <cellStyle name="showCheck 22 11 2" xfId="26526" xr:uid="{00000000-0005-0000-0000-000056670000}"/>
    <cellStyle name="showCheck 22 12" xfId="26527" xr:uid="{00000000-0005-0000-0000-000057670000}"/>
    <cellStyle name="showCheck 22 12 2" xfId="26528" xr:uid="{00000000-0005-0000-0000-000058670000}"/>
    <cellStyle name="showCheck 22 13" xfId="26529" xr:uid="{00000000-0005-0000-0000-000059670000}"/>
    <cellStyle name="showCheck 22 13 2" xfId="26530" xr:uid="{00000000-0005-0000-0000-00005A670000}"/>
    <cellStyle name="showCheck 22 14" xfId="26531" xr:uid="{00000000-0005-0000-0000-00005B670000}"/>
    <cellStyle name="showCheck 22 14 2" xfId="26532" xr:uid="{00000000-0005-0000-0000-00005C670000}"/>
    <cellStyle name="showCheck 22 15" xfId="26533" xr:uid="{00000000-0005-0000-0000-00005D670000}"/>
    <cellStyle name="showCheck 22 2" xfId="26534" xr:uid="{00000000-0005-0000-0000-00005E670000}"/>
    <cellStyle name="showCheck 22 2 2" xfId="26535" xr:uid="{00000000-0005-0000-0000-00005F670000}"/>
    <cellStyle name="showCheck 22 3" xfId="26536" xr:uid="{00000000-0005-0000-0000-000060670000}"/>
    <cellStyle name="showCheck 22 3 2" xfId="26537" xr:uid="{00000000-0005-0000-0000-000061670000}"/>
    <cellStyle name="showCheck 22 4" xfId="26538" xr:uid="{00000000-0005-0000-0000-000062670000}"/>
    <cellStyle name="showCheck 22 4 2" xfId="26539" xr:uid="{00000000-0005-0000-0000-000063670000}"/>
    <cellStyle name="showCheck 22 5" xfId="26540" xr:uid="{00000000-0005-0000-0000-000064670000}"/>
    <cellStyle name="showCheck 22 5 2" xfId="26541" xr:uid="{00000000-0005-0000-0000-000065670000}"/>
    <cellStyle name="showCheck 22 6" xfId="26542" xr:uid="{00000000-0005-0000-0000-000066670000}"/>
    <cellStyle name="showCheck 22 6 2" xfId="26543" xr:uid="{00000000-0005-0000-0000-000067670000}"/>
    <cellStyle name="showCheck 22 7" xfId="26544" xr:uid="{00000000-0005-0000-0000-000068670000}"/>
    <cellStyle name="showCheck 22 7 2" xfId="26545" xr:uid="{00000000-0005-0000-0000-000069670000}"/>
    <cellStyle name="showCheck 22 8" xfId="26546" xr:uid="{00000000-0005-0000-0000-00006A670000}"/>
    <cellStyle name="showCheck 22 8 2" xfId="26547" xr:uid="{00000000-0005-0000-0000-00006B670000}"/>
    <cellStyle name="showCheck 22 9" xfId="26548" xr:uid="{00000000-0005-0000-0000-00006C670000}"/>
    <cellStyle name="showCheck 22 9 2" xfId="26549" xr:uid="{00000000-0005-0000-0000-00006D670000}"/>
    <cellStyle name="showCheck 23" xfId="26550" xr:uid="{00000000-0005-0000-0000-00006E670000}"/>
    <cellStyle name="showCheck 23 10" xfId="26551" xr:uid="{00000000-0005-0000-0000-00006F670000}"/>
    <cellStyle name="showCheck 23 10 2" xfId="26552" xr:uid="{00000000-0005-0000-0000-000070670000}"/>
    <cellStyle name="showCheck 23 11" xfId="26553" xr:uid="{00000000-0005-0000-0000-000071670000}"/>
    <cellStyle name="showCheck 23 11 2" xfId="26554" xr:uid="{00000000-0005-0000-0000-000072670000}"/>
    <cellStyle name="showCheck 23 12" xfId="26555" xr:uid="{00000000-0005-0000-0000-000073670000}"/>
    <cellStyle name="showCheck 23 12 2" xfId="26556" xr:uid="{00000000-0005-0000-0000-000074670000}"/>
    <cellStyle name="showCheck 23 13" xfId="26557" xr:uid="{00000000-0005-0000-0000-000075670000}"/>
    <cellStyle name="showCheck 23 13 2" xfId="26558" xr:uid="{00000000-0005-0000-0000-000076670000}"/>
    <cellStyle name="showCheck 23 14" xfId="26559" xr:uid="{00000000-0005-0000-0000-000077670000}"/>
    <cellStyle name="showCheck 23 14 2" xfId="26560" xr:uid="{00000000-0005-0000-0000-000078670000}"/>
    <cellStyle name="showCheck 23 15" xfId="26561" xr:uid="{00000000-0005-0000-0000-000079670000}"/>
    <cellStyle name="showCheck 23 2" xfId="26562" xr:uid="{00000000-0005-0000-0000-00007A670000}"/>
    <cellStyle name="showCheck 23 2 2" xfId="26563" xr:uid="{00000000-0005-0000-0000-00007B670000}"/>
    <cellStyle name="showCheck 23 3" xfId="26564" xr:uid="{00000000-0005-0000-0000-00007C670000}"/>
    <cellStyle name="showCheck 23 3 2" xfId="26565" xr:uid="{00000000-0005-0000-0000-00007D670000}"/>
    <cellStyle name="showCheck 23 4" xfId="26566" xr:uid="{00000000-0005-0000-0000-00007E670000}"/>
    <cellStyle name="showCheck 23 4 2" xfId="26567" xr:uid="{00000000-0005-0000-0000-00007F670000}"/>
    <cellStyle name="showCheck 23 5" xfId="26568" xr:uid="{00000000-0005-0000-0000-000080670000}"/>
    <cellStyle name="showCheck 23 5 2" xfId="26569" xr:uid="{00000000-0005-0000-0000-000081670000}"/>
    <cellStyle name="showCheck 23 6" xfId="26570" xr:uid="{00000000-0005-0000-0000-000082670000}"/>
    <cellStyle name="showCheck 23 6 2" xfId="26571" xr:uid="{00000000-0005-0000-0000-000083670000}"/>
    <cellStyle name="showCheck 23 7" xfId="26572" xr:uid="{00000000-0005-0000-0000-000084670000}"/>
    <cellStyle name="showCheck 23 7 2" xfId="26573" xr:uid="{00000000-0005-0000-0000-000085670000}"/>
    <cellStyle name="showCheck 23 8" xfId="26574" xr:uid="{00000000-0005-0000-0000-000086670000}"/>
    <cellStyle name="showCheck 23 8 2" xfId="26575" xr:uid="{00000000-0005-0000-0000-000087670000}"/>
    <cellStyle name="showCheck 23 9" xfId="26576" xr:uid="{00000000-0005-0000-0000-000088670000}"/>
    <cellStyle name="showCheck 23 9 2" xfId="26577" xr:uid="{00000000-0005-0000-0000-000089670000}"/>
    <cellStyle name="showCheck 24" xfId="26578" xr:uid="{00000000-0005-0000-0000-00008A670000}"/>
    <cellStyle name="showCheck 24 10" xfId="26579" xr:uid="{00000000-0005-0000-0000-00008B670000}"/>
    <cellStyle name="showCheck 24 10 2" xfId="26580" xr:uid="{00000000-0005-0000-0000-00008C670000}"/>
    <cellStyle name="showCheck 24 11" xfId="26581" xr:uid="{00000000-0005-0000-0000-00008D670000}"/>
    <cellStyle name="showCheck 24 11 2" xfId="26582" xr:uid="{00000000-0005-0000-0000-00008E670000}"/>
    <cellStyle name="showCheck 24 12" xfId="26583" xr:uid="{00000000-0005-0000-0000-00008F670000}"/>
    <cellStyle name="showCheck 24 12 2" xfId="26584" xr:uid="{00000000-0005-0000-0000-000090670000}"/>
    <cellStyle name="showCheck 24 13" xfId="26585" xr:uid="{00000000-0005-0000-0000-000091670000}"/>
    <cellStyle name="showCheck 24 13 2" xfId="26586" xr:uid="{00000000-0005-0000-0000-000092670000}"/>
    <cellStyle name="showCheck 24 14" xfId="26587" xr:uid="{00000000-0005-0000-0000-000093670000}"/>
    <cellStyle name="showCheck 24 14 2" xfId="26588" xr:uid="{00000000-0005-0000-0000-000094670000}"/>
    <cellStyle name="showCheck 24 15" xfId="26589" xr:uid="{00000000-0005-0000-0000-000095670000}"/>
    <cellStyle name="showCheck 24 2" xfId="26590" xr:uid="{00000000-0005-0000-0000-000096670000}"/>
    <cellStyle name="showCheck 24 2 2" xfId="26591" xr:uid="{00000000-0005-0000-0000-000097670000}"/>
    <cellStyle name="showCheck 24 3" xfId="26592" xr:uid="{00000000-0005-0000-0000-000098670000}"/>
    <cellStyle name="showCheck 24 3 2" xfId="26593" xr:uid="{00000000-0005-0000-0000-000099670000}"/>
    <cellStyle name="showCheck 24 4" xfId="26594" xr:uid="{00000000-0005-0000-0000-00009A670000}"/>
    <cellStyle name="showCheck 24 4 2" xfId="26595" xr:uid="{00000000-0005-0000-0000-00009B670000}"/>
    <cellStyle name="showCheck 24 5" xfId="26596" xr:uid="{00000000-0005-0000-0000-00009C670000}"/>
    <cellStyle name="showCheck 24 5 2" xfId="26597" xr:uid="{00000000-0005-0000-0000-00009D670000}"/>
    <cellStyle name="showCheck 24 6" xfId="26598" xr:uid="{00000000-0005-0000-0000-00009E670000}"/>
    <cellStyle name="showCheck 24 6 2" xfId="26599" xr:uid="{00000000-0005-0000-0000-00009F670000}"/>
    <cellStyle name="showCheck 24 7" xfId="26600" xr:uid="{00000000-0005-0000-0000-0000A0670000}"/>
    <cellStyle name="showCheck 24 7 2" xfId="26601" xr:uid="{00000000-0005-0000-0000-0000A1670000}"/>
    <cellStyle name="showCheck 24 8" xfId="26602" xr:uid="{00000000-0005-0000-0000-0000A2670000}"/>
    <cellStyle name="showCheck 24 8 2" xfId="26603" xr:uid="{00000000-0005-0000-0000-0000A3670000}"/>
    <cellStyle name="showCheck 24 9" xfId="26604" xr:uid="{00000000-0005-0000-0000-0000A4670000}"/>
    <cellStyle name="showCheck 24 9 2" xfId="26605" xr:uid="{00000000-0005-0000-0000-0000A5670000}"/>
    <cellStyle name="showCheck 25" xfId="26606" xr:uid="{00000000-0005-0000-0000-0000A6670000}"/>
    <cellStyle name="showCheck 25 10" xfId="26607" xr:uid="{00000000-0005-0000-0000-0000A7670000}"/>
    <cellStyle name="showCheck 25 10 2" xfId="26608" xr:uid="{00000000-0005-0000-0000-0000A8670000}"/>
    <cellStyle name="showCheck 25 11" xfId="26609" xr:uid="{00000000-0005-0000-0000-0000A9670000}"/>
    <cellStyle name="showCheck 25 11 2" xfId="26610" xr:uid="{00000000-0005-0000-0000-0000AA670000}"/>
    <cellStyle name="showCheck 25 12" xfId="26611" xr:uid="{00000000-0005-0000-0000-0000AB670000}"/>
    <cellStyle name="showCheck 25 12 2" xfId="26612" xr:uid="{00000000-0005-0000-0000-0000AC670000}"/>
    <cellStyle name="showCheck 25 13" xfId="26613" xr:uid="{00000000-0005-0000-0000-0000AD670000}"/>
    <cellStyle name="showCheck 25 13 2" xfId="26614" xr:uid="{00000000-0005-0000-0000-0000AE670000}"/>
    <cellStyle name="showCheck 25 14" xfId="26615" xr:uid="{00000000-0005-0000-0000-0000AF670000}"/>
    <cellStyle name="showCheck 25 2" xfId="26616" xr:uid="{00000000-0005-0000-0000-0000B0670000}"/>
    <cellStyle name="showCheck 25 2 2" xfId="26617" xr:uid="{00000000-0005-0000-0000-0000B1670000}"/>
    <cellStyle name="showCheck 25 3" xfId="26618" xr:uid="{00000000-0005-0000-0000-0000B2670000}"/>
    <cellStyle name="showCheck 25 3 2" xfId="26619" xr:uid="{00000000-0005-0000-0000-0000B3670000}"/>
    <cellStyle name="showCheck 25 4" xfId="26620" xr:uid="{00000000-0005-0000-0000-0000B4670000}"/>
    <cellStyle name="showCheck 25 4 2" xfId="26621" xr:uid="{00000000-0005-0000-0000-0000B5670000}"/>
    <cellStyle name="showCheck 25 5" xfId="26622" xr:uid="{00000000-0005-0000-0000-0000B6670000}"/>
    <cellStyle name="showCheck 25 5 2" xfId="26623" xr:uid="{00000000-0005-0000-0000-0000B7670000}"/>
    <cellStyle name="showCheck 25 6" xfId="26624" xr:uid="{00000000-0005-0000-0000-0000B8670000}"/>
    <cellStyle name="showCheck 25 6 2" xfId="26625" xr:uid="{00000000-0005-0000-0000-0000B9670000}"/>
    <cellStyle name="showCheck 25 7" xfId="26626" xr:uid="{00000000-0005-0000-0000-0000BA670000}"/>
    <cellStyle name="showCheck 25 7 2" xfId="26627" xr:uid="{00000000-0005-0000-0000-0000BB670000}"/>
    <cellStyle name="showCheck 25 8" xfId="26628" xr:uid="{00000000-0005-0000-0000-0000BC670000}"/>
    <cellStyle name="showCheck 25 8 2" xfId="26629" xr:uid="{00000000-0005-0000-0000-0000BD670000}"/>
    <cellStyle name="showCheck 25 9" xfId="26630" xr:uid="{00000000-0005-0000-0000-0000BE670000}"/>
    <cellStyle name="showCheck 25 9 2" xfId="26631" xr:uid="{00000000-0005-0000-0000-0000BF670000}"/>
    <cellStyle name="showCheck 26" xfId="26632" xr:uid="{00000000-0005-0000-0000-0000C0670000}"/>
    <cellStyle name="showCheck 26 10" xfId="26633" xr:uid="{00000000-0005-0000-0000-0000C1670000}"/>
    <cellStyle name="showCheck 26 10 2" xfId="26634" xr:uid="{00000000-0005-0000-0000-0000C2670000}"/>
    <cellStyle name="showCheck 26 11" xfId="26635" xr:uid="{00000000-0005-0000-0000-0000C3670000}"/>
    <cellStyle name="showCheck 26 11 2" xfId="26636" xr:uid="{00000000-0005-0000-0000-0000C4670000}"/>
    <cellStyle name="showCheck 26 12" xfId="26637" xr:uid="{00000000-0005-0000-0000-0000C5670000}"/>
    <cellStyle name="showCheck 26 12 2" xfId="26638" xr:uid="{00000000-0005-0000-0000-0000C6670000}"/>
    <cellStyle name="showCheck 26 13" xfId="26639" xr:uid="{00000000-0005-0000-0000-0000C7670000}"/>
    <cellStyle name="showCheck 26 13 2" xfId="26640" xr:uid="{00000000-0005-0000-0000-0000C8670000}"/>
    <cellStyle name="showCheck 26 14" xfId="26641" xr:uid="{00000000-0005-0000-0000-0000C9670000}"/>
    <cellStyle name="showCheck 26 2" xfId="26642" xr:uid="{00000000-0005-0000-0000-0000CA670000}"/>
    <cellStyle name="showCheck 26 2 2" xfId="26643" xr:uid="{00000000-0005-0000-0000-0000CB670000}"/>
    <cellStyle name="showCheck 26 3" xfId="26644" xr:uid="{00000000-0005-0000-0000-0000CC670000}"/>
    <cellStyle name="showCheck 26 3 2" xfId="26645" xr:uid="{00000000-0005-0000-0000-0000CD670000}"/>
    <cellStyle name="showCheck 26 4" xfId="26646" xr:uid="{00000000-0005-0000-0000-0000CE670000}"/>
    <cellStyle name="showCheck 26 4 2" xfId="26647" xr:uid="{00000000-0005-0000-0000-0000CF670000}"/>
    <cellStyle name="showCheck 26 5" xfId="26648" xr:uid="{00000000-0005-0000-0000-0000D0670000}"/>
    <cellStyle name="showCheck 26 5 2" xfId="26649" xr:uid="{00000000-0005-0000-0000-0000D1670000}"/>
    <cellStyle name="showCheck 26 6" xfId="26650" xr:uid="{00000000-0005-0000-0000-0000D2670000}"/>
    <cellStyle name="showCheck 26 6 2" xfId="26651" xr:uid="{00000000-0005-0000-0000-0000D3670000}"/>
    <cellStyle name="showCheck 26 7" xfId="26652" xr:uid="{00000000-0005-0000-0000-0000D4670000}"/>
    <cellStyle name="showCheck 26 7 2" xfId="26653" xr:uid="{00000000-0005-0000-0000-0000D5670000}"/>
    <cellStyle name="showCheck 26 8" xfId="26654" xr:uid="{00000000-0005-0000-0000-0000D6670000}"/>
    <cellStyle name="showCheck 26 8 2" xfId="26655" xr:uid="{00000000-0005-0000-0000-0000D7670000}"/>
    <cellStyle name="showCheck 26 9" xfId="26656" xr:uid="{00000000-0005-0000-0000-0000D8670000}"/>
    <cellStyle name="showCheck 26 9 2" xfId="26657" xr:uid="{00000000-0005-0000-0000-0000D9670000}"/>
    <cellStyle name="showCheck 27" xfId="26658" xr:uid="{00000000-0005-0000-0000-0000DA670000}"/>
    <cellStyle name="showCheck 27 10" xfId="26659" xr:uid="{00000000-0005-0000-0000-0000DB670000}"/>
    <cellStyle name="showCheck 27 10 2" xfId="26660" xr:uid="{00000000-0005-0000-0000-0000DC670000}"/>
    <cellStyle name="showCheck 27 11" xfId="26661" xr:uid="{00000000-0005-0000-0000-0000DD670000}"/>
    <cellStyle name="showCheck 27 11 2" xfId="26662" xr:uid="{00000000-0005-0000-0000-0000DE670000}"/>
    <cellStyle name="showCheck 27 12" xfId="26663" xr:uid="{00000000-0005-0000-0000-0000DF670000}"/>
    <cellStyle name="showCheck 27 12 2" xfId="26664" xr:uid="{00000000-0005-0000-0000-0000E0670000}"/>
    <cellStyle name="showCheck 27 13" xfId="26665" xr:uid="{00000000-0005-0000-0000-0000E1670000}"/>
    <cellStyle name="showCheck 27 13 2" xfId="26666" xr:uid="{00000000-0005-0000-0000-0000E2670000}"/>
    <cellStyle name="showCheck 27 14" xfId="26667" xr:uid="{00000000-0005-0000-0000-0000E3670000}"/>
    <cellStyle name="showCheck 27 2" xfId="26668" xr:uid="{00000000-0005-0000-0000-0000E4670000}"/>
    <cellStyle name="showCheck 27 2 2" xfId="26669" xr:uid="{00000000-0005-0000-0000-0000E5670000}"/>
    <cellStyle name="showCheck 27 3" xfId="26670" xr:uid="{00000000-0005-0000-0000-0000E6670000}"/>
    <cellStyle name="showCheck 27 3 2" xfId="26671" xr:uid="{00000000-0005-0000-0000-0000E7670000}"/>
    <cellStyle name="showCheck 27 4" xfId="26672" xr:uid="{00000000-0005-0000-0000-0000E8670000}"/>
    <cellStyle name="showCheck 27 4 2" xfId="26673" xr:uid="{00000000-0005-0000-0000-0000E9670000}"/>
    <cellStyle name="showCheck 27 5" xfId="26674" xr:uid="{00000000-0005-0000-0000-0000EA670000}"/>
    <cellStyle name="showCheck 27 5 2" xfId="26675" xr:uid="{00000000-0005-0000-0000-0000EB670000}"/>
    <cellStyle name="showCheck 27 6" xfId="26676" xr:uid="{00000000-0005-0000-0000-0000EC670000}"/>
    <cellStyle name="showCheck 27 6 2" xfId="26677" xr:uid="{00000000-0005-0000-0000-0000ED670000}"/>
    <cellStyle name="showCheck 27 7" xfId="26678" xr:uid="{00000000-0005-0000-0000-0000EE670000}"/>
    <cellStyle name="showCheck 27 7 2" xfId="26679" xr:uid="{00000000-0005-0000-0000-0000EF670000}"/>
    <cellStyle name="showCheck 27 8" xfId="26680" xr:uid="{00000000-0005-0000-0000-0000F0670000}"/>
    <cellStyle name="showCheck 27 8 2" xfId="26681" xr:uid="{00000000-0005-0000-0000-0000F1670000}"/>
    <cellStyle name="showCheck 27 9" xfId="26682" xr:uid="{00000000-0005-0000-0000-0000F2670000}"/>
    <cellStyle name="showCheck 27 9 2" xfId="26683" xr:uid="{00000000-0005-0000-0000-0000F3670000}"/>
    <cellStyle name="showCheck 28" xfId="26684" xr:uid="{00000000-0005-0000-0000-0000F4670000}"/>
    <cellStyle name="showCheck 28 10" xfId="26685" xr:uid="{00000000-0005-0000-0000-0000F5670000}"/>
    <cellStyle name="showCheck 28 10 2" xfId="26686" xr:uid="{00000000-0005-0000-0000-0000F6670000}"/>
    <cellStyle name="showCheck 28 11" xfId="26687" xr:uid="{00000000-0005-0000-0000-0000F7670000}"/>
    <cellStyle name="showCheck 28 11 2" xfId="26688" xr:uid="{00000000-0005-0000-0000-0000F8670000}"/>
    <cellStyle name="showCheck 28 12" xfId="26689" xr:uid="{00000000-0005-0000-0000-0000F9670000}"/>
    <cellStyle name="showCheck 28 12 2" xfId="26690" xr:uid="{00000000-0005-0000-0000-0000FA670000}"/>
    <cellStyle name="showCheck 28 13" xfId="26691" xr:uid="{00000000-0005-0000-0000-0000FB670000}"/>
    <cellStyle name="showCheck 28 13 2" xfId="26692" xr:uid="{00000000-0005-0000-0000-0000FC670000}"/>
    <cellStyle name="showCheck 28 14" xfId="26693" xr:uid="{00000000-0005-0000-0000-0000FD670000}"/>
    <cellStyle name="showCheck 28 2" xfId="26694" xr:uid="{00000000-0005-0000-0000-0000FE670000}"/>
    <cellStyle name="showCheck 28 2 2" xfId="26695" xr:uid="{00000000-0005-0000-0000-0000FF670000}"/>
    <cellStyle name="showCheck 28 3" xfId="26696" xr:uid="{00000000-0005-0000-0000-000000680000}"/>
    <cellStyle name="showCheck 28 3 2" xfId="26697" xr:uid="{00000000-0005-0000-0000-000001680000}"/>
    <cellStyle name="showCheck 28 4" xfId="26698" xr:uid="{00000000-0005-0000-0000-000002680000}"/>
    <cellStyle name="showCheck 28 4 2" xfId="26699" xr:uid="{00000000-0005-0000-0000-000003680000}"/>
    <cellStyle name="showCheck 28 5" xfId="26700" xr:uid="{00000000-0005-0000-0000-000004680000}"/>
    <cellStyle name="showCheck 28 5 2" xfId="26701" xr:uid="{00000000-0005-0000-0000-000005680000}"/>
    <cellStyle name="showCheck 28 6" xfId="26702" xr:uid="{00000000-0005-0000-0000-000006680000}"/>
    <cellStyle name="showCheck 28 6 2" xfId="26703" xr:uid="{00000000-0005-0000-0000-000007680000}"/>
    <cellStyle name="showCheck 28 7" xfId="26704" xr:uid="{00000000-0005-0000-0000-000008680000}"/>
    <cellStyle name="showCheck 28 7 2" xfId="26705" xr:uid="{00000000-0005-0000-0000-000009680000}"/>
    <cellStyle name="showCheck 28 8" xfId="26706" xr:uid="{00000000-0005-0000-0000-00000A680000}"/>
    <cellStyle name="showCheck 28 8 2" xfId="26707" xr:uid="{00000000-0005-0000-0000-00000B680000}"/>
    <cellStyle name="showCheck 28 9" xfId="26708" xr:uid="{00000000-0005-0000-0000-00000C680000}"/>
    <cellStyle name="showCheck 28 9 2" xfId="26709" xr:uid="{00000000-0005-0000-0000-00000D680000}"/>
    <cellStyle name="showCheck 29" xfId="26710" xr:uid="{00000000-0005-0000-0000-00000E680000}"/>
    <cellStyle name="showCheck 29 10" xfId="26711" xr:uid="{00000000-0005-0000-0000-00000F680000}"/>
    <cellStyle name="showCheck 29 10 2" xfId="26712" xr:uid="{00000000-0005-0000-0000-000010680000}"/>
    <cellStyle name="showCheck 29 11" xfId="26713" xr:uid="{00000000-0005-0000-0000-000011680000}"/>
    <cellStyle name="showCheck 29 11 2" xfId="26714" xr:uid="{00000000-0005-0000-0000-000012680000}"/>
    <cellStyle name="showCheck 29 12" xfId="26715" xr:uid="{00000000-0005-0000-0000-000013680000}"/>
    <cellStyle name="showCheck 29 12 2" xfId="26716" xr:uid="{00000000-0005-0000-0000-000014680000}"/>
    <cellStyle name="showCheck 29 13" xfId="26717" xr:uid="{00000000-0005-0000-0000-000015680000}"/>
    <cellStyle name="showCheck 29 13 2" xfId="26718" xr:uid="{00000000-0005-0000-0000-000016680000}"/>
    <cellStyle name="showCheck 29 14" xfId="26719" xr:uid="{00000000-0005-0000-0000-000017680000}"/>
    <cellStyle name="showCheck 29 2" xfId="26720" xr:uid="{00000000-0005-0000-0000-000018680000}"/>
    <cellStyle name="showCheck 29 2 2" xfId="26721" xr:uid="{00000000-0005-0000-0000-000019680000}"/>
    <cellStyle name="showCheck 29 3" xfId="26722" xr:uid="{00000000-0005-0000-0000-00001A680000}"/>
    <cellStyle name="showCheck 29 3 2" xfId="26723" xr:uid="{00000000-0005-0000-0000-00001B680000}"/>
    <cellStyle name="showCheck 29 4" xfId="26724" xr:uid="{00000000-0005-0000-0000-00001C680000}"/>
    <cellStyle name="showCheck 29 4 2" xfId="26725" xr:uid="{00000000-0005-0000-0000-00001D680000}"/>
    <cellStyle name="showCheck 29 5" xfId="26726" xr:uid="{00000000-0005-0000-0000-00001E680000}"/>
    <cellStyle name="showCheck 29 5 2" xfId="26727" xr:uid="{00000000-0005-0000-0000-00001F680000}"/>
    <cellStyle name="showCheck 29 6" xfId="26728" xr:uid="{00000000-0005-0000-0000-000020680000}"/>
    <cellStyle name="showCheck 29 6 2" xfId="26729" xr:uid="{00000000-0005-0000-0000-000021680000}"/>
    <cellStyle name="showCheck 29 7" xfId="26730" xr:uid="{00000000-0005-0000-0000-000022680000}"/>
    <cellStyle name="showCheck 29 7 2" xfId="26731" xr:uid="{00000000-0005-0000-0000-000023680000}"/>
    <cellStyle name="showCheck 29 8" xfId="26732" xr:uid="{00000000-0005-0000-0000-000024680000}"/>
    <cellStyle name="showCheck 29 8 2" xfId="26733" xr:uid="{00000000-0005-0000-0000-000025680000}"/>
    <cellStyle name="showCheck 29 9" xfId="26734" xr:uid="{00000000-0005-0000-0000-000026680000}"/>
    <cellStyle name="showCheck 29 9 2" xfId="26735" xr:uid="{00000000-0005-0000-0000-000027680000}"/>
    <cellStyle name="showCheck 3" xfId="26736" xr:uid="{00000000-0005-0000-0000-000028680000}"/>
    <cellStyle name="showCheck 3 10" xfId="26737" xr:uid="{00000000-0005-0000-0000-000029680000}"/>
    <cellStyle name="showCheck 3 10 2" xfId="26738" xr:uid="{00000000-0005-0000-0000-00002A680000}"/>
    <cellStyle name="showCheck 3 11" xfId="26739" xr:uid="{00000000-0005-0000-0000-00002B680000}"/>
    <cellStyle name="showCheck 3 11 2" xfId="26740" xr:uid="{00000000-0005-0000-0000-00002C680000}"/>
    <cellStyle name="showCheck 3 12" xfId="26741" xr:uid="{00000000-0005-0000-0000-00002D680000}"/>
    <cellStyle name="showCheck 3 12 2" xfId="26742" xr:uid="{00000000-0005-0000-0000-00002E680000}"/>
    <cellStyle name="showCheck 3 13" xfId="26743" xr:uid="{00000000-0005-0000-0000-00002F680000}"/>
    <cellStyle name="showCheck 3 13 2" xfId="26744" xr:uid="{00000000-0005-0000-0000-000030680000}"/>
    <cellStyle name="showCheck 3 14" xfId="26745" xr:uid="{00000000-0005-0000-0000-000031680000}"/>
    <cellStyle name="showCheck 3 14 2" xfId="26746" xr:uid="{00000000-0005-0000-0000-000032680000}"/>
    <cellStyle name="showCheck 3 15" xfId="26747" xr:uid="{00000000-0005-0000-0000-000033680000}"/>
    <cellStyle name="showCheck 3 2" xfId="26748" xr:uid="{00000000-0005-0000-0000-000034680000}"/>
    <cellStyle name="showCheck 3 2 2" xfId="26749" xr:uid="{00000000-0005-0000-0000-000035680000}"/>
    <cellStyle name="showCheck 3 3" xfId="26750" xr:uid="{00000000-0005-0000-0000-000036680000}"/>
    <cellStyle name="showCheck 3 3 2" xfId="26751" xr:uid="{00000000-0005-0000-0000-000037680000}"/>
    <cellStyle name="showCheck 3 4" xfId="26752" xr:uid="{00000000-0005-0000-0000-000038680000}"/>
    <cellStyle name="showCheck 3 4 2" xfId="26753" xr:uid="{00000000-0005-0000-0000-000039680000}"/>
    <cellStyle name="showCheck 3 5" xfId="26754" xr:uid="{00000000-0005-0000-0000-00003A680000}"/>
    <cellStyle name="showCheck 3 5 2" xfId="26755" xr:uid="{00000000-0005-0000-0000-00003B680000}"/>
    <cellStyle name="showCheck 3 6" xfId="26756" xr:uid="{00000000-0005-0000-0000-00003C680000}"/>
    <cellStyle name="showCheck 3 6 2" xfId="26757" xr:uid="{00000000-0005-0000-0000-00003D680000}"/>
    <cellStyle name="showCheck 3 7" xfId="26758" xr:uid="{00000000-0005-0000-0000-00003E680000}"/>
    <cellStyle name="showCheck 3 7 2" xfId="26759" xr:uid="{00000000-0005-0000-0000-00003F680000}"/>
    <cellStyle name="showCheck 3 8" xfId="26760" xr:uid="{00000000-0005-0000-0000-000040680000}"/>
    <cellStyle name="showCheck 3 8 2" xfId="26761" xr:uid="{00000000-0005-0000-0000-000041680000}"/>
    <cellStyle name="showCheck 3 9" xfId="26762" xr:uid="{00000000-0005-0000-0000-000042680000}"/>
    <cellStyle name="showCheck 3 9 2" xfId="26763" xr:uid="{00000000-0005-0000-0000-000043680000}"/>
    <cellStyle name="showCheck 30" xfId="26764" xr:uid="{00000000-0005-0000-0000-000044680000}"/>
    <cellStyle name="showCheck 30 10" xfId="26765" xr:uid="{00000000-0005-0000-0000-000045680000}"/>
    <cellStyle name="showCheck 30 10 2" xfId="26766" xr:uid="{00000000-0005-0000-0000-000046680000}"/>
    <cellStyle name="showCheck 30 11" xfId="26767" xr:uid="{00000000-0005-0000-0000-000047680000}"/>
    <cellStyle name="showCheck 30 11 2" xfId="26768" xr:uid="{00000000-0005-0000-0000-000048680000}"/>
    <cellStyle name="showCheck 30 12" xfId="26769" xr:uid="{00000000-0005-0000-0000-000049680000}"/>
    <cellStyle name="showCheck 30 12 2" xfId="26770" xr:uid="{00000000-0005-0000-0000-00004A680000}"/>
    <cellStyle name="showCheck 30 13" xfId="26771" xr:uid="{00000000-0005-0000-0000-00004B680000}"/>
    <cellStyle name="showCheck 30 13 2" xfId="26772" xr:uid="{00000000-0005-0000-0000-00004C680000}"/>
    <cellStyle name="showCheck 30 14" xfId="26773" xr:uid="{00000000-0005-0000-0000-00004D680000}"/>
    <cellStyle name="showCheck 30 2" xfId="26774" xr:uid="{00000000-0005-0000-0000-00004E680000}"/>
    <cellStyle name="showCheck 30 2 2" xfId="26775" xr:uid="{00000000-0005-0000-0000-00004F680000}"/>
    <cellStyle name="showCheck 30 3" xfId="26776" xr:uid="{00000000-0005-0000-0000-000050680000}"/>
    <cellStyle name="showCheck 30 3 2" xfId="26777" xr:uid="{00000000-0005-0000-0000-000051680000}"/>
    <cellStyle name="showCheck 30 4" xfId="26778" xr:uid="{00000000-0005-0000-0000-000052680000}"/>
    <cellStyle name="showCheck 30 4 2" xfId="26779" xr:uid="{00000000-0005-0000-0000-000053680000}"/>
    <cellStyle name="showCheck 30 5" xfId="26780" xr:uid="{00000000-0005-0000-0000-000054680000}"/>
    <cellStyle name="showCheck 30 5 2" xfId="26781" xr:uid="{00000000-0005-0000-0000-000055680000}"/>
    <cellStyle name="showCheck 30 6" xfId="26782" xr:uid="{00000000-0005-0000-0000-000056680000}"/>
    <cellStyle name="showCheck 30 6 2" xfId="26783" xr:uid="{00000000-0005-0000-0000-000057680000}"/>
    <cellStyle name="showCheck 30 7" xfId="26784" xr:uid="{00000000-0005-0000-0000-000058680000}"/>
    <cellStyle name="showCheck 30 7 2" xfId="26785" xr:uid="{00000000-0005-0000-0000-000059680000}"/>
    <cellStyle name="showCheck 30 8" xfId="26786" xr:uid="{00000000-0005-0000-0000-00005A680000}"/>
    <cellStyle name="showCheck 30 8 2" xfId="26787" xr:uid="{00000000-0005-0000-0000-00005B680000}"/>
    <cellStyle name="showCheck 30 9" xfId="26788" xr:uid="{00000000-0005-0000-0000-00005C680000}"/>
    <cellStyle name="showCheck 30 9 2" xfId="26789" xr:uid="{00000000-0005-0000-0000-00005D680000}"/>
    <cellStyle name="showCheck 31" xfId="26790" xr:uid="{00000000-0005-0000-0000-00005E680000}"/>
    <cellStyle name="showCheck 31 10" xfId="26791" xr:uid="{00000000-0005-0000-0000-00005F680000}"/>
    <cellStyle name="showCheck 31 10 2" xfId="26792" xr:uid="{00000000-0005-0000-0000-000060680000}"/>
    <cellStyle name="showCheck 31 11" xfId="26793" xr:uid="{00000000-0005-0000-0000-000061680000}"/>
    <cellStyle name="showCheck 31 11 2" xfId="26794" xr:uid="{00000000-0005-0000-0000-000062680000}"/>
    <cellStyle name="showCheck 31 12" xfId="26795" xr:uid="{00000000-0005-0000-0000-000063680000}"/>
    <cellStyle name="showCheck 31 12 2" xfId="26796" xr:uid="{00000000-0005-0000-0000-000064680000}"/>
    <cellStyle name="showCheck 31 13" xfId="26797" xr:uid="{00000000-0005-0000-0000-000065680000}"/>
    <cellStyle name="showCheck 31 13 2" xfId="26798" xr:uid="{00000000-0005-0000-0000-000066680000}"/>
    <cellStyle name="showCheck 31 14" xfId="26799" xr:uid="{00000000-0005-0000-0000-000067680000}"/>
    <cellStyle name="showCheck 31 2" xfId="26800" xr:uid="{00000000-0005-0000-0000-000068680000}"/>
    <cellStyle name="showCheck 31 2 2" xfId="26801" xr:uid="{00000000-0005-0000-0000-000069680000}"/>
    <cellStyle name="showCheck 31 3" xfId="26802" xr:uid="{00000000-0005-0000-0000-00006A680000}"/>
    <cellStyle name="showCheck 31 3 2" xfId="26803" xr:uid="{00000000-0005-0000-0000-00006B680000}"/>
    <cellStyle name="showCheck 31 4" xfId="26804" xr:uid="{00000000-0005-0000-0000-00006C680000}"/>
    <cellStyle name="showCheck 31 4 2" xfId="26805" xr:uid="{00000000-0005-0000-0000-00006D680000}"/>
    <cellStyle name="showCheck 31 5" xfId="26806" xr:uid="{00000000-0005-0000-0000-00006E680000}"/>
    <cellStyle name="showCheck 31 5 2" xfId="26807" xr:uid="{00000000-0005-0000-0000-00006F680000}"/>
    <cellStyle name="showCheck 31 6" xfId="26808" xr:uid="{00000000-0005-0000-0000-000070680000}"/>
    <cellStyle name="showCheck 31 6 2" xfId="26809" xr:uid="{00000000-0005-0000-0000-000071680000}"/>
    <cellStyle name="showCheck 31 7" xfId="26810" xr:uid="{00000000-0005-0000-0000-000072680000}"/>
    <cellStyle name="showCheck 31 7 2" xfId="26811" xr:uid="{00000000-0005-0000-0000-000073680000}"/>
    <cellStyle name="showCheck 31 8" xfId="26812" xr:uid="{00000000-0005-0000-0000-000074680000}"/>
    <cellStyle name="showCheck 31 8 2" xfId="26813" xr:uid="{00000000-0005-0000-0000-000075680000}"/>
    <cellStyle name="showCheck 31 9" xfId="26814" xr:uid="{00000000-0005-0000-0000-000076680000}"/>
    <cellStyle name="showCheck 31 9 2" xfId="26815" xr:uid="{00000000-0005-0000-0000-000077680000}"/>
    <cellStyle name="showCheck 32" xfId="26816" xr:uid="{00000000-0005-0000-0000-000078680000}"/>
    <cellStyle name="showCheck 32 10" xfId="26817" xr:uid="{00000000-0005-0000-0000-000079680000}"/>
    <cellStyle name="showCheck 32 10 2" xfId="26818" xr:uid="{00000000-0005-0000-0000-00007A680000}"/>
    <cellStyle name="showCheck 32 11" xfId="26819" xr:uid="{00000000-0005-0000-0000-00007B680000}"/>
    <cellStyle name="showCheck 32 11 2" xfId="26820" xr:uid="{00000000-0005-0000-0000-00007C680000}"/>
    <cellStyle name="showCheck 32 12" xfId="26821" xr:uid="{00000000-0005-0000-0000-00007D680000}"/>
    <cellStyle name="showCheck 32 12 2" xfId="26822" xr:uid="{00000000-0005-0000-0000-00007E680000}"/>
    <cellStyle name="showCheck 32 13" xfId="26823" xr:uid="{00000000-0005-0000-0000-00007F680000}"/>
    <cellStyle name="showCheck 32 13 2" xfId="26824" xr:uid="{00000000-0005-0000-0000-000080680000}"/>
    <cellStyle name="showCheck 32 14" xfId="26825" xr:uid="{00000000-0005-0000-0000-000081680000}"/>
    <cellStyle name="showCheck 32 2" xfId="26826" xr:uid="{00000000-0005-0000-0000-000082680000}"/>
    <cellStyle name="showCheck 32 2 2" xfId="26827" xr:uid="{00000000-0005-0000-0000-000083680000}"/>
    <cellStyle name="showCheck 32 3" xfId="26828" xr:uid="{00000000-0005-0000-0000-000084680000}"/>
    <cellStyle name="showCheck 32 3 2" xfId="26829" xr:uid="{00000000-0005-0000-0000-000085680000}"/>
    <cellStyle name="showCheck 32 4" xfId="26830" xr:uid="{00000000-0005-0000-0000-000086680000}"/>
    <cellStyle name="showCheck 32 4 2" xfId="26831" xr:uid="{00000000-0005-0000-0000-000087680000}"/>
    <cellStyle name="showCheck 32 5" xfId="26832" xr:uid="{00000000-0005-0000-0000-000088680000}"/>
    <cellStyle name="showCheck 32 5 2" xfId="26833" xr:uid="{00000000-0005-0000-0000-000089680000}"/>
    <cellStyle name="showCheck 32 6" xfId="26834" xr:uid="{00000000-0005-0000-0000-00008A680000}"/>
    <cellStyle name="showCheck 32 6 2" xfId="26835" xr:uid="{00000000-0005-0000-0000-00008B680000}"/>
    <cellStyle name="showCheck 32 7" xfId="26836" xr:uid="{00000000-0005-0000-0000-00008C680000}"/>
    <cellStyle name="showCheck 32 7 2" xfId="26837" xr:uid="{00000000-0005-0000-0000-00008D680000}"/>
    <cellStyle name="showCheck 32 8" xfId="26838" xr:uid="{00000000-0005-0000-0000-00008E680000}"/>
    <cellStyle name="showCheck 32 8 2" xfId="26839" xr:uid="{00000000-0005-0000-0000-00008F680000}"/>
    <cellStyle name="showCheck 32 9" xfId="26840" xr:uid="{00000000-0005-0000-0000-000090680000}"/>
    <cellStyle name="showCheck 32 9 2" xfId="26841" xr:uid="{00000000-0005-0000-0000-000091680000}"/>
    <cellStyle name="showCheck 33" xfId="26842" xr:uid="{00000000-0005-0000-0000-000092680000}"/>
    <cellStyle name="showCheck 33 10" xfId="26843" xr:uid="{00000000-0005-0000-0000-000093680000}"/>
    <cellStyle name="showCheck 33 10 2" xfId="26844" xr:uid="{00000000-0005-0000-0000-000094680000}"/>
    <cellStyle name="showCheck 33 11" xfId="26845" xr:uid="{00000000-0005-0000-0000-000095680000}"/>
    <cellStyle name="showCheck 33 11 2" xfId="26846" xr:uid="{00000000-0005-0000-0000-000096680000}"/>
    <cellStyle name="showCheck 33 12" xfId="26847" xr:uid="{00000000-0005-0000-0000-000097680000}"/>
    <cellStyle name="showCheck 33 12 2" xfId="26848" xr:uid="{00000000-0005-0000-0000-000098680000}"/>
    <cellStyle name="showCheck 33 13" xfId="26849" xr:uid="{00000000-0005-0000-0000-000099680000}"/>
    <cellStyle name="showCheck 33 2" xfId="26850" xr:uid="{00000000-0005-0000-0000-00009A680000}"/>
    <cellStyle name="showCheck 33 2 2" xfId="26851" xr:uid="{00000000-0005-0000-0000-00009B680000}"/>
    <cellStyle name="showCheck 33 3" xfId="26852" xr:uid="{00000000-0005-0000-0000-00009C680000}"/>
    <cellStyle name="showCheck 33 3 2" xfId="26853" xr:uid="{00000000-0005-0000-0000-00009D680000}"/>
    <cellStyle name="showCheck 33 4" xfId="26854" xr:uid="{00000000-0005-0000-0000-00009E680000}"/>
    <cellStyle name="showCheck 33 4 2" xfId="26855" xr:uid="{00000000-0005-0000-0000-00009F680000}"/>
    <cellStyle name="showCheck 33 5" xfId="26856" xr:uid="{00000000-0005-0000-0000-0000A0680000}"/>
    <cellStyle name="showCheck 33 5 2" xfId="26857" xr:uid="{00000000-0005-0000-0000-0000A1680000}"/>
    <cellStyle name="showCheck 33 6" xfId="26858" xr:uid="{00000000-0005-0000-0000-0000A2680000}"/>
    <cellStyle name="showCheck 33 6 2" xfId="26859" xr:uid="{00000000-0005-0000-0000-0000A3680000}"/>
    <cellStyle name="showCheck 33 7" xfId="26860" xr:uid="{00000000-0005-0000-0000-0000A4680000}"/>
    <cellStyle name="showCheck 33 7 2" xfId="26861" xr:uid="{00000000-0005-0000-0000-0000A5680000}"/>
    <cellStyle name="showCheck 33 8" xfId="26862" xr:uid="{00000000-0005-0000-0000-0000A6680000}"/>
    <cellStyle name="showCheck 33 8 2" xfId="26863" xr:uid="{00000000-0005-0000-0000-0000A7680000}"/>
    <cellStyle name="showCheck 33 9" xfId="26864" xr:uid="{00000000-0005-0000-0000-0000A8680000}"/>
    <cellStyle name="showCheck 33 9 2" xfId="26865" xr:uid="{00000000-0005-0000-0000-0000A9680000}"/>
    <cellStyle name="showCheck 34" xfId="26866" xr:uid="{00000000-0005-0000-0000-0000AA680000}"/>
    <cellStyle name="showCheck 34 10" xfId="26867" xr:uid="{00000000-0005-0000-0000-0000AB680000}"/>
    <cellStyle name="showCheck 34 10 2" xfId="26868" xr:uid="{00000000-0005-0000-0000-0000AC680000}"/>
    <cellStyle name="showCheck 34 11" xfId="26869" xr:uid="{00000000-0005-0000-0000-0000AD680000}"/>
    <cellStyle name="showCheck 34 11 2" xfId="26870" xr:uid="{00000000-0005-0000-0000-0000AE680000}"/>
    <cellStyle name="showCheck 34 12" xfId="26871" xr:uid="{00000000-0005-0000-0000-0000AF680000}"/>
    <cellStyle name="showCheck 34 12 2" xfId="26872" xr:uid="{00000000-0005-0000-0000-0000B0680000}"/>
    <cellStyle name="showCheck 34 13" xfId="26873" xr:uid="{00000000-0005-0000-0000-0000B1680000}"/>
    <cellStyle name="showCheck 34 2" xfId="26874" xr:uid="{00000000-0005-0000-0000-0000B2680000}"/>
    <cellStyle name="showCheck 34 2 2" xfId="26875" xr:uid="{00000000-0005-0000-0000-0000B3680000}"/>
    <cellStyle name="showCheck 34 3" xfId="26876" xr:uid="{00000000-0005-0000-0000-0000B4680000}"/>
    <cellStyle name="showCheck 34 3 2" xfId="26877" xr:uid="{00000000-0005-0000-0000-0000B5680000}"/>
    <cellStyle name="showCheck 34 4" xfId="26878" xr:uid="{00000000-0005-0000-0000-0000B6680000}"/>
    <cellStyle name="showCheck 34 4 2" xfId="26879" xr:uid="{00000000-0005-0000-0000-0000B7680000}"/>
    <cellStyle name="showCheck 34 5" xfId="26880" xr:uid="{00000000-0005-0000-0000-0000B8680000}"/>
    <cellStyle name="showCheck 34 5 2" xfId="26881" xr:uid="{00000000-0005-0000-0000-0000B9680000}"/>
    <cellStyle name="showCheck 34 6" xfId="26882" xr:uid="{00000000-0005-0000-0000-0000BA680000}"/>
    <cellStyle name="showCheck 34 6 2" xfId="26883" xr:uid="{00000000-0005-0000-0000-0000BB680000}"/>
    <cellStyle name="showCheck 34 7" xfId="26884" xr:uid="{00000000-0005-0000-0000-0000BC680000}"/>
    <cellStyle name="showCheck 34 7 2" xfId="26885" xr:uid="{00000000-0005-0000-0000-0000BD680000}"/>
    <cellStyle name="showCheck 34 8" xfId="26886" xr:uid="{00000000-0005-0000-0000-0000BE680000}"/>
    <cellStyle name="showCheck 34 8 2" xfId="26887" xr:uid="{00000000-0005-0000-0000-0000BF680000}"/>
    <cellStyle name="showCheck 34 9" xfId="26888" xr:uid="{00000000-0005-0000-0000-0000C0680000}"/>
    <cellStyle name="showCheck 34 9 2" xfId="26889" xr:uid="{00000000-0005-0000-0000-0000C1680000}"/>
    <cellStyle name="showCheck 35" xfId="26890" xr:uid="{00000000-0005-0000-0000-0000C2680000}"/>
    <cellStyle name="showCheck 35 2" xfId="26891" xr:uid="{00000000-0005-0000-0000-0000C3680000}"/>
    <cellStyle name="showCheck 4" xfId="26892" xr:uid="{00000000-0005-0000-0000-0000C4680000}"/>
    <cellStyle name="showCheck 4 10" xfId="26893" xr:uid="{00000000-0005-0000-0000-0000C5680000}"/>
    <cellStyle name="showCheck 4 10 2" xfId="26894" xr:uid="{00000000-0005-0000-0000-0000C6680000}"/>
    <cellStyle name="showCheck 4 11" xfId="26895" xr:uid="{00000000-0005-0000-0000-0000C7680000}"/>
    <cellStyle name="showCheck 4 11 2" xfId="26896" xr:uid="{00000000-0005-0000-0000-0000C8680000}"/>
    <cellStyle name="showCheck 4 12" xfId="26897" xr:uid="{00000000-0005-0000-0000-0000C9680000}"/>
    <cellStyle name="showCheck 4 12 2" xfId="26898" xr:uid="{00000000-0005-0000-0000-0000CA680000}"/>
    <cellStyle name="showCheck 4 13" xfId="26899" xr:uid="{00000000-0005-0000-0000-0000CB680000}"/>
    <cellStyle name="showCheck 4 13 2" xfId="26900" xr:uid="{00000000-0005-0000-0000-0000CC680000}"/>
    <cellStyle name="showCheck 4 14" xfId="26901" xr:uid="{00000000-0005-0000-0000-0000CD680000}"/>
    <cellStyle name="showCheck 4 14 2" xfId="26902" xr:uid="{00000000-0005-0000-0000-0000CE680000}"/>
    <cellStyle name="showCheck 4 15" xfId="26903" xr:uid="{00000000-0005-0000-0000-0000CF680000}"/>
    <cellStyle name="showCheck 4 2" xfId="26904" xr:uid="{00000000-0005-0000-0000-0000D0680000}"/>
    <cellStyle name="showCheck 4 2 2" xfId="26905" xr:uid="{00000000-0005-0000-0000-0000D1680000}"/>
    <cellStyle name="showCheck 4 3" xfId="26906" xr:uid="{00000000-0005-0000-0000-0000D2680000}"/>
    <cellStyle name="showCheck 4 3 2" xfId="26907" xr:uid="{00000000-0005-0000-0000-0000D3680000}"/>
    <cellStyle name="showCheck 4 4" xfId="26908" xr:uid="{00000000-0005-0000-0000-0000D4680000}"/>
    <cellStyle name="showCheck 4 4 2" xfId="26909" xr:uid="{00000000-0005-0000-0000-0000D5680000}"/>
    <cellStyle name="showCheck 4 5" xfId="26910" xr:uid="{00000000-0005-0000-0000-0000D6680000}"/>
    <cellStyle name="showCheck 4 5 2" xfId="26911" xr:uid="{00000000-0005-0000-0000-0000D7680000}"/>
    <cellStyle name="showCheck 4 6" xfId="26912" xr:uid="{00000000-0005-0000-0000-0000D8680000}"/>
    <cellStyle name="showCheck 4 6 2" xfId="26913" xr:uid="{00000000-0005-0000-0000-0000D9680000}"/>
    <cellStyle name="showCheck 4 7" xfId="26914" xr:uid="{00000000-0005-0000-0000-0000DA680000}"/>
    <cellStyle name="showCheck 4 7 2" xfId="26915" xr:uid="{00000000-0005-0000-0000-0000DB680000}"/>
    <cellStyle name="showCheck 4 8" xfId="26916" xr:uid="{00000000-0005-0000-0000-0000DC680000}"/>
    <cellStyle name="showCheck 4 8 2" xfId="26917" xr:uid="{00000000-0005-0000-0000-0000DD680000}"/>
    <cellStyle name="showCheck 4 9" xfId="26918" xr:uid="{00000000-0005-0000-0000-0000DE680000}"/>
    <cellStyle name="showCheck 4 9 2" xfId="26919" xr:uid="{00000000-0005-0000-0000-0000DF680000}"/>
    <cellStyle name="showCheck 5" xfId="26920" xr:uid="{00000000-0005-0000-0000-0000E0680000}"/>
    <cellStyle name="showCheck 5 10" xfId="26921" xr:uid="{00000000-0005-0000-0000-0000E1680000}"/>
    <cellStyle name="showCheck 5 10 2" xfId="26922" xr:uid="{00000000-0005-0000-0000-0000E2680000}"/>
    <cellStyle name="showCheck 5 11" xfId="26923" xr:uid="{00000000-0005-0000-0000-0000E3680000}"/>
    <cellStyle name="showCheck 5 11 2" xfId="26924" xr:uid="{00000000-0005-0000-0000-0000E4680000}"/>
    <cellStyle name="showCheck 5 12" xfId="26925" xr:uid="{00000000-0005-0000-0000-0000E5680000}"/>
    <cellStyle name="showCheck 5 12 2" xfId="26926" xr:uid="{00000000-0005-0000-0000-0000E6680000}"/>
    <cellStyle name="showCheck 5 13" xfId="26927" xr:uid="{00000000-0005-0000-0000-0000E7680000}"/>
    <cellStyle name="showCheck 5 13 2" xfId="26928" xr:uid="{00000000-0005-0000-0000-0000E8680000}"/>
    <cellStyle name="showCheck 5 14" xfId="26929" xr:uid="{00000000-0005-0000-0000-0000E9680000}"/>
    <cellStyle name="showCheck 5 14 2" xfId="26930" xr:uid="{00000000-0005-0000-0000-0000EA680000}"/>
    <cellStyle name="showCheck 5 15" xfId="26931" xr:uid="{00000000-0005-0000-0000-0000EB680000}"/>
    <cellStyle name="showCheck 5 2" xfId="26932" xr:uid="{00000000-0005-0000-0000-0000EC680000}"/>
    <cellStyle name="showCheck 5 2 2" xfId="26933" xr:uid="{00000000-0005-0000-0000-0000ED680000}"/>
    <cellStyle name="showCheck 5 3" xfId="26934" xr:uid="{00000000-0005-0000-0000-0000EE680000}"/>
    <cellStyle name="showCheck 5 3 2" xfId="26935" xr:uid="{00000000-0005-0000-0000-0000EF680000}"/>
    <cellStyle name="showCheck 5 4" xfId="26936" xr:uid="{00000000-0005-0000-0000-0000F0680000}"/>
    <cellStyle name="showCheck 5 4 2" xfId="26937" xr:uid="{00000000-0005-0000-0000-0000F1680000}"/>
    <cellStyle name="showCheck 5 5" xfId="26938" xr:uid="{00000000-0005-0000-0000-0000F2680000}"/>
    <cellStyle name="showCheck 5 5 2" xfId="26939" xr:uid="{00000000-0005-0000-0000-0000F3680000}"/>
    <cellStyle name="showCheck 5 6" xfId="26940" xr:uid="{00000000-0005-0000-0000-0000F4680000}"/>
    <cellStyle name="showCheck 5 6 2" xfId="26941" xr:uid="{00000000-0005-0000-0000-0000F5680000}"/>
    <cellStyle name="showCheck 5 7" xfId="26942" xr:uid="{00000000-0005-0000-0000-0000F6680000}"/>
    <cellStyle name="showCheck 5 7 2" xfId="26943" xr:uid="{00000000-0005-0000-0000-0000F7680000}"/>
    <cellStyle name="showCheck 5 8" xfId="26944" xr:uid="{00000000-0005-0000-0000-0000F8680000}"/>
    <cellStyle name="showCheck 5 8 2" xfId="26945" xr:uid="{00000000-0005-0000-0000-0000F9680000}"/>
    <cellStyle name="showCheck 5 9" xfId="26946" xr:uid="{00000000-0005-0000-0000-0000FA680000}"/>
    <cellStyle name="showCheck 5 9 2" xfId="26947" xr:uid="{00000000-0005-0000-0000-0000FB680000}"/>
    <cellStyle name="showCheck 6" xfId="26948" xr:uid="{00000000-0005-0000-0000-0000FC680000}"/>
    <cellStyle name="showCheck 6 10" xfId="26949" xr:uid="{00000000-0005-0000-0000-0000FD680000}"/>
    <cellStyle name="showCheck 6 10 2" xfId="26950" xr:uid="{00000000-0005-0000-0000-0000FE680000}"/>
    <cellStyle name="showCheck 6 11" xfId="26951" xr:uid="{00000000-0005-0000-0000-0000FF680000}"/>
    <cellStyle name="showCheck 6 11 2" xfId="26952" xr:uid="{00000000-0005-0000-0000-000000690000}"/>
    <cellStyle name="showCheck 6 12" xfId="26953" xr:uid="{00000000-0005-0000-0000-000001690000}"/>
    <cellStyle name="showCheck 6 12 2" xfId="26954" xr:uid="{00000000-0005-0000-0000-000002690000}"/>
    <cellStyle name="showCheck 6 13" xfId="26955" xr:uid="{00000000-0005-0000-0000-000003690000}"/>
    <cellStyle name="showCheck 6 13 2" xfId="26956" xr:uid="{00000000-0005-0000-0000-000004690000}"/>
    <cellStyle name="showCheck 6 14" xfId="26957" xr:uid="{00000000-0005-0000-0000-000005690000}"/>
    <cellStyle name="showCheck 6 14 2" xfId="26958" xr:uid="{00000000-0005-0000-0000-000006690000}"/>
    <cellStyle name="showCheck 6 15" xfId="26959" xr:uid="{00000000-0005-0000-0000-000007690000}"/>
    <cellStyle name="showCheck 6 2" xfId="26960" xr:uid="{00000000-0005-0000-0000-000008690000}"/>
    <cellStyle name="showCheck 6 2 2" xfId="26961" xr:uid="{00000000-0005-0000-0000-000009690000}"/>
    <cellStyle name="showCheck 6 3" xfId="26962" xr:uid="{00000000-0005-0000-0000-00000A690000}"/>
    <cellStyle name="showCheck 6 3 2" xfId="26963" xr:uid="{00000000-0005-0000-0000-00000B690000}"/>
    <cellStyle name="showCheck 6 4" xfId="26964" xr:uid="{00000000-0005-0000-0000-00000C690000}"/>
    <cellStyle name="showCheck 6 4 2" xfId="26965" xr:uid="{00000000-0005-0000-0000-00000D690000}"/>
    <cellStyle name="showCheck 6 5" xfId="26966" xr:uid="{00000000-0005-0000-0000-00000E690000}"/>
    <cellStyle name="showCheck 6 5 2" xfId="26967" xr:uid="{00000000-0005-0000-0000-00000F690000}"/>
    <cellStyle name="showCheck 6 6" xfId="26968" xr:uid="{00000000-0005-0000-0000-000010690000}"/>
    <cellStyle name="showCheck 6 6 2" xfId="26969" xr:uid="{00000000-0005-0000-0000-000011690000}"/>
    <cellStyle name="showCheck 6 7" xfId="26970" xr:uid="{00000000-0005-0000-0000-000012690000}"/>
    <cellStyle name="showCheck 6 7 2" xfId="26971" xr:uid="{00000000-0005-0000-0000-000013690000}"/>
    <cellStyle name="showCheck 6 8" xfId="26972" xr:uid="{00000000-0005-0000-0000-000014690000}"/>
    <cellStyle name="showCheck 6 8 2" xfId="26973" xr:uid="{00000000-0005-0000-0000-000015690000}"/>
    <cellStyle name="showCheck 6 9" xfId="26974" xr:uid="{00000000-0005-0000-0000-000016690000}"/>
    <cellStyle name="showCheck 6 9 2" xfId="26975" xr:uid="{00000000-0005-0000-0000-000017690000}"/>
    <cellStyle name="showCheck 7" xfId="26976" xr:uid="{00000000-0005-0000-0000-000018690000}"/>
    <cellStyle name="showCheck 7 10" xfId="26977" xr:uid="{00000000-0005-0000-0000-000019690000}"/>
    <cellStyle name="showCheck 7 10 2" xfId="26978" xr:uid="{00000000-0005-0000-0000-00001A690000}"/>
    <cellStyle name="showCheck 7 11" xfId="26979" xr:uid="{00000000-0005-0000-0000-00001B690000}"/>
    <cellStyle name="showCheck 7 11 2" xfId="26980" xr:uid="{00000000-0005-0000-0000-00001C690000}"/>
    <cellStyle name="showCheck 7 12" xfId="26981" xr:uid="{00000000-0005-0000-0000-00001D690000}"/>
    <cellStyle name="showCheck 7 12 2" xfId="26982" xr:uid="{00000000-0005-0000-0000-00001E690000}"/>
    <cellStyle name="showCheck 7 13" xfId="26983" xr:uid="{00000000-0005-0000-0000-00001F690000}"/>
    <cellStyle name="showCheck 7 13 2" xfId="26984" xr:uid="{00000000-0005-0000-0000-000020690000}"/>
    <cellStyle name="showCheck 7 14" xfId="26985" xr:uid="{00000000-0005-0000-0000-000021690000}"/>
    <cellStyle name="showCheck 7 14 2" xfId="26986" xr:uid="{00000000-0005-0000-0000-000022690000}"/>
    <cellStyle name="showCheck 7 15" xfId="26987" xr:uid="{00000000-0005-0000-0000-000023690000}"/>
    <cellStyle name="showCheck 7 2" xfId="26988" xr:uid="{00000000-0005-0000-0000-000024690000}"/>
    <cellStyle name="showCheck 7 2 2" xfId="26989" xr:uid="{00000000-0005-0000-0000-000025690000}"/>
    <cellStyle name="showCheck 7 3" xfId="26990" xr:uid="{00000000-0005-0000-0000-000026690000}"/>
    <cellStyle name="showCheck 7 3 2" xfId="26991" xr:uid="{00000000-0005-0000-0000-000027690000}"/>
    <cellStyle name="showCheck 7 4" xfId="26992" xr:uid="{00000000-0005-0000-0000-000028690000}"/>
    <cellStyle name="showCheck 7 4 2" xfId="26993" xr:uid="{00000000-0005-0000-0000-000029690000}"/>
    <cellStyle name="showCheck 7 5" xfId="26994" xr:uid="{00000000-0005-0000-0000-00002A690000}"/>
    <cellStyle name="showCheck 7 5 2" xfId="26995" xr:uid="{00000000-0005-0000-0000-00002B690000}"/>
    <cellStyle name="showCheck 7 6" xfId="26996" xr:uid="{00000000-0005-0000-0000-00002C690000}"/>
    <cellStyle name="showCheck 7 6 2" xfId="26997" xr:uid="{00000000-0005-0000-0000-00002D690000}"/>
    <cellStyle name="showCheck 7 7" xfId="26998" xr:uid="{00000000-0005-0000-0000-00002E690000}"/>
    <cellStyle name="showCheck 7 7 2" xfId="26999" xr:uid="{00000000-0005-0000-0000-00002F690000}"/>
    <cellStyle name="showCheck 7 8" xfId="27000" xr:uid="{00000000-0005-0000-0000-000030690000}"/>
    <cellStyle name="showCheck 7 8 2" xfId="27001" xr:uid="{00000000-0005-0000-0000-000031690000}"/>
    <cellStyle name="showCheck 7 9" xfId="27002" xr:uid="{00000000-0005-0000-0000-000032690000}"/>
    <cellStyle name="showCheck 7 9 2" xfId="27003" xr:uid="{00000000-0005-0000-0000-000033690000}"/>
    <cellStyle name="showCheck 8" xfId="27004" xr:uid="{00000000-0005-0000-0000-000034690000}"/>
    <cellStyle name="showCheck 8 10" xfId="27005" xr:uid="{00000000-0005-0000-0000-000035690000}"/>
    <cellStyle name="showCheck 8 10 2" xfId="27006" xr:uid="{00000000-0005-0000-0000-000036690000}"/>
    <cellStyle name="showCheck 8 11" xfId="27007" xr:uid="{00000000-0005-0000-0000-000037690000}"/>
    <cellStyle name="showCheck 8 11 2" xfId="27008" xr:uid="{00000000-0005-0000-0000-000038690000}"/>
    <cellStyle name="showCheck 8 12" xfId="27009" xr:uid="{00000000-0005-0000-0000-000039690000}"/>
    <cellStyle name="showCheck 8 12 2" xfId="27010" xr:uid="{00000000-0005-0000-0000-00003A690000}"/>
    <cellStyle name="showCheck 8 13" xfId="27011" xr:uid="{00000000-0005-0000-0000-00003B690000}"/>
    <cellStyle name="showCheck 8 13 2" xfId="27012" xr:uid="{00000000-0005-0000-0000-00003C690000}"/>
    <cellStyle name="showCheck 8 14" xfId="27013" xr:uid="{00000000-0005-0000-0000-00003D690000}"/>
    <cellStyle name="showCheck 8 14 2" xfId="27014" xr:uid="{00000000-0005-0000-0000-00003E690000}"/>
    <cellStyle name="showCheck 8 15" xfId="27015" xr:uid="{00000000-0005-0000-0000-00003F690000}"/>
    <cellStyle name="showCheck 8 2" xfId="27016" xr:uid="{00000000-0005-0000-0000-000040690000}"/>
    <cellStyle name="showCheck 8 2 2" xfId="27017" xr:uid="{00000000-0005-0000-0000-000041690000}"/>
    <cellStyle name="showCheck 8 3" xfId="27018" xr:uid="{00000000-0005-0000-0000-000042690000}"/>
    <cellStyle name="showCheck 8 3 2" xfId="27019" xr:uid="{00000000-0005-0000-0000-000043690000}"/>
    <cellStyle name="showCheck 8 4" xfId="27020" xr:uid="{00000000-0005-0000-0000-000044690000}"/>
    <cellStyle name="showCheck 8 4 2" xfId="27021" xr:uid="{00000000-0005-0000-0000-000045690000}"/>
    <cellStyle name="showCheck 8 5" xfId="27022" xr:uid="{00000000-0005-0000-0000-000046690000}"/>
    <cellStyle name="showCheck 8 5 2" xfId="27023" xr:uid="{00000000-0005-0000-0000-000047690000}"/>
    <cellStyle name="showCheck 8 6" xfId="27024" xr:uid="{00000000-0005-0000-0000-000048690000}"/>
    <cellStyle name="showCheck 8 6 2" xfId="27025" xr:uid="{00000000-0005-0000-0000-000049690000}"/>
    <cellStyle name="showCheck 8 7" xfId="27026" xr:uid="{00000000-0005-0000-0000-00004A690000}"/>
    <cellStyle name="showCheck 8 7 2" xfId="27027" xr:uid="{00000000-0005-0000-0000-00004B690000}"/>
    <cellStyle name="showCheck 8 8" xfId="27028" xr:uid="{00000000-0005-0000-0000-00004C690000}"/>
    <cellStyle name="showCheck 8 8 2" xfId="27029" xr:uid="{00000000-0005-0000-0000-00004D690000}"/>
    <cellStyle name="showCheck 8 9" xfId="27030" xr:uid="{00000000-0005-0000-0000-00004E690000}"/>
    <cellStyle name="showCheck 8 9 2" xfId="27031" xr:uid="{00000000-0005-0000-0000-00004F690000}"/>
    <cellStyle name="showCheck 9" xfId="27032" xr:uid="{00000000-0005-0000-0000-000050690000}"/>
    <cellStyle name="showCheck 9 10" xfId="27033" xr:uid="{00000000-0005-0000-0000-000051690000}"/>
    <cellStyle name="showCheck 9 10 2" xfId="27034" xr:uid="{00000000-0005-0000-0000-000052690000}"/>
    <cellStyle name="showCheck 9 11" xfId="27035" xr:uid="{00000000-0005-0000-0000-000053690000}"/>
    <cellStyle name="showCheck 9 11 2" xfId="27036" xr:uid="{00000000-0005-0000-0000-000054690000}"/>
    <cellStyle name="showCheck 9 12" xfId="27037" xr:uid="{00000000-0005-0000-0000-000055690000}"/>
    <cellStyle name="showCheck 9 12 2" xfId="27038" xr:uid="{00000000-0005-0000-0000-000056690000}"/>
    <cellStyle name="showCheck 9 13" xfId="27039" xr:uid="{00000000-0005-0000-0000-000057690000}"/>
    <cellStyle name="showCheck 9 13 2" xfId="27040" xr:uid="{00000000-0005-0000-0000-000058690000}"/>
    <cellStyle name="showCheck 9 14" xfId="27041" xr:uid="{00000000-0005-0000-0000-000059690000}"/>
    <cellStyle name="showCheck 9 14 2" xfId="27042" xr:uid="{00000000-0005-0000-0000-00005A690000}"/>
    <cellStyle name="showCheck 9 15" xfId="27043" xr:uid="{00000000-0005-0000-0000-00005B690000}"/>
    <cellStyle name="showCheck 9 2" xfId="27044" xr:uid="{00000000-0005-0000-0000-00005C690000}"/>
    <cellStyle name="showCheck 9 2 2" xfId="27045" xr:uid="{00000000-0005-0000-0000-00005D690000}"/>
    <cellStyle name="showCheck 9 3" xfId="27046" xr:uid="{00000000-0005-0000-0000-00005E690000}"/>
    <cellStyle name="showCheck 9 3 2" xfId="27047" xr:uid="{00000000-0005-0000-0000-00005F690000}"/>
    <cellStyle name="showCheck 9 4" xfId="27048" xr:uid="{00000000-0005-0000-0000-000060690000}"/>
    <cellStyle name="showCheck 9 4 2" xfId="27049" xr:uid="{00000000-0005-0000-0000-000061690000}"/>
    <cellStyle name="showCheck 9 5" xfId="27050" xr:uid="{00000000-0005-0000-0000-000062690000}"/>
    <cellStyle name="showCheck 9 5 2" xfId="27051" xr:uid="{00000000-0005-0000-0000-000063690000}"/>
    <cellStyle name="showCheck 9 6" xfId="27052" xr:uid="{00000000-0005-0000-0000-000064690000}"/>
    <cellStyle name="showCheck 9 6 2" xfId="27053" xr:uid="{00000000-0005-0000-0000-000065690000}"/>
    <cellStyle name="showCheck 9 7" xfId="27054" xr:uid="{00000000-0005-0000-0000-000066690000}"/>
    <cellStyle name="showCheck 9 7 2" xfId="27055" xr:uid="{00000000-0005-0000-0000-000067690000}"/>
    <cellStyle name="showCheck 9 8" xfId="27056" xr:uid="{00000000-0005-0000-0000-000068690000}"/>
    <cellStyle name="showCheck 9 8 2" xfId="27057" xr:uid="{00000000-0005-0000-0000-000069690000}"/>
    <cellStyle name="showCheck 9 9" xfId="27058" xr:uid="{00000000-0005-0000-0000-00006A690000}"/>
    <cellStyle name="showCheck 9 9 2" xfId="27059" xr:uid="{00000000-0005-0000-0000-00006B690000}"/>
    <cellStyle name="showExposure" xfId="27060" xr:uid="{00000000-0005-0000-0000-00006C690000}"/>
    <cellStyle name="showExposure 10" xfId="27061" xr:uid="{00000000-0005-0000-0000-00006D690000}"/>
    <cellStyle name="showExposure 10 10" xfId="27062" xr:uid="{00000000-0005-0000-0000-00006E690000}"/>
    <cellStyle name="showExposure 10 10 2" xfId="27063" xr:uid="{00000000-0005-0000-0000-00006F690000}"/>
    <cellStyle name="showExposure 10 11" xfId="27064" xr:uid="{00000000-0005-0000-0000-000070690000}"/>
    <cellStyle name="showExposure 10 11 2" xfId="27065" xr:uid="{00000000-0005-0000-0000-000071690000}"/>
    <cellStyle name="showExposure 10 12" xfId="27066" xr:uid="{00000000-0005-0000-0000-000072690000}"/>
    <cellStyle name="showExposure 10 12 2" xfId="27067" xr:uid="{00000000-0005-0000-0000-000073690000}"/>
    <cellStyle name="showExposure 10 13" xfId="27068" xr:uid="{00000000-0005-0000-0000-000074690000}"/>
    <cellStyle name="showExposure 10 13 2" xfId="27069" xr:uid="{00000000-0005-0000-0000-000075690000}"/>
    <cellStyle name="showExposure 10 14" xfId="27070" xr:uid="{00000000-0005-0000-0000-000076690000}"/>
    <cellStyle name="showExposure 10 14 2" xfId="27071" xr:uid="{00000000-0005-0000-0000-000077690000}"/>
    <cellStyle name="showExposure 10 15" xfId="27072" xr:uid="{00000000-0005-0000-0000-000078690000}"/>
    <cellStyle name="showExposure 10 2" xfId="27073" xr:uid="{00000000-0005-0000-0000-000079690000}"/>
    <cellStyle name="showExposure 10 2 2" xfId="27074" xr:uid="{00000000-0005-0000-0000-00007A690000}"/>
    <cellStyle name="showExposure 10 3" xfId="27075" xr:uid="{00000000-0005-0000-0000-00007B690000}"/>
    <cellStyle name="showExposure 10 3 2" xfId="27076" xr:uid="{00000000-0005-0000-0000-00007C690000}"/>
    <cellStyle name="showExposure 10 4" xfId="27077" xr:uid="{00000000-0005-0000-0000-00007D690000}"/>
    <cellStyle name="showExposure 10 4 2" xfId="27078" xr:uid="{00000000-0005-0000-0000-00007E690000}"/>
    <cellStyle name="showExposure 10 5" xfId="27079" xr:uid="{00000000-0005-0000-0000-00007F690000}"/>
    <cellStyle name="showExposure 10 5 2" xfId="27080" xr:uid="{00000000-0005-0000-0000-000080690000}"/>
    <cellStyle name="showExposure 10 6" xfId="27081" xr:uid="{00000000-0005-0000-0000-000081690000}"/>
    <cellStyle name="showExposure 10 6 2" xfId="27082" xr:uid="{00000000-0005-0000-0000-000082690000}"/>
    <cellStyle name="showExposure 10 7" xfId="27083" xr:uid="{00000000-0005-0000-0000-000083690000}"/>
    <cellStyle name="showExposure 10 7 2" xfId="27084" xr:uid="{00000000-0005-0000-0000-000084690000}"/>
    <cellStyle name="showExposure 10 8" xfId="27085" xr:uid="{00000000-0005-0000-0000-000085690000}"/>
    <cellStyle name="showExposure 10 8 2" xfId="27086" xr:uid="{00000000-0005-0000-0000-000086690000}"/>
    <cellStyle name="showExposure 10 9" xfId="27087" xr:uid="{00000000-0005-0000-0000-000087690000}"/>
    <cellStyle name="showExposure 10 9 2" xfId="27088" xr:uid="{00000000-0005-0000-0000-000088690000}"/>
    <cellStyle name="showExposure 11" xfId="27089" xr:uid="{00000000-0005-0000-0000-000089690000}"/>
    <cellStyle name="showExposure 11 10" xfId="27090" xr:uid="{00000000-0005-0000-0000-00008A690000}"/>
    <cellStyle name="showExposure 11 10 2" xfId="27091" xr:uid="{00000000-0005-0000-0000-00008B690000}"/>
    <cellStyle name="showExposure 11 11" xfId="27092" xr:uid="{00000000-0005-0000-0000-00008C690000}"/>
    <cellStyle name="showExposure 11 11 2" xfId="27093" xr:uid="{00000000-0005-0000-0000-00008D690000}"/>
    <cellStyle name="showExposure 11 12" xfId="27094" xr:uid="{00000000-0005-0000-0000-00008E690000}"/>
    <cellStyle name="showExposure 11 12 2" xfId="27095" xr:uid="{00000000-0005-0000-0000-00008F690000}"/>
    <cellStyle name="showExposure 11 13" xfId="27096" xr:uid="{00000000-0005-0000-0000-000090690000}"/>
    <cellStyle name="showExposure 11 13 2" xfId="27097" xr:uid="{00000000-0005-0000-0000-000091690000}"/>
    <cellStyle name="showExposure 11 14" xfId="27098" xr:uid="{00000000-0005-0000-0000-000092690000}"/>
    <cellStyle name="showExposure 11 14 2" xfId="27099" xr:uid="{00000000-0005-0000-0000-000093690000}"/>
    <cellStyle name="showExposure 11 15" xfId="27100" xr:uid="{00000000-0005-0000-0000-000094690000}"/>
    <cellStyle name="showExposure 11 2" xfId="27101" xr:uid="{00000000-0005-0000-0000-000095690000}"/>
    <cellStyle name="showExposure 11 2 2" xfId="27102" xr:uid="{00000000-0005-0000-0000-000096690000}"/>
    <cellStyle name="showExposure 11 3" xfId="27103" xr:uid="{00000000-0005-0000-0000-000097690000}"/>
    <cellStyle name="showExposure 11 3 2" xfId="27104" xr:uid="{00000000-0005-0000-0000-000098690000}"/>
    <cellStyle name="showExposure 11 4" xfId="27105" xr:uid="{00000000-0005-0000-0000-000099690000}"/>
    <cellStyle name="showExposure 11 4 2" xfId="27106" xr:uid="{00000000-0005-0000-0000-00009A690000}"/>
    <cellStyle name="showExposure 11 5" xfId="27107" xr:uid="{00000000-0005-0000-0000-00009B690000}"/>
    <cellStyle name="showExposure 11 5 2" xfId="27108" xr:uid="{00000000-0005-0000-0000-00009C690000}"/>
    <cellStyle name="showExposure 11 6" xfId="27109" xr:uid="{00000000-0005-0000-0000-00009D690000}"/>
    <cellStyle name="showExposure 11 6 2" xfId="27110" xr:uid="{00000000-0005-0000-0000-00009E690000}"/>
    <cellStyle name="showExposure 11 7" xfId="27111" xr:uid="{00000000-0005-0000-0000-00009F690000}"/>
    <cellStyle name="showExposure 11 7 2" xfId="27112" xr:uid="{00000000-0005-0000-0000-0000A0690000}"/>
    <cellStyle name="showExposure 11 8" xfId="27113" xr:uid="{00000000-0005-0000-0000-0000A1690000}"/>
    <cellStyle name="showExposure 11 8 2" xfId="27114" xr:uid="{00000000-0005-0000-0000-0000A2690000}"/>
    <cellStyle name="showExposure 11 9" xfId="27115" xr:uid="{00000000-0005-0000-0000-0000A3690000}"/>
    <cellStyle name="showExposure 11 9 2" xfId="27116" xr:uid="{00000000-0005-0000-0000-0000A4690000}"/>
    <cellStyle name="showExposure 12" xfId="27117" xr:uid="{00000000-0005-0000-0000-0000A5690000}"/>
    <cellStyle name="showExposure 12 10" xfId="27118" xr:uid="{00000000-0005-0000-0000-0000A6690000}"/>
    <cellStyle name="showExposure 12 10 2" xfId="27119" xr:uid="{00000000-0005-0000-0000-0000A7690000}"/>
    <cellStyle name="showExposure 12 11" xfId="27120" xr:uid="{00000000-0005-0000-0000-0000A8690000}"/>
    <cellStyle name="showExposure 12 11 2" xfId="27121" xr:uid="{00000000-0005-0000-0000-0000A9690000}"/>
    <cellStyle name="showExposure 12 12" xfId="27122" xr:uid="{00000000-0005-0000-0000-0000AA690000}"/>
    <cellStyle name="showExposure 12 12 2" xfId="27123" xr:uid="{00000000-0005-0000-0000-0000AB690000}"/>
    <cellStyle name="showExposure 12 13" xfId="27124" xr:uid="{00000000-0005-0000-0000-0000AC690000}"/>
    <cellStyle name="showExposure 12 13 2" xfId="27125" xr:uid="{00000000-0005-0000-0000-0000AD690000}"/>
    <cellStyle name="showExposure 12 14" xfId="27126" xr:uid="{00000000-0005-0000-0000-0000AE690000}"/>
    <cellStyle name="showExposure 12 14 2" xfId="27127" xr:uid="{00000000-0005-0000-0000-0000AF690000}"/>
    <cellStyle name="showExposure 12 15" xfId="27128" xr:uid="{00000000-0005-0000-0000-0000B0690000}"/>
    <cellStyle name="showExposure 12 2" xfId="27129" xr:uid="{00000000-0005-0000-0000-0000B1690000}"/>
    <cellStyle name="showExposure 12 2 2" xfId="27130" xr:uid="{00000000-0005-0000-0000-0000B2690000}"/>
    <cellStyle name="showExposure 12 3" xfId="27131" xr:uid="{00000000-0005-0000-0000-0000B3690000}"/>
    <cellStyle name="showExposure 12 3 2" xfId="27132" xr:uid="{00000000-0005-0000-0000-0000B4690000}"/>
    <cellStyle name="showExposure 12 4" xfId="27133" xr:uid="{00000000-0005-0000-0000-0000B5690000}"/>
    <cellStyle name="showExposure 12 4 2" xfId="27134" xr:uid="{00000000-0005-0000-0000-0000B6690000}"/>
    <cellStyle name="showExposure 12 5" xfId="27135" xr:uid="{00000000-0005-0000-0000-0000B7690000}"/>
    <cellStyle name="showExposure 12 5 2" xfId="27136" xr:uid="{00000000-0005-0000-0000-0000B8690000}"/>
    <cellStyle name="showExposure 12 6" xfId="27137" xr:uid="{00000000-0005-0000-0000-0000B9690000}"/>
    <cellStyle name="showExposure 12 6 2" xfId="27138" xr:uid="{00000000-0005-0000-0000-0000BA690000}"/>
    <cellStyle name="showExposure 12 7" xfId="27139" xr:uid="{00000000-0005-0000-0000-0000BB690000}"/>
    <cellStyle name="showExposure 12 7 2" xfId="27140" xr:uid="{00000000-0005-0000-0000-0000BC690000}"/>
    <cellStyle name="showExposure 12 8" xfId="27141" xr:uid="{00000000-0005-0000-0000-0000BD690000}"/>
    <cellStyle name="showExposure 12 8 2" xfId="27142" xr:uid="{00000000-0005-0000-0000-0000BE690000}"/>
    <cellStyle name="showExposure 12 9" xfId="27143" xr:uid="{00000000-0005-0000-0000-0000BF690000}"/>
    <cellStyle name="showExposure 12 9 2" xfId="27144" xr:uid="{00000000-0005-0000-0000-0000C0690000}"/>
    <cellStyle name="showExposure 13" xfId="27145" xr:uid="{00000000-0005-0000-0000-0000C1690000}"/>
    <cellStyle name="showExposure 13 10" xfId="27146" xr:uid="{00000000-0005-0000-0000-0000C2690000}"/>
    <cellStyle name="showExposure 13 10 2" xfId="27147" xr:uid="{00000000-0005-0000-0000-0000C3690000}"/>
    <cellStyle name="showExposure 13 11" xfId="27148" xr:uid="{00000000-0005-0000-0000-0000C4690000}"/>
    <cellStyle name="showExposure 13 11 2" xfId="27149" xr:uid="{00000000-0005-0000-0000-0000C5690000}"/>
    <cellStyle name="showExposure 13 12" xfId="27150" xr:uid="{00000000-0005-0000-0000-0000C6690000}"/>
    <cellStyle name="showExposure 13 12 2" xfId="27151" xr:uid="{00000000-0005-0000-0000-0000C7690000}"/>
    <cellStyle name="showExposure 13 13" xfId="27152" xr:uid="{00000000-0005-0000-0000-0000C8690000}"/>
    <cellStyle name="showExposure 13 13 2" xfId="27153" xr:uid="{00000000-0005-0000-0000-0000C9690000}"/>
    <cellStyle name="showExposure 13 14" xfId="27154" xr:uid="{00000000-0005-0000-0000-0000CA690000}"/>
    <cellStyle name="showExposure 13 14 2" xfId="27155" xr:uid="{00000000-0005-0000-0000-0000CB690000}"/>
    <cellStyle name="showExposure 13 15" xfId="27156" xr:uid="{00000000-0005-0000-0000-0000CC690000}"/>
    <cellStyle name="showExposure 13 2" xfId="27157" xr:uid="{00000000-0005-0000-0000-0000CD690000}"/>
    <cellStyle name="showExposure 13 2 2" xfId="27158" xr:uid="{00000000-0005-0000-0000-0000CE690000}"/>
    <cellStyle name="showExposure 13 3" xfId="27159" xr:uid="{00000000-0005-0000-0000-0000CF690000}"/>
    <cellStyle name="showExposure 13 3 2" xfId="27160" xr:uid="{00000000-0005-0000-0000-0000D0690000}"/>
    <cellStyle name="showExposure 13 4" xfId="27161" xr:uid="{00000000-0005-0000-0000-0000D1690000}"/>
    <cellStyle name="showExposure 13 4 2" xfId="27162" xr:uid="{00000000-0005-0000-0000-0000D2690000}"/>
    <cellStyle name="showExposure 13 5" xfId="27163" xr:uid="{00000000-0005-0000-0000-0000D3690000}"/>
    <cellStyle name="showExposure 13 5 2" xfId="27164" xr:uid="{00000000-0005-0000-0000-0000D4690000}"/>
    <cellStyle name="showExposure 13 6" xfId="27165" xr:uid="{00000000-0005-0000-0000-0000D5690000}"/>
    <cellStyle name="showExposure 13 6 2" xfId="27166" xr:uid="{00000000-0005-0000-0000-0000D6690000}"/>
    <cellStyle name="showExposure 13 7" xfId="27167" xr:uid="{00000000-0005-0000-0000-0000D7690000}"/>
    <cellStyle name="showExposure 13 7 2" xfId="27168" xr:uid="{00000000-0005-0000-0000-0000D8690000}"/>
    <cellStyle name="showExposure 13 8" xfId="27169" xr:uid="{00000000-0005-0000-0000-0000D9690000}"/>
    <cellStyle name="showExposure 13 8 2" xfId="27170" xr:uid="{00000000-0005-0000-0000-0000DA690000}"/>
    <cellStyle name="showExposure 13 9" xfId="27171" xr:uid="{00000000-0005-0000-0000-0000DB690000}"/>
    <cellStyle name="showExposure 13 9 2" xfId="27172" xr:uid="{00000000-0005-0000-0000-0000DC690000}"/>
    <cellStyle name="showExposure 14" xfId="27173" xr:uid="{00000000-0005-0000-0000-0000DD690000}"/>
    <cellStyle name="showExposure 14 2" xfId="27174" xr:uid="{00000000-0005-0000-0000-0000DE690000}"/>
    <cellStyle name="showExposure 15" xfId="27175" xr:uid="{00000000-0005-0000-0000-0000DF690000}"/>
    <cellStyle name="showExposure 15 2" xfId="27176" xr:uid="{00000000-0005-0000-0000-0000E0690000}"/>
    <cellStyle name="showExposure 16" xfId="27177" xr:uid="{00000000-0005-0000-0000-0000E1690000}"/>
    <cellStyle name="showExposure 16 2" xfId="27178" xr:uid="{00000000-0005-0000-0000-0000E2690000}"/>
    <cellStyle name="showExposure 2" xfId="27179" xr:uid="{00000000-0005-0000-0000-0000E3690000}"/>
    <cellStyle name="showExposure 2 10" xfId="27180" xr:uid="{00000000-0005-0000-0000-0000E4690000}"/>
    <cellStyle name="showExposure 2 10 10" xfId="27181" xr:uid="{00000000-0005-0000-0000-0000E5690000}"/>
    <cellStyle name="showExposure 2 10 10 2" xfId="27182" xr:uid="{00000000-0005-0000-0000-0000E6690000}"/>
    <cellStyle name="showExposure 2 10 11" xfId="27183" xr:uid="{00000000-0005-0000-0000-0000E7690000}"/>
    <cellStyle name="showExposure 2 10 11 2" xfId="27184" xr:uid="{00000000-0005-0000-0000-0000E8690000}"/>
    <cellStyle name="showExposure 2 10 12" xfId="27185" xr:uid="{00000000-0005-0000-0000-0000E9690000}"/>
    <cellStyle name="showExposure 2 10 12 2" xfId="27186" xr:uid="{00000000-0005-0000-0000-0000EA690000}"/>
    <cellStyle name="showExposure 2 10 13" xfId="27187" xr:uid="{00000000-0005-0000-0000-0000EB690000}"/>
    <cellStyle name="showExposure 2 10 13 2" xfId="27188" xr:uid="{00000000-0005-0000-0000-0000EC690000}"/>
    <cellStyle name="showExposure 2 10 14" xfId="27189" xr:uid="{00000000-0005-0000-0000-0000ED690000}"/>
    <cellStyle name="showExposure 2 10 14 2" xfId="27190" xr:uid="{00000000-0005-0000-0000-0000EE690000}"/>
    <cellStyle name="showExposure 2 10 15" xfId="27191" xr:uid="{00000000-0005-0000-0000-0000EF690000}"/>
    <cellStyle name="showExposure 2 10 2" xfId="27192" xr:uid="{00000000-0005-0000-0000-0000F0690000}"/>
    <cellStyle name="showExposure 2 10 2 2" xfId="27193" xr:uid="{00000000-0005-0000-0000-0000F1690000}"/>
    <cellStyle name="showExposure 2 10 3" xfId="27194" xr:uid="{00000000-0005-0000-0000-0000F2690000}"/>
    <cellStyle name="showExposure 2 10 3 2" xfId="27195" xr:uid="{00000000-0005-0000-0000-0000F3690000}"/>
    <cellStyle name="showExposure 2 10 4" xfId="27196" xr:uid="{00000000-0005-0000-0000-0000F4690000}"/>
    <cellStyle name="showExposure 2 10 4 2" xfId="27197" xr:uid="{00000000-0005-0000-0000-0000F5690000}"/>
    <cellStyle name="showExposure 2 10 5" xfId="27198" xr:uid="{00000000-0005-0000-0000-0000F6690000}"/>
    <cellStyle name="showExposure 2 10 5 2" xfId="27199" xr:uid="{00000000-0005-0000-0000-0000F7690000}"/>
    <cellStyle name="showExposure 2 10 6" xfId="27200" xr:uid="{00000000-0005-0000-0000-0000F8690000}"/>
    <cellStyle name="showExposure 2 10 6 2" xfId="27201" xr:uid="{00000000-0005-0000-0000-0000F9690000}"/>
    <cellStyle name="showExposure 2 10 7" xfId="27202" xr:uid="{00000000-0005-0000-0000-0000FA690000}"/>
    <cellStyle name="showExposure 2 10 7 2" xfId="27203" xr:uid="{00000000-0005-0000-0000-0000FB690000}"/>
    <cellStyle name="showExposure 2 10 8" xfId="27204" xr:uid="{00000000-0005-0000-0000-0000FC690000}"/>
    <cellStyle name="showExposure 2 10 8 2" xfId="27205" xr:uid="{00000000-0005-0000-0000-0000FD690000}"/>
    <cellStyle name="showExposure 2 10 9" xfId="27206" xr:uid="{00000000-0005-0000-0000-0000FE690000}"/>
    <cellStyle name="showExposure 2 10 9 2" xfId="27207" xr:uid="{00000000-0005-0000-0000-0000FF690000}"/>
    <cellStyle name="showExposure 2 11" xfId="27208" xr:uid="{00000000-0005-0000-0000-0000006A0000}"/>
    <cellStyle name="showExposure 2 11 10" xfId="27209" xr:uid="{00000000-0005-0000-0000-0000016A0000}"/>
    <cellStyle name="showExposure 2 11 10 2" xfId="27210" xr:uid="{00000000-0005-0000-0000-0000026A0000}"/>
    <cellStyle name="showExposure 2 11 11" xfId="27211" xr:uid="{00000000-0005-0000-0000-0000036A0000}"/>
    <cellStyle name="showExposure 2 11 11 2" xfId="27212" xr:uid="{00000000-0005-0000-0000-0000046A0000}"/>
    <cellStyle name="showExposure 2 11 12" xfId="27213" xr:uid="{00000000-0005-0000-0000-0000056A0000}"/>
    <cellStyle name="showExposure 2 11 12 2" xfId="27214" xr:uid="{00000000-0005-0000-0000-0000066A0000}"/>
    <cellStyle name="showExposure 2 11 13" xfId="27215" xr:uid="{00000000-0005-0000-0000-0000076A0000}"/>
    <cellStyle name="showExposure 2 11 13 2" xfId="27216" xr:uid="{00000000-0005-0000-0000-0000086A0000}"/>
    <cellStyle name="showExposure 2 11 14" xfId="27217" xr:uid="{00000000-0005-0000-0000-0000096A0000}"/>
    <cellStyle name="showExposure 2 11 14 2" xfId="27218" xr:uid="{00000000-0005-0000-0000-00000A6A0000}"/>
    <cellStyle name="showExposure 2 11 15" xfId="27219" xr:uid="{00000000-0005-0000-0000-00000B6A0000}"/>
    <cellStyle name="showExposure 2 11 2" xfId="27220" xr:uid="{00000000-0005-0000-0000-00000C6A0000}"/>
    <cellStyle name="showExposure 2 11 2 2" xfId="27221" xr:uid="{00000000-0005-0000-0000-00000D6A0000}"/>
    <cellStyle name="showExposure 2 11 3" xfId="27222" xr:uid="{00000000-0005-0000-0000-00000E6A0000}"/>
    <cellStyle name="showExposure 2 11 3 2" xfId="27223" xr:uid="{00000000-0005-0000-0000-00000F6A0000}"/>
    <cellStyle name="showExposure 2 11 4" xfId="27224" xr:uid="{00000000-0005-0000-0000-0000106A0000}"/>
    <cellStyle name="showExposure 2 11 4 2" xfId="27225" xr:uid="{00000000-0005-0000-0000-0000116A0000}"/>
    <cellStyle name="showExposure 2 11 5" xfId="27226" xr:uid="{00000000-0005-0000-0000-0000126A0000}"/>
    <cellStyle name="showExposure 2 11 5 2" xfId="27227" xr:uid="{00000000-0005-0000-0000-0000136A0000}"/>
    <cellStyle name="showExposure 2 11 6" xfId="27228" xr:uid="{00000000-0005-0000-0000-0000146A0000}"/>
    <cellStyle name="showExposure 2 11 6 2" xfId="27229" xr:uid="{00000000-0005-0000-0000-0000156A0000}"/>
    <cellStyle name="showExposure 2 11 7" xfId="27230" xr:uid="{00000000-0005-0000-0000-0000166A0000}"/>
    <cellStyle name="showExposure 2 11 7 2" xfId="27231" xr:uid="{00000000-0005-0000-0000-0000176A0000}"/>
    <cellStyle name="showExposure 2 11 8" xfId="27232" xr:uid="{00000000-0005-0000-0000-0000186A0000}"/>
    <cellStyle name="showExposure 2 11 8 2" xfId="27233" xr:uid="{00000000-0005-0000-0000-0000196A0000}"/>
    <cellStyle name="showExposure 2 11 9" xfId="27234" xr:uid="{00000000-0005-0000-0000-00001A6A0000}"/>
    <cellStyle name="showExposure 2 11 9 2" xfId="27235" xr:uid="{00000000-0005-0000-0000-00001B6A0000}"/>
    <cellStyle name="showExposure 2 12" xfId="27236" xr:uid="{00000000-0005-0000-0000-00001C6A0000}"/>
    <cellStyle name="showExposure 2 12 10" xfId="27237" xr:uid="{00000000-0005-0000-0000-00001D6A0000}"/>
    <cellStyle name="showExposure 2 12 10 2" xfId="27238" xr:uid="{00000000-0005-0000-0000-00001E6A0000}"/>
    <cellStyle name="showExposure 2 12 11" xfId="27239" xr:uid="{00000000-0005-0000-0000-00001F6A0000}"/>
    <cellStyle name="showExposure 2 12 11 2" xfId="27240" xr:uid="{00000000-0005-0000-0000-0000206A0000}"/>
    <cellStyle name="showExposure 2 12 12" xfId="27241" xr:uid="{00000000-0005-0000-0000-0000216A0000}"/>
    <cellStyle name="showExposure 2 12 12 2" xfId="27242" xr:uid="{00000000-0005-0000-0000-0000226A0000}"/>
    <cellStyle name="showExposure 2 12 13" xfId="27243" xr:uid="{00000000-0005-0000-0000-0000236A0000}"/>
    <cellStyle name="showExposure 2 12 13 2" xfId="27244" xr:uid="{00000000-0005-0000-0000-0000246A0000}"/>
    <cellStyle name="showExposure 2 12 14" xfId="27245" xr:uid="{00000000-0005-0000-0000-0000256A0000}"/>
    <cellStyle name="showExposure 2 12 14 2" xfId="27246" xr:uid="{00000000-0005-0000-0000-0000266A0000}"/>
    <cellStyle name="showExposure 2 12 15" xfId="27247" xr:uid="{00000000-0005-0000-0000-0000276A0000}"/>
    <cellStyle name="showExposure 2 12 2" xfId="27248" xr:uid="{00000000-0005-0000-0000-0000286A0000}"/>
    <cellStyle name="showExposure 2 12 2 2" xfId="27249" xr:uid="{00000000-0005-0000-0000-0000296A0000}"/>
    <cellStyle name="showExposure 2 12 3" xfId="27250" xr:uid="{00000000-0005-0000-0000-00002A6A0000}"/>
    <cellStyle name="showExposure 2 12 3 2" xfId="27251" xr:uid="{00000000-0005-0000-0000-00002B6A0000}"/>
    <cellStyle name="showExposure 2 12 4" xfId="27252" xr:uid="{00000000-0005-0000-0000-00002C6A0000}"/>
    <cellStyle name="showExposure 2 12 4 2" xfId="27253" xr:uid="{00000000-0005-0000-0000-00002D6A0000}"/>
    <cellStyle name="showExposure 2 12 5" xfId="27254" xr:uid="{00000000-0005-0000-0000-00002E6A0000}"/>
    <cellStyle name="showExposure 2 12 5 2" xfId="27255" xr:uid="{00000000-0005-0000-0000-00002F6A0000}"/>
    <cellStyle name="showExposure 2 12 6" xfId="27256" xr:uid="{00000000-0005-0000-0000-0000306A0000}"/>
    <cellStyle name="showExposure 2 12 6 2" xfId="27257" xr:uid="{00000000-0005-0000-0000-0000316A0000}"/>
    <cellStyle name="showExposure 2 12 7" xfId="27258" xr:uid="{00000000-0005-0000-0000-0000326A0000}"/>
    <cellStyle name="showExposure 2 12 7 2" xfId="27259" xr:uid="{00000000-0005-0000-0000-0000336A0000}"/>
    <cellStyle name="showExposure 2 12 8" xfId="27260" xr:uid="{00000000-0005-0000-0000-0000346A0000}"/>
    <cellStyle name="showExposure 2 12 8 2" xfId="27261" xr:uid="{00000000-0005-0000-0000-0000356A0000}"/>
    <cellStyle name="showExposure 2 12 9" xfId="27262" xr:uid="{00000000-0005-0000-0000-0000366A0000}"/>
    <cellStyle name="showExposure 2 12 9 2" xfId="27263" xr:uid="{00000000-0005-0000-0000-0000376A0000}"/>
    <cellStyle name="showExposure 2 13" xfId="27264" xr:uid="{00000000-0005-0000-0000-0000386A0000}"/>
    <cellStyle name="showExposure 2 13 10" xfId="27265" xr:uid="{00000000-0005-0000-0000-0000396A0000}"/>
    <cellStyle name="showExposure 2 13 10 2" xfId="27266" xr:uid="{00000000-0005-0000-0000-00003A6A0000}"/>
    <cellStyle name="showExposure 2 13 11" xfId="27267" xr:uid="{00000000-0005-0000-0000-00003B6A0000}"/>
    <cellStyle name="showExposure 2 13 11 2" xfId="27268" xr:uid="{00000000-0005-0000-0000-00003C6A0000}"/>
    <cellStyle name="showExposure 2 13 12" xfId="27269" xr:uid="{00000000-0005-0000-0000-00003D6A0000}"/>
    <cellStyle name="showExposure 2 13 12 2" xfId="27270" xr:uid="{00000000-0005-0000-0000-00003E6A0000}"/>
    <cellStyle name="showExposure 2 13 13" xfId="27271" xr:uid="{00000000-0005-0000-0000-00003F6A0000}"/>
    <cellStyle name="showExposure 2 13 13 2" xfId="27272" xr:uid="{00000000-0005-0000-0000-0000406A0000}"/>
    <cellStyle name="showExposure 2 13 14" xfId="27273" xr:uid="{00000000-0005-0000-0000-0000416A0000}"/>
    <cellStyle name="showExposure 2 13 14 2" xfId="27274" xr:uid="{00000000-0005-0000-0000-0000426A0000}"/>
    <cellStyle name="showExposure 2 13 15" xfId="27275" xr:uid="{00000000-0005-0000-0000-0000436A0000}"/>
    <cellStyle name="showExposure 2 13 2" xfId="27276" xr:uid="{00000000-0005-0000-0000-0000446A0000}"/>
    <cellStyle name="showExposure 2 13 2 2" xfId="27277" xr:uid="{00000000-0005-0000-0000-0000456A0000}"/>
    <cellStyle name="showExposure 2 13 3" xfId="27278" xr:uid="{00000000-0005-0000-0000-0000466A0000}"/>
    <cellStyle name="showExposure 2 13 3 2" xfId="27279" xr:uid="{00000000-0005-0000-0000-0000476A0000}"/>
    <cellStyle name="showExposure 2 13 4" xfId="27280" xr:uid="{00000000-0005-0000-0000-0000486A0000}"/>
    <cellStyle name="showExposure 2 13 4 2" xfId="27281" xr:uid="{00000000-0005-0000-0000-0000496A0000}"/>
    <cellStyle name="showExposure 2 13 5" xfId="27282" xr:uid="{00000000-0005-0000-0000-00004A6A0000}"/>
    <cellStyle name="showExposure 2 13 5 2" xfId="27283" xr:uid="{00000000-0005-0000-0000-00004B6A0000}"/>
    <cellStyle name="showExposure 2 13 6" xfId="27284" xr:uid="{00000000-0005-0000-0000-00004C6A0000}"/>
    <cellStyle name="showExposure 2 13 6 2" xfId="27285" xr:uid="{00000000-0005-0000-0000-00004D6A0000}"/>
    <cellStyle name="showExposure 2 13 7" xfId="27286" xr:uid="{00000000-0005-0000-0000-00004E6A0000}"/>
    <cellStyle name="showExposure 2 13 7 2" xfId="27287" xr:uid="{00000000-0005-0000-0000-00004F6A0000}"/>
    <cellStyle name="showExposure 2 13 8" xfId="27288" xr:uid="{00000000-0005-0000-0000-0000506A0000}"/>
    <cellStyle name="showExposure 2 13 8 2" xfId="27289" xr:uid="{00000000-0005-0000-0000-0000516A0000}"/>
    <cellStyle name="showExposure 2 13 9" xfId="27290" xr:uid="{00000000-0005-0000-0000-0000526A0000}"/>
    <cellStyle name="showExposure 2 13 9 2" xfId="27291" xr:uid="{00000000-0005-0000-0000-0000536A0000}"/>
    <cellStyle name="showExposure 2 14" xfId="27292" xr:uid="{00000000-0005-0000-0000-0000546A0000}"/>
    <cellStyle name="showExposure 2 14 10" xfId="27293" xr:uid="{00000000-0005-0000-0000-0000556A0000}"/>
    <cellStyle name="showExposure 2 14 10 2" xfId="27294" xr:uid="{00000000-0005-0000-0000-0000566A0000}"/>
    <cellStyle name="showExposure 2 14 11" xfId="27295" xr:uid="{00000000-0005-0000-0000-0000576A0000}"/>
    <cellStyle name="showExposure 2 14 11 2" xfId="27296" xr:uid="{00000000-0005-0000-0000-0000586A0000}"/>
    <cellStyle name="showExposure 2 14 12" xfId="27297" xr:uid="{00000000-0005-0000-0000-0000596A0000}"/>
    <cellStyle name="showExposure 2 14 12 2" xfId="27298" xr:uid="{00000000-0005-0000-0000-00005A6A0000}"/>
    <cellStyle name="showExposure 2 14 13" xfId="27299" xr:uid="{00000000-0005-0000-0000-00005B6A0000}"/>
    <cellStyle name="showExposure 2 14 13 2" xfId="27300" xr:uid="{00000000-0005-0000-0000-00005C6A0000}"/>
    <cellStyle name="showExposure 2 14 14" xfId="27301" xr:uid="{00000000-0005-0000-0000-00005D6A0000}"/>
    <cellStyle name="showExposure 2 14 14 2" xfId="27302" xr:uid="{00000000-0005-0000-0000-00005E6A0000}"/>
    <cellStyle name="showExposure 2 14 15" xfId="27303" xr:uid="{00000000-0005-0000-0000-00005F6A0000}"/>
    <cellStyle name="showExposure 2 14 2" xfId="27304" xr:uid="{00000000-0005-0000-0000-0000606A0000}"/>
    <cellStyle name="showExposure 2 14 2 2" xfId="27305" xr:uid="{00000000-0005-0000-0000-0000616A0000}"/>
    <cellStyle name="showExposure 2 14 3" xfId="27306" xr:uid="{00000000-0005-0000-0000-0000626A0000}"/>
    <cellStyle name="showExposure 2 14 3 2" xfId="27307" xr:uid="{00000000-0005-0000-0000-0000636A0000}"/>
    <cellStyle name="showExposure 2 14 4" xfId="27308" xr:uid="{00000000-0005-0000-0000-0000646A0000}"/>
    <cellStyle name="showExposure 2 14 4 2" xfId="27309" xr:uid="{00000000-0005-0000-0000-0000656A0000}"/>
    <cellStyle name="showExposure 2 14 5" xfId="27310" xr:uid="{00000000-0005-0000-0000-0000666A0000}"/>
    <cellStyle name="showExposure 2 14 5 2" xfId="27311" xr:uid="{00000000-0005-0000-0000-0000676A0000}"/>
    <cellStyle name="showExposure 2 14 6" xfId="27312" xr:uid="{00000000-0005-0000-0000-0000686A0000}"/>
    <cellStyle name="showExposure 2 14 6 2" xfId="27313" xr:uid="{00000000-0005-0000-0000-0000696A0000}"/>
    <cellStyle name="showExposure 2 14 7" xfId="27314" xr:uid="{00000000-0005-0000-0000-00006A6A0000}"/>
    <cellStyle name="showExposure 2 14 7 2" xfId="27315" xr:uid="{00000000-0005-0000-0000-00006B6A0000}"/>
    <cellStyle name="showExposure 2 14 8" xfId="27316" xr:uid="{00000000-0005-0000-0000-00006C6A0000}"/>
    <cellStyle name="showExposure 2 14 8 2" xfId="27317" xr:uid="{00000000-0005-0000-0000-00006D6A0000}"/>
    <cellStyle name="showExposure 2 14 9" xfId="27318" xr:uid="{00000000-0005-0000-0000-00006E6A0000}"/>
    <cellStyle name="showExposure 2 14 9 2" xfId="27319" xr:uid="{00000000-0005-0000-0000-00006F6A0000}"/>
    <cellStyle name="showExposure 2 15" xfId="27320" xr:uid="{00000000-0005-0000-0000-0000706A0000}"/>
    <cellStyle name="showExposure 2 15 10" xfId="27321" xr:uid="{00000000-0005-0000-0000-0000716A0000}"/>
    <cellStyle name="showExposure 2 15 10 2" xfId="27322" xr:uid="{00000000-0005-0000-0000-0000726A0000}"/>
    <cellStyle name="showExposure 2 15 11" xfId="27323" xr:uid="{00000000-0005-0000-0000-0000736A0000}"/>
    <cellStyle name="showExposure 2 15 11 2" xfId="27324" xr:uid="{00000000-0005-0000-0000-0000746A0000}"/>
    <cellStyle name="showExposure 2 15 12" xfId="27325" xr:uid="{00000000-0005-0000-0000-0000756A0000}"/>
    <cellStyle name="showExposure 2 15 12 2" xfId="27326" xr:uid="{00000000-0005-0000-0000-0000766A0000}"/>
    <cellStyle name="showExposure 2 15 13" xfId="27327" xr:uid="{00000000-0005-0000-0000-0000776A0000}"/>
    <cellStyle name="showExposure 2 15 13 2" xfId="27328" xr:uid="{00000000-0005-0000-0000-0000786A0000}"/>
    <cellStyle name="showExposure 2 15 14" xfId="27329" xr:uid="{00000000-0005-0000-0000-0000796A0000}"/>
    <cellStyle name="showExposure 2 15 14 2" xfId="27330" xr:uid="{00000000-0005-0000-0000-00007A6A0000}"/>
    <cellStyle name="showExposure 2 15 15" xfId="27331" xr:uid="{00000000-0005-0000-0000-00007B6A0000}"/>
    <cellStyle name="showExposure 2 15 2" xfId="27332" xr:uid="{00000000-0005-0000-0000-00007C6A0000}"/>
    <cellStyle name="showExposure 2 15 2 2" xfId="27333" xr:uid="{00000000-0005-0000-0000-00007D6A0000}"/>
    <cellStyle name="showExposure 2 15 3" xfId="27334" xr:uid="{00000000-0005-0000-0000-00007E6A0000}"/>
    <cellStyle name="showExposure 2 15 3 2" xfId="27335" xr:uid="{00000000-0005-0000-0000-00007F6A0000}"/>
    <cellStyle name="showExposure 2 15 4" xfId="27336" xr:uid="{00000000-0005-0000-0000-0000806A0000}"/>
    <cellStyle name="showExposure 2 15 4 2" xfId="27337" xr:uid="{00000000-0005-0000-0000-0000816A0000}"/>
    <cellStyle name="showExposure 2 15 5" xfId="27338" xr:uid="{00000000-0005-0000-0000-0000826A0000}"/>
    <cellStyle name="showExposure 2 15 5 2" xfId="27339" xr:uid="{00000000-0005-0000-0000-0000836A0000}"/>
    <cellStyle name="showExposure 2 15 6" xfId="27340" xr:uid="{00000000-0005-0000-0000-0000846A0000}"/>
    <cellStyle name="showExposure 2 15 6 2" xfId="27341" xr:uid="{00000000-0005-0000-0000-0000856A0000}"/>
    <cellStyle name="showExposure 2 15 7" xfId="27342" xr:uid="{00000000-0005-0000-0000-0000866A0000}"/>
    <cellStyle name="showExposure 2 15 7 2" xfId="27343" xr:uid="{00000000-0005-0000-0000-0000876A0000}"/>
    <cellStyle name="showExposure 2 15 8" xfId="27344" xr:uid="{00000000-0005-0000-0000-0000886A0000}"/>
    <cellStyle name="showExposure 2 15 8 2" xfId="27345" xr:uid="{00000000-0005-0000-0000-0000896A0000}"/>
    <cellStyle name="showExposure 2 15 9" xfId="27346" xr:uid="{00000000-0005-0000-0000-00008A6A0000}"/>
    <cellStyle name="showExposure 2 15 9 2" xfId="27347" xr:uid="{00000000-0005-0000-0000-00008B6A0000}"/>
    <cellStyle name="showExposure 2 16" xfId="27348" xr:uid="{00000000-0005-0000-0000-00008C6A0000}"/>
    <cellStyle name="showExposure 2 16 10" xfId="27349" xr:uid="{00000000-0005-0000-0000-00008D6A0000}"/>
    <cellStyle name="showExposure 2 16 10 2" xfId="27350" xr:uid="{00000000-0005-0000-0000-00008E6A0000}"/>
    <cellStyle name="showExposure 2 16 11" xfId="27351" xr:uid="{00000000-0005-0000-0000-00008F6A0000}"/>
    <cellStyle name="showExposure 2 16 11 2" xfId="27352" xr:uid="{00000000-0005-0000-0000-0000906A0000}"/>
    <cellStyle name="showExposure 2 16 12" xfId="27353" xr:uid="{00000000-0005-0000-0000-0000916A0000}"/>
    <cellStyle name="showExposure 2 16 12 2" xfId="27354" xr:uid="{00000000-0005-0000-0000-0000926A0000}"/>
    <cellStyle name="showExposure 2 16 13" xfId="27355" xr:uid="{00000000-0005-0000-0000-0000936A0000}"/>
    <cellStyle name="showExposure 2 16 13 2" xfId="27356" xr:uid="{00000000-0005-0000-0000-0000946A0000}"/>
    <cellStyle name="showExposure 2 16 14" xfId="27357" xr:uid="{00000000-0005-0000-0000-0000956A0000}"/>
    <cellStyle name="showExposure 2 16 14 2" xfId="27358" xr:uid="{00000000-0005-0000-0000-0000966A0000}"/>
    <cellStyle name="showExposure 2 16 15" xfId="27359" xr:uid="{00000000-0005-0000-0000-0000976A0000}"/>
    <cellStyle name="showExposure 2 16 2" xfId="27360" xr:uid="{00000000-0005-0000-0000-0000986A0000}"/>
    <cellStyle name="showExposure 2 16 2 2" xfId="27361" xr:uid="{00000000-0005-0000-0000-0000996A0000}"/>
    <cellStyle name="showExposure 2 16 3" xfId="27362" xr:uid="{00000000-0005-0000-0000-00009A6A0000}"/>
    <cellStyle name="showExposure 2 16 3 2" xfId="27363" xr:uid="{00000000-0005-0000-0000-00009B6A0000}"/>
    <cellStyle name="showExposure 2 16 4" xfId="27364" xr:uid="{00000000-0005-0000-0000-00009C6A0000}"/>
    <cellStyle name="showExposure 2 16 4 2" xfId="27365" xr:uid="{00000000-0005-0000-0000-00009D6A0000}"/>
    <cellStyle name="showExposure 2 16 5" xfId="27366" xr:uid="{00000000-0005-0000-0000-00009E6A0000}"/>
    <cellStyle name="showExposure 2 16 5 2" xfId="27367" xr:uid="{00000000-0005-0000-0000-00009F6A0000}"/>
    <cellStyle name="showExposure 2 16 6" xfId="27368" xr:uid="{00000000-0005-0000-0000-0000A06A0000}"/>
    <cellStyle name="showExposure 2 16 6 2" xfId="27369" xr:uid="{00000000-0005-0000-0000-0000A16A0000}"/>
    <cellStyle name="showExposure 2 16 7" xfId="27370" xr:uid="{00000000-0005-0000-0000-0000A26A0000}"/>
    <cellStyle name="showExposure 2 16 7 2" xfId="27371" xr:uid="{00000000-0005-0000-0000-0000A36A0000}"/>
    <cellStyle name="showExposure 2 16 8" xfId="27372" xr:uid="{00000000-0005-0000-0000-0000A46A0000}"/>
    <cellStyle name="showExposure 2 16 8 2" xfId="27373" xr:uid="{00000000-0005-0000-0000-0000A56A0000}"/>
    <cellStyle name="showExposure 2 16 9" xfId="27374" xr:uid="{00000000-0005-0000-0000-0000A66A0000}"/>
    <cellStyle name="showExposure 2 16 9 2" xfId="27375" xr:uid="{00000000-0005-0000-0000-0000A76A0000}"/>
    <cellStyle name="showExposure 2 17" xfId="27376" xr:uid="{00000000-0005-0000-0000-0000A86A0000}"/>
    <cellStyle name="showExposure 2 17 10" xfId="27377" xr:uid="{00000000-0005-0000-0000-0000A96A0000}"/>
    <cellStyle name="showExposure 2 17 10 2" xfId="27378" xr:uid="{00000000-0005-0000-0000-0000AA6A0000}"/>
    <cellStyle name="showExposure 2 17 11" xfId="27379" xr:uid="{00000000-0005-0000-0000-0000AB6A0000}"/>
    <cellStyle name="showExposure 2 17 11 2" xfId="27380" xr:uid="{00000000-0005-0000-0000-0000AC6A0000}"/>
    <cellStyle name="showExposure 2 17 12" xfId="27381" xr:uid="{00000000-0005-0000-0000-0000AD6A0000}"/>
    <cellStyle name="showExposure 2 17 12 2" xfId="27382" xr:uid="{00000000-0005-0000-0000-0000AE6A0000}"/>
    <cellStyle name="showExposure 2 17 13" xfId="27383" xr:uid="{00000000-0005-0000-0000-0000AF6A0000}"/>
    <cellStyle name="showExposure 2 17 13 2" xfId="27384" xr:uid="{00000000-0005-0000-0000-0000B06A0000}"/>
    <cellStyle name="showExposure 2 17 14" xfId="27385" xr:uid="{00000000-0005-0000-0000-0000B16A0000}"/>
    <cellStyle name="showExposure 2 17 14 2" xfId="27386" xr:uid="{00000000-0005-0000-0000-0000B26A0000}"/>
    <cellStyle name="showExposure 2 17 15" xfId="27387" xr:uid="{00000000-0005-0000-0000-0000B36A0000}"/>
    <cellStyle name="showExposure 2 17 2" xfId="27388" xr:uid="{00000000-0005-0000-0000-0000B46A0000}"/>
    <cellStyle name="showExposure 2 17 2 2" xfId="27389" xr:uid="{00000000-0005-0000-0000-0000B56A0000}"/>
    <cellStyle name="showExposure 2 17 3" xfId="27390" xr:uid="{00000000-0005-0000-0000-0000B66A0000}"/>
    <cellStyle name="showExposure 2 17 3 2" xfId="27391" xr:uid="{00000000-0005-0000-0000-0000B76A0000}"/>
    <cellStyle name="showExposure 2 17 4" xfId="27392" xr:uid="{00000000-0005-0000-0000-0000B86A0000}"/>
    <cellStyle name="showExposure 2 17 4 2" xfId="27393" xr:uid="{00000000-0005-0000-0000-0000B96A0000}"/>
    <cellStyle name="showExposure 2 17 5" xfId="27394" xr:uid="{00000000-0005-0000-0000-0000BA6A0000}"/>
    <cellStyle name="showExposure 2 17 5 2" xfId="27395" xr:uid="{00000000-0005-0000-0000-0000BB6A0000}"/>
    <cellStyle name="showExposure 2 17 6" xfId="27396" xr:uid="{00000000-0005-0000-0000-0000BC6A0000}"/>
    <cellStyle name="showExposure 2 17 6 2" xfId="27397" xr:uid="{00000000-0005-0000-0000-0000BD6A0000}"/>
    <cellStyle name="showExposure 2 17 7" xfId="27398" xr:uid="{00000000-0005-0000-0000-0000BE6A0000}"/>
    <cellStyle name="showExposure 2 17 7 2" xfId="27399" xr:uid="{00000000-0005-0000-0000-0000BF6A0000}"/>
    <cellStyle name="showExposure 2 17 8" xfId="27400" xr:uid="{00000000-0005-0000-0000-0000C06A0000}"/>
    <cellStyle name="showExposure 2 17 8 2" xfId="27401" xr:uid="{00000000-0005-0000-0000-0000C16A0000}"/>
    <cellStyle name="showExposure 2 17 9" xfId="27402" xr:uid="{00000000-0005-0000-0000-0000C26A0000}"/>
    <cellStyle name="showExposure 2 17 9 2" xfId="27403" xr:uid="{00000000-0005-0000-0000-0000C36A0000}"/>
    <cellStyle name="showExposure 2 18" xfId="27404" xr:uid="{00000000-0005-0000-0000-0000C46A0000}"/>
    <cellStyle name="showExposure 2 18 10" xfId="27405" xr:uid="{00000000-0005-0000-0000-0000C56A0000}"/>
    <cellStyle name="showExposure 2 18 10 2" xfId="27406" xr:uid="{00000000-0005-0000-0000-0000C66A0000}"/>
    <cellStyle name="showExposure 2 18 11" xfId="27407" xr:uid="{00000000-0005-0000-0000-0000C76A0000}"/>
    <cellStyle name="showExposure 2 18 11 2" xfId="27408" xr:uid="{00000000-0005-0000-0000-0000C86A0000}"/>
    <cellStyle name="showExposure 2 18 12" xfId="27409" xr:uid="{00000000-0005-0000-0000-0000C96A0000}"/>
    <cellStyle name="showExposure 2 18 12 2" xfId="27410" xr:uid="{00000000-0005-0000-0000-0000CA6A0000}"/>
    <cellStyle name="showExposure 2 18 13" xfId="27411" xr:uid="{00000000-0005-0000-0000-0000CB6A0000}"/>
    <cellStyle name="showExposure 2 18 13 2" xfId="27412" xr:uid="{00000000-0005-0000-0000-0000CC6A0000}"/>
    <cellStyle name="showExposure 2 18 14" xfId="27413" xr:uid="{00000000-0005-0000-0000-0000CD6A0000}"/>
    <cellStyle name="showExposure 2 18 14 2" xfId="27414" xr:uid="{00000000-0005-0000-0000-0000CE6A0000}"/>
    <cellStyle name="showExposure 2 18 15" xfId="27415" xr:uid="{00000000-0005-0000-0000-0000CF6A0000}"/>
    <cellStyle name="showExposure 2 18 2" xfId="27416" xr:uid="{00000000-0005-0000-0000-0000D06A0000}"/>
    <cellStyle name="showExposure 2 18 2 2" xfId="27417" xr:uid="{00000000-0005-0000-0000-0000D16A0000}"/>
    <cellStyle name="showExposure 2 18 3" xfId="27418" xr:uid="{00000000-0005-0000-0000-0000D26A0000}"/>
    <cellStyle name="showExposure 2 18 3 2" xfId="27419" xr:uid="{00000000-0005-0000-0000-0000D36A0000}"/>
    <cellStyle name="showExposure 2 18 4" xfId="27420" xr:uid="{00000000-0005-0000-0000-0000D46A0000}"/>
    <cellStyle name="showExposure 2 18 4 2" xfId="27421" xr:uid="{00000000-0005-0000-0000-0000D56A0000}"/>
    <cellStyle name="showExposure 2 18 5" xfId="27422" xr:uid="{00000000-0005-0000-0000-0000D66A0000}"/>
    <cellStyle name="showExposure 2 18 5 2" xfId="27423" xr:uid="{00000000-0005-0000-0000-0000D76A0000}"/>
    <cellStyle name="showExposure 2 18 6" xfId="27424" xr:uid="{00000000-0005-0000-0000-0000D86A0000}"/>
    <cellStyle name="showExposure 2 18 6 2" xfId="27425" xr:uid="{00000000-0005-0000-0000-0000D96A0000}"/>
    <cellStyle name="showExposure 2 18 7" xfId="27426" xr:uid="{00000000-0005-0000-0000-0000DA6A0000}"/>
    <cellStyle name="showExposure 2 18 7 2" xfId="27427" xr:uid="{00000000-0005-0000-0000-0000DB6A0000}"/>
    <cellStyle name="showExposure 2 18 8" xfId="27428" xr:uid="{00000000-0005-0000-0000-0000DC6A0000}"/>
    <cellStyle name="showExposure 2 18 8 2" xfId="27429" xr:uid="{00000000-0005-0000-0000-0000DD6A0000}"/>
    <cellStyle name="showExposure 2 18 9" xfId="27430" xr:uid="{00000000-0005-0000-0000-0000DE6A0000}"/>
    <cellStyle name="showExposure 2 18 9 2" xfId="27431" xr:uid="{00000000-0005-0000-0000-0000DF6A0000}"/>
    <cellStyle name="showExposure 2 19" xfId="27432" xr:uid="{00000000-0005-0000-0000-0000E06A0000}"/>
    <cellStyle name="showExposure 2 19 10" xfId="27433" xr:uid="{00000000-0005-0000-0000-0000E16A0000}"/>
    <cellStyle name="showExposure 2 19 10 2" xfId="27434" xr:uid="{00000000-0005-0000-0000-0000E26A0000}"/>
    <cellStyle name="showExposure 2 19 11" xfId="27435" xr:uid="{00000000-0005-0000-0000-0000E36A0000}"/>
    <cellStyle name="showExposure 2 19 11 2" xfId="27436" xr:uid="{00000000-0005-0000-0000-0000E46A0000}"/>
    <cellStyle name="showExposure 2 19 12" xfId="27437" xr:uid="{00000000-0005-0000-0000-0000E56A0000}"/>
    <cellStyle name="showExposure 2 19 12 2" xfId="27438" xr:uid="{00000000-0005-0000-0000-0000E66A0000}"/>
    <cellStyle name="showExposure 2 19 13" xfId="27439" xr:uid="{00000000-0005-0000-0000-0000E76A0000}"/>
    <cellStyle name="showExposure 2 19 13 2" xfId="27440" xr:uid="{00000000-0005-0000-0000-0000E86A0000}"/>
    <cellStyle name="showExposure 2 19 14" xfId="27441" xr:uid="{00000000-0005-0000-0000-0000E96A0000}"/>
    <cellStyle name="showExposure 2 19 14 2" xfId="27442" xr:uid="{00000000-0005-0000-0000-0000EA6A0000}"/>
    <cellStyle name="showExposure 2 19 15" xfId="27443" xr:uid="{00000000-0005-0000-0000-0000EB6A0000}"/>
    <cellStyle name="showExposure 2 19 2" xfId="27444" xr:uid="{00000000-0005-0000-0000-0000EC6A0000}"/>
    <cellStyle name="showExposure 2 19 2 2" xfId="27445" xr:uid="{00000000-0005-0000-0000-0000ED6A0000}"/>
    <cellStyle name="showExposure 2 19 3" xfId="27446" xr:uid="{00000000-0005-0000-0000-0000EE6A0000}"/>
    <cellStyle name="showExposure 2 19 3 2" xfId="27447" xr:uid="{00000000-0005-0000-0000-0000EF6A0000}"/>
    <cellStyle name="showExposure 2 19 4" xfId="27448" xr:uid="{00000000-0005-0000-0000-0000F06A0000}"/>
    <cellStyle name="showExposure 2 19 4 2" xfId="27449" xr:uid="{00000000-0005-0000-0000-0000F16A0000}"/>
    <cellStyle name="showExposure 2 19 5" xfId="27450" xr:uid="{00000000-0005-0000-0000-0000F26A0000}"/>
    <cellStyle name="showExposure 2 19 5 2" xfId="27451" xr:uid="{00000000-0005-0000-0000-0000F36A0000}"/>
    <cellStyle name="showExposure 2 19 6" xfId="27452" xr:uid="{00000000-0005-0000-0000-0000F46A0000}"/>
    <cellStyle name="showExposure 2 19 6 2" xfId="27453" xr:uid="{00000000-0005-0000-0000-0000F56A0000}"/>
    <cellStyle name="showExposure 2 19 7" xfId="27454" xr:uid="{00000000-0005-0000-0000-0000F66A0000}"/>
    <cellStyle name="showExposure 2 19 7 2" xfId="27455" xr:uid="{00000000-0005-0000-0000-0000F76A0000}"/>
    <cellStyle name="showExposure 2 19 8" xfId="27456" xr:uid="{00000000-0005-0000-0000-0000F86A0000}"/>
    <cellStyle name="showExposure 2 19 8 2" xfId="27457" xr:uid="{00000000-0005-0000-0000-0000F96A0000}"/>
    <cellStyle name="showExposure 2 19 9" xfId="27458" xr:uid="{00000000-0005-0000-0000-0000FA6A0000}"/>
    <cellStyle name="showExposure 2 19 9 2" xfId="27459" xr:uid="{00000000-0005-0000-0000-0000FB6A0000}"/>
    <cellStyle name="showExposure 2 2" xfId="27460" xr:uid="{00000000-0005-0000-0000-0000FC6A0000}"/>
    <cellStyle name="showExposure 2 2 10" xfId="27461" xr:uid="{00000000-0005-0000-0000-0000FD6A0000}"/>
    <cellStyle name="showExposure 2 2 10 2" xfId="27462" xr:uid="{00000000-0005-0000-0000-0000FE6A0000}"/>
    <cellStyle name="showExposure 2 2 11" xfId="27463" xr:uid="{00000000-0005-0000-0000-0000FF6A0000}"/>
    <cellStyle name="showExposure 2 2 11 2" xfId="27464" xr:uid="{00000000-0005-0000-0000-0000006B0000}"/>
    <cellStyle name="showExposure 2 2 12" xfId="27465" xr:uid="{00000000-0005-0000-0000-0000016B0000}"/>
    <cellStyle name="showExposure 2 2 12 2" xfId="27466" xr:uid="{00000000-0005-0000-0000-0000026B0000}"/>
    <cellStyle name="showExposure 2 2 13" xfId="27467" xr:uid="{00000000-0005-0000-0000-0000036B0000}"/>
    <cellStyle name="showExposure 2 2 13 2" xfId="27468" xr:uid="{00000000-0005-0000-0000-0000046B0000}"/>
    <cellStyle name="showExposure 2 2 14" xfId="27469" xr:uid="{00000000-0005-0000-0000-0000056B0000}"/>
    <cellStyle name="showExposure 2 2 14 2" xfId="27470" xr:uid="{00000000-0005-0000-0000-0000066B0000}"/>
    <cellStyle name="showExposure 2 2 15" xfId="27471" xr:uid="{00000000-0005-0000-0000-0000076B0000}"/>
    <cellStyle name="showExposure 2 2 2" xfId="27472" xr:uid="{00000000-0005-0000-0000-0000086B0000}"/>
    <cellStyle name="showExposure 2 2 2 2" xfId="27473" xr:uid="{00000000-0005-0000-0000-0000096B0000}"/>
    <cellStyle name="showExposure 2 2 3" xfId="27474" xr:uid="{00000000-0005-0000-0000-00000A6B0000}"/>
    <cellStyle name="showExposure 2 2 3 2" xfId="27475" xr:uid="{00000000-0005-0000-0000-00000B6B0000}"/>
    <cellStyle name="showExposure 2 2 4" xfId="27476" xr:uid="{00000000-0005-0000-0000-00000C6B0000}"/>
    <cellStyle name="showExposure 2 2 4 2" xfId="27477" xr:uid="{00000000-0005-0000-0000-00000D6B0000}"/>
    <cellStyle name="showExposure 2 2 5" xfId="27478" xr:uid="{00000000-0005-0000-0000-00000E6B0000}"/>
    <cellStyle name="showExposure 2 2 5 2" xfId="27479" xr:uid="{00000000-0005-0000-0000-00000F6B0000}"/>
    <cellStyle name="showExposure 2 2 6" xfId="27480" xr:uid="{00000000-0005-0000-0000-0000106B0000}"/>
    <cellStyle name="showExposure 2 2 6 2" xfId="27481" xr:uid="{00000000-0005-0000-0000-0000116B0000}"/>
    <cellStyle name="showExposure 2 2 7" xfId="27482" xr:uid="{00000000-0005-0000-0000-0000126B0000}"/>
    <cellStyle name="showExposure 2 2 7 2" xfId="27483" xr:uid="{00000000-0005-0000-0000-0000136B0000}"/>
    <cellStyle name="showExposure 2 2 8" xfId="27484" xr:uid="{00000000-0005-0000-0000-0000146B0000}"/>
    <cellStyle name="showExposure 2 2 8 2" xfId="27485" xr:uid="{00000000-0005-0000-0000-0000156B0000}"/>
    <cellStyle name="showExposure 2 2 9" xfId="27486" xr:uid="{00000000-0005-0000-0000-0000166B0000}"/>
    <cellStyle name="showExposure 2 2 9 2" xfId="27487" xr:uid="{00000000-0005-0000-0000-0000176B0000}"/>
    <cellStyle name="showExposure 2 20" xfId="27488" xr:uid="{00000000-0005-0000-0000-0000186B0000}"/>
    <cellStyle name="showExposure 2 20 10" xfId="27489" xr:uid="{00000000-0005-0000-0000-0000196B0000}"/>
    <cellStyle name="showExposure 2 20 10 2" xfId="27490" xr:uid="{00000000-0005-0000-0000-00001A6B0000}"/>
    <cellStyle name="showExposure 2 20 11" xfId="27491" xr:uid="{00000000-0005-0000-0000-00001B6B0000}"/>
    <cellStyle name="showExposure 2 20 11 2" xfId="27492" xr:uid="{00000000-0005-0000-0000-00001C6B0000}"/>
    <cellStyle name="showExposure 2 20 12" xfId="27493" xr:uid="{00000000-0005-0000-0000-00001D6B0000}"/>
    <cellStyle name="showExposure 2 20 12 2" xfId="27494" xr:uid="{00000000-0005-0000-0000-00001E6B0000}"/>
    <cellStyle name="showExposure 2 20 13" xfId="27495" xr:uid="{00000000-0005-0000-0000-00001F6B0000}"/>
    <cellStyle name="showExposure 2 20 13 2" xfId="27496" xr:uid="{00000000-0005-0000-0000-0000206B0000}"/>
    <cellStyle name="showExposure 2 20 14" xfId="27497" xr:uid="{00000000-0005-0000-0000-0000216B0000}"/>
    <cellStyle name="showExposure 2 20 14 2" xfId="27498" xr:uid="{00000000-0005-0000-0000-0000226B0000}"/>
    <cellStyle name="showExposure 2 20 15" xfId="27499" xr:uid="{00000000-0005-0000-0000-0000236B0000}"/>
    <cellStyle name="showExposure 2 20 2" xfId="27500" xr:uid="{00000000-0005-0000-0000-0000246B0000}"/>
    <cellStyle name="showExposure 2 20 2 2" xfId="27501" xr:uid="{00000000-0005-0000-0000-0000256B0000}"/>
    <cellStyle name="showExposure 2 20 3" xfId="27502" xr:uid="{00000000-0005-0000-0000-0000266B0000}"/>
    <cellStyle name="showExposure 2 20 3 2" xfId="27503" xr:uid="{00000000-0005-0000-0000-0000276B0000}"/>
    <cellStyle name="showExposure 2 20 4" xfId="27504" xr:uid="{00000000-0005-0000-0000-0000286B0000}"/>
    <cellStyle name="showExposure 2 20 4 2" xfId="27505" xr:uid="{00000000-0005-0000-0000-0000296B0000}"/>
    <cellStyle name="showExposure 2 20 5" xfId="27506" xr:uid="{00000000-0005-0000-0000-00002A6B0000}"/>
    <cellStyle name="showExposure 2 20 5 2" xfId="27507" xr:uid="{00000000-0005-0000-0000-00002B6B0000}"/>
    <cellStyle name="showExposure 2 20 6" xfId="27508" xr:uid="{00000000-0005-0000-0000-00002C6B0000}"/>
    <cellStyle name="showExposure 2 20 6 2" xfId="27509" xr:uid="{00000000-0005-0000-0000-00002D6B0000}"/>
    <cellStyle name="showExposure 2 20 7" xfId="27510" xr:uid="{00000000-0005-0000-0000-00002E6B0000}"/>
    <cellStyle name="showExposure 2 20 7 2" xfId="27511" xr:uid="{00000000-0005-0000-0000-00002F6B0000}"/>
    <cellStyle name="showExposure 2 20 8" xfId="27512" xr:uid="{00000000-0005-0000-0000-0000306B0000}"/>
    <cellStyle name="showExposure 2 20 8 2" xfId="27513" xr:uid="{00000000-0005-0000-0000-0000316B0000}"/>
    <cellStyle name="showExposure 2 20 9" xfId="27514" xr:uid="{00000000-0005-0000-0000-0000326B0000}"/>
    <cellStyle name="showExposure 2 20 9 2" xfId="27515" xr:uid="{00000000-0005-0000-0000-0000336B0000}"/>
    <cellStyle name="showExposure 2 21" xfId="27516" xr:uid="{00000000-0005-0000-0000-0000346B0000}"/>
    <cellStyle name="showExposure 2 21 10" xfId="27517" xr:uid="{00000000-0005-0000-0000-0000356B0000}"/>
    <cellStyle name="showExposure 2 21 10 2" xfId="27518" xr:uid="{00000000-0005-0000-0000-0000366B0000}"/>
    <cellStyle name="showExposure 2 21 11" xfId="27519" xr:uid="{00000000-0005-0000-0000-0000376B0000}"/>
    <cellStyle name="showExposure 2 21 11 2" xfId="27520" xr:uid="{00000000-0005-0000-0000-0000386B0000}"/>
    <cellStyle name="showExposure 2 21 12" xfId="27521" xr:uid="{00000000-0005-0000-0000-0000396B0000}"/>
    <cellStyle name="showExposure 2 21 12 2" xfId="27522" xr:uid="{00000000-0005-0000-0000-00003A6B0000}"/>
    <cellStyle name="showExposure 2 21 13" xfId="27523" xr:uid="{00000000-0005-0000-0000-00003B6B0000}"/>
    <cellStyle name="showExposure 2 21 13 2" xfId="27524" xr:uid="{00000000-0005-0000-0000-00003C6B0000}"/>
    <cellStyle name="showExposure 2 21 14" xfId="27525" xr:uid="{00000000-0005-0000-0000-00003D6B0000}"/>
    <cellStyle name="showExposure 2 21 2" xfId="27526" xr:uid="{00000000-0005-0000-0000-00003E6B0000}"/>
    <cellStyle name="showExposure 2 21 2 2" xfId="27527" xr:uid="{00000000-0005-0000-0000-00003F6B0000}"/>
    <cellStyle name="showExposure 2 21 3" xfId="27528" xr:uid="{00000000-0005-0000-0000-0000406B0000}"/>
    <cellStyle name="showExposure 2 21 3 2" xfId="27529" xr:uid="{00000000-0005-0000-0000-0000416B0000}"/>
    <cellStyle name="showExposure 2 21 4" xfId="27530" xr:uid="{00000000-0005-0000-0000-0000426B0000}"/>
    <cellStyle name="showExposure 2 21 4 2" xfId="27531" xr:uid="{00000000-0005-0000-0000-0000436B0000}"/>
    <cellStyle name="showExposure 2 21 5" xfId="27532" xr:uid="{00000000-0005-0000-0000-0000446B0000}"/>
    <cellStyle name="showExposure 2 21 5 2" xfId="27533" xr:uid="{00000000-0005-0000-0000-0000456B0000}"/>
    <cellStyle name="showExposure 2 21 6" xfId="27534" xr:uid="{00000000-0005-0000-0000-0000466B0000}"/>
    <cellStyle name="showExposure 2 21 6 2" xfId="27535" xr:uid="{00000000-0005-0000-0000-0000476B0000}"/>
    <cellStyle name="showExposure 2 21 7" xfId="27536" xr:uid="{00000000-0005-0000-0000-0000486B0000}"/>
    <cellStyle name="showExposure 2 21 7 2" xfId="27537" xr:uid="{00000000-0005-0000-0000-0000496B0000}"/>
    <cellStyle name="showExposure 2 21 8" xfId="27538" xr:uid="{00000000-0005-0000-0000-00004A6B0000}"/>
    <cellStyle name="showExposure 2 21 8 2" xfId="27539" xr:uid="{00000000-0005-0000-0000-00004B6B0000}"/>
    <cellStyle name="showExposure 2 21 9" xfId="27540" xr:uid="{00000000-0005-0000-0000-00004C6B0000}"/>
    <cellStyle name="showExposure 2 21 9 2" xfId="27541" xr:uid="{00000000-0005-0000-0000-00004D6B0000}"/>
    <cellStyle name="showExposure 2 22" xfId="27542" xr:uid="{00000000-0005-0000-0000-00004E6B0000}"/>
    <cellStyle name="showExposure 2 22 10" xfId="27543" xr:uid="{00000000-0005-0000-0000-00004F6B0000}"/>
    <cellStyle name="showExposure 2 22 10 2" xfId="27544" xr:uid="{00000000-0005-0000-0000-0000506B0000}"/>
    <cellStyle name="showExposure 2 22 11" xfId="27545" xr:uid="{00000000-0005-0000-0000-0000516B0000}"/>
    <cellStyle name="showExposure 2 22 11 2" xfId="27546" xr:uid="{00000000-0005-0000-0000-0000526B0000}"/>
    <cellStyle name="showExposure 2 22 12" xfId="27547" xr:uid="{00000000-0005-0000-0000-0000536B0000}"/>
    <cellStyle name="showExposure 2 22 12 2" xfId="27548" xr:uid="{00000000-0005-0000-0000-0000546B0000}"/>
    <cellStyle name="showExposure 2 22 13" xfId="27549" xr:uid="{00000000-0005-0000-0000-0000556B0000}"/>
    <cellStyle name="showExposure 2 22 13 2" xfId="27550" xr:uid="{00000000-0005-0000-0000-0000566B0000}"/>
    <cellStyle name="showExposure 2 22 14" xfId="27551" xr:uid="{00000000-0005-0000-0000-0000576B0000}"/>
    <cellStyle name="showExposure 2 22 2" xfId="27552" xr:uid="{00000000-0005-0000-0000-0000586B0000}"/>
    <cellStyle name="showExposure 2 22 2 2" xfId="27553" xr:uid="{00000000-0005-0000-0000-0000596B0000}"/>
    <cellStyle name="showExposure 2 22 3" xfId="27554" xr:uid="{00000000-0005-0000-0000-00005A6B0000}"/>
    <cellStyle name="showExposure 2 22 3 2" xfId="27555" xr:uid="{00000000-0005-0000-0000-00005B6B0000}"/>
    <cellStyle name="showExposure 2 22 4" xfId="27556" xr:uid="{00000000-0005-0000-0000-00005C6B0000}"/>
    <cellStyle name="showExposure 2 22 4 2" xfId="27557" xr:uid="{00000000-0005-0000-0000-00005D6B0000}"/>
    <cellStyle name="showExposure 2 22 5" xfId="27558" xr:uid="{00000000-0005-0000-0000-00005E6B0000}"/>
    <cellStyle name="showExposure 2 22 5 2" xfId="27559" xr:uid="{00000000-0005-0000-0000-00005F6B0000}"/>
    <cellStyle name="showExposure 2 22 6" xfId="27560" xr:uid="{00000000-0005-0000-0000-0000606B0000}"/>
    <cellStyle name="showExposure 2 22 6 2" xfId="27561" xr:uid="{00000000-0005-0000-0000-0000616B0000}"/>
    <cellStyle name="showExposure 2 22 7" xfId="27562" xr:uid="{00000000-0005-0000-0000-0000626B0000}"/>
    <cellStyle name="showExposure 2 22 7 2" xfId="27563" xr:uid="{00000000-0005-0000-0000-0000636B0000}"/>
    <cellStyle name="showExposure 2 22 8" xfId="27564" xr:uid="{00000000-0005-0000-0000-0000646B0000}"/>
    <cellStyle name="showExposure 2 22 8 2" xfId="27565" xr:uid="{00000000-0005-0000-0000-0000656B0000}"/>
    <cellStyle name="showExposure 2 22 9" xfId="27566" xr:uid="{00000000-0005-0000-0000-0000666B0000}"/>
    <cellStyle name="showExposure 2 22 9 2" xfId="27567" xr:uid="{00000000-0005-0000-0000-0000676B0000}"/>
    <cellStyle name="showExposure 2 23" xfId="27568" xr:uid="{00000000-0005-0000-0000-0000686B0000}"/>
    <cellStyle name="showExposure 2 23 10" xfId="27569" xr:uid="{00000000-0005-0000-0000-0000696B0000}"/>
    <cellStyle name="showExposure 2 23 10 2" xfId="27570" xr:uid="{00000000-0005-0000-0000-00006A6B0000}"/>
    <cellStyle name="showExposure 2 23 11" xfId="27571" xr:uid="{00000000-0005-0000-0000-00006B6B0000}"/>
    <cellStyle name="showExposure 2 23 11 2" xfId="27572" xr:uid="{00000000-0005-0000-0000-00006C6B0000}"/>
    <cellStyle name="showExposure 2 23 12" xfId="27573" xr:uid="{00000000-0005-0000-0000-00006D6B0000}"/>
    <cellStyle name="showExposure 2 23 12 2" xfId="27574" xr:uid="{00000000-0005-0000-0000-00006E6B0000}"/>
    <cellStyle name="showExposure 2 23 13" xfId="27575" xr:uid="{00000000-0005-0000-0000-00006F6B0000}"/>
    <cellStyle name="showExposure 2 23 13 2" xfId="27576" xr:uid="{00000000-0005-0000-0000-0000706B0000}"/>
    <cellStyle name="showExposure 2 23 14" xfId="27577" xr:uid="{00000000-0005-0000-0000-0000716B0000}"/>
    <cellStyle name="showExposure 2 23 2" xfId="27578" xr:uid="{00000000-0005-0000-0000-0000726B0000}"/>
    <cellStyle name="showExposure 2 23 2 2" xfId="27579" xr:uid="{00000000-0005-0000-0000-0000736B0000}"/>
    <cellStyle name="showExposure 2 23 3" xfId="27580" xr:uid="{00000000-0005-0000-0000-0000746B0000}"/>
    <cellStyle name="showExposure 2 23 3 2" xfId="27581" xr:uid="{00000000-0005-0000-0000-0000756B0000}"/>
    <cellStyle name="showExposure 2 23 4" xfId="27582" xr:uid="{00000000-0005-0000-0000-0000766B0000}"/>
    <cellStyle name="showExposure 2 23 4 2" xfId="27583" xr:uid="{00000000-0005-0000-0000-0000776B0000}"/>
    <cellStyle name="showExposure 2 23 5" xfId="27584" xr:uid="{00000000-0005-0000-0000-0000786B0000}"/>
    <cellStyle name="showExposure 2 23 5 2" xfId="27585" xr:uid="{00000000-0005-0000-0000-0000796B0000}"/>
    <cellStyle name="showExposure 2 23 6" xfId="27586" xr:uid="{00000000-0005-0000-0000-00007A6B0000}"/>
    <cellStyle name="showExposure 2 23 6 2" xfId="27587" xr:uid="{00000000-0005-0000-0000-00007B6B0000}"/>
    <cellStyle name="showExposure 2 23 7" xfId="27588" xr:uid="{00000000-0005-0000-0000-00007C6B0000}"/>
    <cellStyle name="showExposure 2 23 7 2" xfId="27589" xr:uid="{00000000-0005-0000-0000-00007D6B0000}"/>
    <cellStyle name="showExposure 2 23 8" xfId="27590" xr:uid="{00000000-0005-0000-0000-00007E6B0000}"/>
    <cellStyle name="showExposure 2 23 8 2" xfId="27591" xr:uid="{00000000-0005-0000-0000-00007F6B0000}"/>
    <cellStyle name="showExposure 2 23 9" xfId="27592" xr:uid="{00000000-0005-0000-0000-0000806B0000}"/>
    <cellStyle name="showExposure 2 23 9 2" xfId="27593" xr:uid="{00000000-0005-0000-0000-0000816B0000}"/>
    <cellStyle name="showExposure 2 24" xfId="27594" xr:uid="{00000000-0005-0000-0000-0000826B0000}"/>
    <cellStyle name="showExposure 2 24 10" xfId="27595" xr:uid="{00000000-0005-0000-0000-0000836B0000}"/>
    <cellStyle name="showExposure 2 24 10 2" xfId="27596" xr:uid="{00000000-0005-0000-0000-0000846B0000}"/>
    <cellStyle name="showExposure 2 24 11" xfId="27597" xr:uid="{00000000-0005-0000-0000-0000856B0000}"/>
    <cellStyle name="showExposure 2 24 11 2" xfId="27598" xr:uid="{00000000-0005-0000-0000-0000866B0000}"/>
    <cellStyle name="showExposure 2 24 12" xfId="27599" xr:uid="{00000000-0005-0000-0000-0000876B0000}"/>
    <cellStyle name="showExposure 2 24 12 2" xfId="27600" xr:uid="{00000000-0005-0000-0000-0000886B0000}"/>
    <cellStyle name="showExposure 2 24 13" xfId="27601" xr:uid="{00000000-0005-0000-0000-0000896B0000}"/>
    <cellStyle name="showExposure 2 24 13 2" xfId="27602" xr:uid="{00000000-0005-0000-0000-00008A6B0000}"/>
    <cellStyle name="showExposure 2 24 14" xfId="27603" xr:uid="{00000000-0005-0000-0000-00008B6B0000}"/>
    <cellStyle name="showExposure 2 24 2" xfId="27604" xr:uid="{00000000-0005-0000-0000-00008C6B0000}"/>
    <cellStyle name="showExposure 2 24 2 2" xfId="27605" xr:uid="{00000000-0005-0000-0000-00008D6B0000}"/>
    <cellStyle name="showExposure 2 24 3" xfId="27606" xr:uid="{00000000-0005-0000-0000-00008E6B0000}"/>
    <cellStyle name="showExposure 2 24 3 2" xfId="27607" xr:uid="{00000000-0005-0000-0000-00008F6B0000}"/>
    <cellStyle name="showExposure 2 24 4" xfId="27608" xr:uid="{00000000-0005-0000-0000-0000906B0000}"/>
    <cellStyle name="showExposure 2 24 4 2" xfId="27609" xr:uid="{00000000-0005-0000-0000-0000916B0000}"/>
    <cellStyle name="showExposure 2 24 5" xfId="27610" xr:uid="{00000000-0005-0000-0000-0000926B0000}"/>
    <cellStyle name="showExposure 2 24 5 2" xfId="27611" xr:uid="{00000000-0005-0000-0000-0000936B0000}"/>
    <cellStyle name="showExposure 2 24 6" xfId="27612" xr:uid="{00000000-0005-0000-0000-0000946B0000}"/>
    <cellStyle name="showExposure 2 24 6 2" xfId="27613" xr:uid="{00000000-0005-0000-0000-0000956B0000}"/>
    <cellStyle name="showExposure 2 24 7" xfId="27614" xr:uid="{00000000-0005-0000-0000-0000966B0000}"/>
    <cellStyle name="showExposure 2 24 7 2" xfId="27615" xr:uid="{00000000-0005-0000-0000-0000976B0000}"/>
    <cellStyle name="showExposure 2 24 8" xfId="27616" xr:uid="{00000000-0005-0000-0000-0000986B0000}"/>
    <cellStyle name="showExposure 2 24 8 2" xfId="27617" xr:uid="{00000000-0005-0000-0000-0000996B0000}"/>
    <cellStyle name="showExposure 2 24 9" xfId="27618" xr:uid="{00000000-0005-0000-0000-00009A6B0000}"/>
    <cellStyle name="showExposure 2 24 9 2" xfId="27619" xr:uid="{00000000-0005-0000-0000-00009B6B0000}"/>
    <cellStyle name="showExposure 2 25" xfId="27620" xr:uid="{00000000-0005-0000-0000-00009C6B0000}"/>
    <cellStyle name="showExposure 2 25 10" xfId="27621" xr:uid="{00000000-0005-0000-0000-00009D6B0000}"/>
    <cellStyle name="showExposure 2 25 10 2" xfId="27622" xr:uid="{00000000-0005-0000-0000-00009E6B0000}"/>
    <cellStyle name="showExposure 2 25 11" xfId="27623" xr:uid="{00000000-0005-0000-0000-00009F6B0000}"/>
    <cellStyle name="showExposure 2 25 11 2" xfId="27624" xr:uid="{00000000-0005-0000-0000-0000A06B0000}"/>
    <cellStyle name="showExposure 2 25 12" xfId="27625" xr:uid="{00000000-0005-0000-0000-0000A16B0000}"/>
    <cellStyle name="showExposure 2 25 12 2" xfId="27626" xr:uid="{00000000-0005-0000-0000-0000A26B0000}"/>
    <cellStyle name="showExposure 2 25 13" xfId="27627" xr:uid="{00000000-0005-0000-0000-0000A36B0000}"/>
    <cellStyle name="showExposure 2 25 13 2" xfId="27628" xr:uid="{00000000-0005-0000-0000-0000A46B0000}"/>
    <cellStyle name="showExposure 2 25 14" xfId="27629" xr:uid="{00000000-0005-0000-0000-0000A56B0000}"/>
    <cellStyle name="showExposure 2 25 2" xfId="27630" xr:uid="{00000000-0005-0000-0000-0000A66B0000}"/>
    <cellStyle name="showExposure 2 25 2 2" xfId="27631" xr:uid="{00000000-0005-0000-0000-0000A76B0000}"/>
    <cellStyle name="showExposure 2 25 3" xfId="27632" xr:uid="{00000000-0005-0000-0000-0000A86B0000}"/>
    <cellStyle name="showExposure 2 25 3 2" xfId="27633" xr:uid="{00000000-0005-0000-0000-0000A96B0000}"/>
    <cellStyle name="showExposure 2 25 4" xfId="27634" xr:uid="{00000000-0005-0000-0000-0000AA6B0000}"/>
    <cellStyle name="showExposure 2 25 4 2" xfId="27635" xr:uid="{00000000-0005-0000-0000-0000AB6B0000}"/>
    <cellStyle name="showExposure 2 25 5" xfId="27636" xr:uid="{00000000-0005-0000-0000-0000AC6B0000}"/>
    <cellStyle name="showExposure 2 25 5 2" xfId="27637" xr:uid="{00000000-0005-0000-0000-0000AD6B0000}"/>
    <cellStyle name="showExposure 2 25 6" xfId="27638" xr:uid="{00000000-0005-0000-0000-0000AE6B0000}"/>
    <cellStyle name="showExposure 2 25 6 2" xfId="27639" xr:uid="{00000000-0005-0000-0000-0000AF6B0000}"/>
    <cellStyle name="showExposure 2 25 7" xfId="27640" xr:uid="{00000000-0005-0000-0000-0000B06B0000}"/>
    <cellStyle name="showExposure 2 25 7 2" xfId="27641" xr:uid="{00000000-0005-0000-0000-0000B16B0000}"/>
    <cellStyle name="showExposure 2 25 8" xfId="27642" xr:uid="{00000000-0005-0000-0000-0000B26B0000}"/>
    <cellStyle name="showExposure 2 25 8 2" xfId="27643" xr:uid="{00000000-0005-0000-0000-0000B36B0000}"/>
    <cellStyle name="showExposure 2 25 9" xfId="27644" xr:uid="{00000000-0005-0000-0000-0000B46B0000}"/>
    <cellStyle name="showExposure 2 25 9 2" xfId="27645" xr:uid="{00000000-0005-0000-0000-0000B56B0000}"/>
    <cellStyle name="showExposure 2 26" xfId="27646" xr:uid="{00000000-0005-0000-0000-0000B66B0000}"/>
    <cellStyle name="showExposure 2 26 10" xfId="27647" xr:uid="{00000000-0005-0000-0000-0000B76B0000}"/>
    <cellStyle name="showExposure 2 26 10 2" xfId="27648" xr:uid="{00000000-0005-0000-0000-0000B86B0000}"/>
    <cellStyle name="showExposure 2 26 11" xfId="27649" xr:uid="{00000000-0005-0000-0000-0000B96B0000}"/>
    <cellStyle name="showExposure 2 26 11 2" xfId="27650" xr:uid="{00000000-0005-0000-0000-0000BA6B0000}"/>
    <cellStyle name="showExposure 2 26 12" xfId="27651" xr:uid="{00000000-0005-0000-0000-0000BB6B0000}"/>
    <cellStyle name="showExposure 2 26 12 2" xfId="27652" xr:uid="{00000000-0005-0000-0000-0000BC6B0000}"/>
    <cellStyle name="showExposure 2 26 13" xfId="27653" xr:uid="{00000000-0005-0000-0000-0000BD6B0000}"/>
    <cellStyle name="showExposure 2 26 2" xfId="27654" xr:uid="{00000000-0005-0000-0000-0000BE6B0000}"/>
    <cellStyle name="showExposure 2 26 2 2" xfId="27655" xr:uid="{00000000-0005-0000-0000-0000BF6B0000}"/>
    <cellStyle name="showExposure 2 26 3" xfId="27656" xr:uid="{00000000-0005-0000-0000-0000C06B0000}"/>
    <cellStyle name="showExposure 2 26 3 2" xfId="27657" xr:uid="{00000000-0005-0000-0000-0000C16B0000}"/>
    <cellStyle name="showExposure 2 26 4" xfId="27658" xr:uid="{00000000-0005-0000-0000-0000C26B0000}"/>
    <cellStyle name="showExposure 2 26 4 2" xfId="27659" xr:uid="{00000000-0005-0000-0000-0000C36B0000}"/>
    <cellStyle name="showExposure 2 26 5" xfId="27660" xr:uid="{00000000-0005-0000-0000-0000C46B0000}"/>
    <cellStyle name="showExposure 2 26 5 2" xfId="27661" xr:uid="{00000000-0005-0000-0000-0000C56B0000}"/>
    <cellStyle name="showExposure 2 26 6" xfId="27662" xr:uid="{00000000-0005-0000-0000-0000C66B0000}"/>
    <cellStyle name="showExposure 2 26 6 2" xfId="27663" xr:uid="{00000000-0005-0000-0000-0000C76B0000}"/>
    <cellStyle name="showExposure 2 26 7" xfId="27664" xr:uid="{00000000-0005-0000-0000-0000C86B0000}"/>
    <cellStyle name="showExposure 2 26 7 2" xfId="27665" xr:uid="{00000000-0005-0000-0000-0000C96B0000}"/>
    <cellStyle name="showExposure 2 26 8" xfId="27666" xr:uid="{00000000-0005-0000-0000-0000CA6B0000}"/>
    <cellStyle name="showExposure 2 26 8 2" xfId="27667" xr:uid="{00000000-0005-0000-0000-0000CB6B0000}"/>
    <cellStyle name="showExposure 2 26 9" xfId="27668" xr:uid="{00000000-0005-0000-0000-0000CC6B0000}"/>
    <cellStyle name="showExposure 2 26 9 2" xfId="27669" xr:uid="{00000000-0005-0000-0000-0000CD6B0000}"/>
    <cellStyle name="showExposure 2 27" xfId="27670" xr:uid="{00000000-0005-0000-0000-0000CE6B0000}"/>
    <cellStyle name="showExposure 2 27 2" xfId="27671" xr:uid="{00000000-0005-0000-0000-0000CF6B0000}"/>
    <cellStyle name="showExposure 2 3" xfId="27672" xr:uid="{00000000-0005-0000-0000-0000D06B0000}"/>
    <cellStyle name="showExposure 2 3 10" xfId="27673" xr:uid="{00000000-0005-0000-0000-0000D16B0000}"/>
    <cellStyle name="showExposure 2 3 10 2" xfId="27674" xr:uid="{00000000-0005-0000-0000-0000D26B0000}"/>
    <cellStyle name="showExposure 2 3 11" xfId="27675" xr:uid="{00000000-0005-0000-0000-0000D36B0000}"/>
    <cellStyle name="showExposure 2 3 11 2" xfId="27676" xr:uid="{00000000-0005-0000-0000-0000D46B0000}"/>
    <cellStyle name="showExposure 2 3 12" xfId="27677" xr:uid="{00000000-0005-0000-0000-0000D56B0000}"/>
    <cellStyle name="showExposure 2 3 12 2" xfId="27678" xr:uid="{00000000-0005-0000-0000-0000D66B0000}"/>
    <cellStyle name="showExposure 2 3 13" xfId="27679" xr:uid="{00000000-0005-0000-0000-0000D76B0000}"/>
    <cellStyle name="showExposure 2 3 13 2" xfId="27680" xr:uid="{00000000-0005-0000-0000-0000D86B0000}"/>
    <cellStyle name="showExposure 2 3 14" xfId="27681" xr:uid="{00000000-0005-0000-0000-0000D96B0000}"/>
    <cellStyle name="showExposure 2 3 14 2" xfId="27682" xr:uid="{00000000-0005-0000-0000-0000DA6B0000}"/>
    <cellStyle name="showExposure 2 3 15" xfId="27683" xr:uid="{00000000-0005-0000-0000-0000DB6B0000}"/>
    <cellStyle name="showExposure 2 3 2" xfId="27684" xr:uid="{00000000-0005-0000-0000-0000DC6B0000}"/>
    <cellStyle name="showExposure 2 3 2 2" xfId="27685" xr:uid="{00000000-0005-0000-0000-0000DD6B0000}"/>
    <cellStyle name="showExposure 2 3 3" xfId="27686" xr:uid="{00000000-0005-0000-0000-0000DE6B0000}"/>
    <cellStyle name="showExposure 2 3 3 2" xfId="27687" xr:uid="{00000000-0005-0000-0000-0000DF6B0000}"/>
    <cellStyle name="showExposure 2 3 4" xfId="27688" xr:uid="{00000000-0005-0000-0000-0000E06B0000}"/>
    <cellStyle name="showExposure 2 3 4 2" xfId="27689" xr:uid="{00000000-0005-0000-0000-0000E16B0000}"/>
    <cellStyle name="showExposure 2 3 5" xfId="27690" xr:uid="{00000000-0005-0000-0000-0000E26B0000}"/>
    <cellStyle name="showExposure 2 3 5 2" xfId="27691" xr:uid="{00000000-0005-0000-0000-0000E36B0000}"/>
    <cellStyle name="showExposure 2 3 6" xfId="27692" xr:uid="{00000000-0005-0000-0000-0000E46B0000}"/>
    <cellStyle name="showExposure 2 3 6 2" xfId="27693" xr:uid="{00000000-0005-0000-0000-0000E56B0000}"/>
    <cellStyle name="showExposure 2 3 7" xfId="27694" xr:uid="{00000000-0005-0000-0000-0000E66B0000}"/>
    <cellStyle name="showExposure 2 3 7 2" xfId="27695" xr:uid="{00000000-0005-0000-0000-0000E76B0000}"/>
    <cellStyle name="showExposure 2 3 8" xfId="27696" xr:uid="{00000000-0005-0000-0000-0000E86B0000}"/>
    <cellStyle name="showExposure 2 3 8 2" xfId="27697" xr:uid="{00000000-0005-0000-0000-0000E96B0000}"/>
    <cellStyle name="showExposure 2 3 9" xfId="27698" xr:uid="{00000000-0005-0000-0000-0000EA6B0000}"/>
    <cellStyle name="showExposure 2 3 9 2" xfId="27699" xr:uid="{00000000-0005-0000-0000-0000EB6B0000}"/>
    <cellStyle name="showExposure 2 4" xfId="27700" xr:uid="{00000000-0005-0000-0000-0000EC6B0000}"/>
    <cellStyle name="showExposure 2 4 10" xfId="27701" xr:uid="{00000000-0005-0000-0000-0000ED6B0000}"/>
    <cellStyle name="showExposure 2 4 10 2" xfId="27702" xr:uid="{00000000-0005-0000-0000-0000EE6B0000}"/>
    <cellStyle name="showExposure 2 4 11" xfId="27703" xr:uid="{00000000-0005-0000-0000-0000EF6B0000}"/>
    <cellStyle name="showExposure 2 4 11 2" xfId="27704" xr:uid="{00000000-0005-0000-0000-0000F06B0000}"/>
    <cellStyle name="showExposure 2 4 12" xfId="27705" xr:uid="{00000000-0005-0000-0000-0000F16B0000}"/>
    <cellStyle name="showExposure 2 4 12 2" xfId="27706" xr:uid="{00000000-0005-0000-0000-0000F26B0000}"/>
    <cellStyle name="showExposure 2 4 13" xfId="27707" xr:uid="{00000000-0005-0000-0000-0000F36B0000}"/>
    <cellStyle name="showExposure 2 4 13 2" xfId="27708" xr:uid="{00000000-0005-0000-0000-0000F46B0000}"/>
    <cellStyle name="showExposure 2 4 14" xfId="27709" xr:uid="{00000000-0005-0000-0000-0000F56B0000}"/>
    <cellStyle name="showExposure 2 4 14 2" xfId="27710" xr:uid="{00000000-0005-0000-0000-0000F66B0000}"/>
    <cellStyle name="showExposure 2 4 15" xfId="27711" xr:uid="{00000000-0005-0000-0000-0000F76B0000}"/>
    <cellStyle name="showExposure 2 4 2" xfId="27712" xr:uid="{00000000-0005-0000-0000-0000F86B0000}"/>
    <cellStyle name="showExposure 2 4 2 2" xfId="27713" xr:uid="{00000000-0005-0000-0000-0000F96B0000}"/>
    <cellStyle name="showExposure 2 4 3" xfId="27714" xr:uid="{00000000-0005-0000-0000-0000FA6B0000}"/>
    <cellStyle name="showExposure 2 4 3 2" xfId="27715" xr:uid="{00000000-0005-0000-0000-0000FB6B0000}"/>
    <cellStyle name="showExposure 2 4 4" xfId="27716" xr:uid="{00000000-0005-0000-0000-0000FC6B0000}"/>
    <cellStyle name="showExposure 2 4 4 2" xfId="27717" xr:uid="{00000000-0005-0000-0000-0000FD6B0000}"/>
    <cellStyle name="showExposure 2 4 5" xfId="27718" xr:uid="{00000000-0005-0000-0000-0000FE6B0000}"/>
    <cellStyle name="showExposure 2 4 5 2" xfId="27719" xr:uid="{00000000-0005-0000-0000-0000FF6B0000}"/>
    <cellStyle name="showExposure 2 4 6" xfId="27720" xr:uid="{00000000-0005-0000-0000-0000006C0000}"/>
    <cellStyle name="showExposure 2 4 6 2" xfId="27721" xr:uid="{00000000-0005-0000-0000-0000016C0000}"/>
    <cellStyle name="showExposure 2 4 7" xfId="27722" xr:uid="{00000000-0005-0000-0000-0000026C0000}"/>
    <cellStyle name="showExposure 2 4 7 2" xfId="27723" xr:uid="{00000000-0005-0000-0000-0000036C0000}"/>
    <cellStyle name="showExposure 2 4 8" xfId="27724" xr:uid="{00000000-0005-0000-0000-0000046C0000}"/>
    <cellStyle name="showExposure 2 4 8 2" xfId="27725" xr:uid="{00000000-0005-0000-0000-0000056C0000}"/>
    <cellStyle name="showExposure 2 4 9" xfId="27726" xr:uid="{00000000-0005-0000-0000-0000066C0000}"/>
    <cellStyle name="showExposure 2 4 9 2" xfId="27727" xr:uid="{00000000-0005-0000-0000-0000076C0000}"/>
    <cellStyle name="showExposure 2 5" xfId="27728" xr:uid="{00000000-0005-0000-0000-0000086C0000}"/>
    <cellStyle name="showExposure 2 5 10" xfId="27729" xr:uid="{00000000-0005-0000-0000-0000096C0000}"/>
    <cellStyle name="showExposure 2 5 10 2" xfId="27730" xr:uid="{00000000-0005-0000-0000-00000A6C0000}"/>
    <cellStyle name="showExposure 2 5 11" xfId="27731" xr:uid="{00000000-0005-0000-0000-00000B6C0000}"/>
    <cellStyle name="showExposure 2 5 11 2" xfId="27732" xr:uid="{00000000-0005-0000-0000-00000C6C0000}"/>
    <cellStyle name="showExposure 2 5 12" xfId="27733" xr:uid="{00000000-0005-0000-0000-00000D6C0000}"/>
    <cellStyle name="showExposure 2 5 12 2" xfId="27734" xr:uid="{00000000-0005-0000-0000-00000E6C0000}"/>
    <cellStyle name="showExposure 2 5 13" xfId="27735" xr:uid="{00000000-0005-0000-0000-00000F6C0000}"/>
    <cellStyle name="showExposure 2 5 13 2" xfId="27736" xr:uid="{00000000-0005-0000-0000-0000106C0000}"/>
    <cellStyle name="showExposure 2 5 14" xfId="27737" xr:uid="{00000000-0005-0000-0000-0000116C0000}"/>
    <cellStyle name="showExposure 2 5 14 2" xfId="27738" xr:uid="{00000000-0005-0000-0000-0000126C0000}"/>
    <cellStyle name="showExposure 2 5 15" xfId="27739" xr:uid="{00000000-0005-0000-0000-0000136C0000}"/>
    <cellStyle name="showExposure 2 5 2" xfId="27740" xr:uid="{00000000-0005-0000-0000-0000146C0000}"/>
    <cellStyle name="showExposure 2 5 2 2" xfId="27741" xr:uid="{00000000-0005-0000-0000-0000156C0000}"/>
    <cellStyle name="showExposure 2 5 3" xfId="27742" xr:uid="{00000000-0005-0000-0000-0000166C0000}"/>
    <cellStyle name="showExposure 2 5 3 2" xfId="27743" xr:uid="{00000000-0005-0000-0000-0000176C0000}"/>
    <cellStyle name="showExposure 2 5 4" xfId="27744" xr:uid="{00000000-0005-0000-0000-0000186C0000}"/>
    <cellStyle name="showExposure 2 5 4 2" xfId="27745" xr:uid="{00000000-0005-0000-0000-0000196C0000}"/>
    <cellStyle name="showExposure 2 5 5" xfId="27746" xr:uid="{00000000-0005-0000-0000-00001A6C0000}"/>
    <cellStyle name="showExposure 2 5 5 2" xfId="27747" xr:uid="{00000000-0005-0000-0000-00001B6C0000}"/>
    <cellStyle name="showExposure 2 5 6" xfId="27748" xr:uid="{00000000-0005-0000-0000-00001C6C0000}"/>
    <cellStyle name="showExposure 2 5 6 2" xfId="27749" xr:uid="{00000000-0005-0000-0000-00001D6C0000}"/>
    <cellStyle name="showExposure 2 5 7" xfId="27750" xr:uid="{00000000-0005-0000-0000-00001E6C0000}"/>
    <cellStyle name="showExposure 2 5 7 2" xfId="27751" xr:uid="{00000000-0005-0000-0000-00001F6C0000}"/>
    <cellStyle name="showExposure 2 5 8" xfId="27752" xr:uid="{00000000-0005-0000-0000-0000206C0000}"/>
    <cellStyle name="showExposure 2 5 8 2" xfId="27753" xr:uid="{00000000-0005-0000-0000-0000216C0000}"/>
    <cellStyle name="showExposure 2 5 9" xfId="27754" xr:uid="{00000000-0005-0000-0000-0000226C0000}"/>
    <cellStyle name="showExposure 2 5 9 2" xfId="27755" xr:uid="{00000000-0005-0000-0000-0000236C0000}"/>
    <cellStyle name="showExposure 2 6" xfId="27756" xr:uid="{00000000-0005-0000-0000-0000246C0000}"/>
    <cellStyle name="showExposure 2 6 10" xfId="27757" xr:uid="{00000000-0005-0000-0000-0000256C0000}"/>
    <cellStyle name="showExposure 2 6 10 2" xfId="27758" xr:uid="{00000000-0005-0000-0000-0000266C0000}"/>
    <cellStyle name="showExposure 2 6 11" xfId="27759" xr:uid="{00000000-0005-0000-0000-0000276C0000}"/>
    <cellStyle name="showExposure 2 6 11 2" xfId="27760" xr:uid="{00000000-0005-0000-0000-0000286C0000}"/>
    <cellStyle name="showExposure 2 6 12" xfId="27761" xr:uid="{00000000-0005-0000-0000-0000296C0000}"/>
    <cellStyle name="showExposure 2 6 12 2" xfId="27762" xr:uid="{00000000-0005-0000-0000-00002A6C0000}"/>
    <cellStyle name="showExposure 2 6 13" xfId="27763" xr:uid="{00000000-0005-0000-0000-00002B6C0000}"/>
    <cellStyle name="showExposure 2 6 13 2" xfId="27764" xr:uid="{00000000-0005-0000-0000-00002C6C0000}"/>
    <cellStyle name="showExposure 2 6 14" xfId="27765" xr:uid="{00000000-0005-0000-0000-00002D6C0000}"/>
    <cellStyle name="showExposure 2 6 14 2" xfId="27766" xr:uid="{00000000-0005-0000-0000-00002E6C0000}"/>
    <cellStyle name="showExposure 2 6 15" xfId="27767" xr:uid="{00000000-0005-0000-0000-00002F6C0000}"/>
    <cellStyle name="showExposure 2 6 2" xfId="27768" xr:uid="{00000000-0005-0000-0000-0000306C0000}"/>
    <cellStyle name="showExposure 2 6 2 2" xfId="27769" xr:uid="{00000000-0005-0000-0000-0000316C0000}"/>
    <cellStyle name="showExposure 2 6 3" xfId="27770" xr:uid="{00000000-0005-0000-0000-0000326C0000}"/>
    <cellStyle name="showExposure 2 6 3 2" xfId="27771" xr:uid="{00000000-0005-0000-0000-0000336C0000}"/>
    <cellStyle name="showExposure 2 6 4" xfId="27772" xr:uid="{00000000-0005-0000-0000-0000346C0000}"/>
    <cellStyle name="showExposure 2 6 4 2" xfId="27773" xr:uid="{00000000-0005-0000-0000-0000356C0000}"/>
    <cellStyle name="showExposure 2 6 5" xfId="27774" xr:uid="{00000000-0005-0000-0000-0000366C0000}"/>
    <cellStyle name="showExposure 2 6 5 2" xfId="27775" xr:uid="{00000000-0005-0000-0000-0000376C0000}"/>
    <cellStyle name="showExposure 2 6 6" xfId="27776" xr:uid="{00000000-0005-0000-0000-0000386C0000}"/>
    <cellStyle name="showExposure 2 6 6 2" xfId="27777" xr:uid="{00000000-0005-0000-0000-0000396C0000}"/>
    <cellStyle name="showExposure 2 6 7" xfId="27778" xr:uid="{00000000-0005-0000-0000-00003A6C0000}"/>
    <cellStyle name="showExposure 2 6 7 2" xfId="27779" xr:uid="{00000000-0005-0000-0000-00003B6C0000}"/>
    <cellStyle name="showExposure 2 6 8" xfId="27780" xr:uid="{00000000-0005-0000-0000-00003C6C0000}"/>
    <cellStyle name="showExposure 2 6 8 2" xfId="27781" xr:uid="{00000000-0005-0000-0000-00003D6C0000}"/>
    <cellStyle name="showExposure 2 6 9" xfId="27782" xr:uid="{00000000-0005-0000-0000-00003E6C0000}"/>
    <cellStyle name="showExposure 2 6 9 2" xfId="27783" xr:uid="{00000000-0005-0000-0000-00003F6C0000}"/>
    <cellStyle name="showExposure 2 7" xfId="27784" xr:uid="{00000000-0005-0000-0000-0000406C0000}"/>
    <cellStyle name="showExposure 2 7 10" xfId="27785" xr:uid="{00000000-0005-0000-0000-0000416C0000}"/>
    <cellStyle name="showExposure 2 7 10 2" xfId="27786" xr:uid="{00000000-0005-0000-0000-0000426C0000}"/>
    <cellStyle name="showExposure 2 7 11" xfId="27787" xr:uid="{00000000-0005-0000-0000-0000436C0000}"/>
    <cellStyle name="showExposure 2 7 11 2" xfId="27788" xr:uid="{00000000-0005-0000-0000-0000446C0000}"/>
    <cellStyle name="showExposure 2 7 12" xfId="27789" xr:uid="{00000000-0005-0000-0000-0000456C0000}"/>
    <cellStyle name="showExposure 2 7 12 2" xfId="27790" xr:uid="{00000000-0005-0000-0000-0000466C0000}"/>
    <cellStyle name="showExposure 2 7 13" xfId="27791" xr:uid="{00000000-0005-0000-0000-0000476C0000}"/>
    <cellStyle name="showExposure 2 7 13 2" xfId="27792" xr:uid="{00000000-0005-0000-0000-0000486C0000}"/>
    <cellStyle name="showExposure 2 7 14" xfId="27793" xr:uid="{00000000-0005-0000-0000-0000496C0000}"/>
    <cellStyle name="showExposure 2 7 14 2" xfId="27794" xr:uid="{00000000-0005-0000-0000-00004A6C0000}"/>
    <cellStyle name="showExposure 2 7 15" xfId="27795" xr:uid="{00000000-0005-0000-0000-00004B6C0000}"/>
    <cellStyle name="showExposure 2 7 2" xfId="27796" xr:uid="{00000000-0005-0000-0000-00004C6C0000}"/>
    <cellStyle name="showExposure 2 7 2 2" xfId="27797" xr:uid="{00000000-0005-0000-0000-00004D6C0000}"/>
    <cellStyle name="showExposure 2 7 3" xfId="27798" xr:uid="{00000000-0005-0000-0000-00004E6C0000}"/>
    <cellStyle name="showExposure 2 7 3 2" xfId="27799" xr:uid="{00000000-0005-0000-0000-00004F6C0000}"/>
    <cellStyle name="showExposure 2 7 4" xfId="27800" xr:uid="{00000000-0005-0000-0000-0000506C0000}"/>
    <cellStyle name="showExposure 2 7 4 2" xfId="27801" xr:uid="{00000000-0005-0000-0000-0000516C0000}"/>
    <cellStyle name="showExposure 2 7 5" xfId="27802" xr:uid="{00000000-0005-0000-0000-0000526C0000}"/>
    <cellStyle name="showExposure 2 7 5 2" xfId="27803" xr:uid="{00000000-0005-0000-0000-0000536C0000}"/>
    <cellStyle name="showExposure 2 7 6" xfId="27804" xr:uid="{00000000-0005-0000-0000-0000546C0000}"/>
    <cellStyle name="showExposure 2 7 6 2" xfId="27805" xr:uid="{00000000-0005-0000-0000-0000556C0000}"/>
    <cellStyle name="showExposure 2 7 7" xfId="27806" xr:uid="{00000000-0005-0000-0000-0000566C0000}"/>
    <cellStyle name="showExposure 2 7 7 2" xfId="27807" xr:uid="{00000000-0005-0000-0000-0000576C0000}"/>
    <cellStyle name="showExposure 2 7 8" xfId="27808" xr:uid="{00000000-0005-0000-0000-0000586C0000}"/>
    <cellStyle name="showExposure 2 7 8 2" xfId="27809" xr:uid="{00000000-0005-0000-0000-0000596C0000}"/>
    <cellStyle name="showExposure 2 7 9" xfId="27810" xr:uid="{00000000-0005-0000-0000-00005A6C0000}"/>
    <cellStyle name="showExposure 2 7 9 2" xfId="27811" xr:uid="{00000000-0005-0000-0000-00005B6C0000}"/>
    <cellStyle name="showExposure 2 8" xfId="27812" xr:uid="{00000000-0005-0000-0000-00005C6C0000}"/>
    <cellStyle name="showExposure 2 8 10" xfId="27813" xr:uid="{00000000-0005-0000-0000-00005D6C0000}"/>
    <cellStyle name="showExposure 2 8 10 2" xfId="27814" xr:uid="{00000000-0005-0000-0000-00005E6C0000}"/>
    <cellStyle name="showExposure 2 8 11" xfId="27815" xr:uid="{00000000-0005-0000-0000-00005F6C0000}"/>
    <cellStyle name="showExposure 2 8 11 2" xfId="27816" xr:uid="{00000000-0005-0000-0000-0000606C0000}"/>
    <cellStyle name="showExposure 2 8 12" xfId="27817" xr:uid="{00000000-0005-0000-0000-0000616C0000}"/>
    <cellStyle name="showExposure 2 8 12 2" xfId="27818" xr:uid="{00000000-0005-0000-0000-0000626C0000}"/>
    <cellStyle name="showExposure 2 8 13" xfId="27819" xr:uid="{00000000-0005-0000-0000-0000636C0000}"/>
    <cellStyle name="showExposure 2 8 13 2" xfId="27820" xr:uid="{00000000-0005-0000-0000-0000646C0000}"/>
    <cellStyle name="showExposure 2 8 14" xfId="27821" xr:uid="{00000000-0005-0000-0000-0000656C0000}"/>
    <cellStyle name="showExposure 2 8 14 2" xfId="27822" xr:uid="{00000000-0005-0000-0000-0000666C0000}"/>
    <cellStyle name="showExposure 2 8 15" xfId="27823" xr:uid="{00000000-0005-0000-0000-0000676C0000}"/>
    <cellStyle name="showExposure 2 8 2" xfId="27824" xr:uid="{00000000-0005-0000-0000-0000686C0000}"/>
    <cellStyle name="showExposure 2 8 2 2" xfId="27825" xr:uid="{00000000-0005-0000-0000-0000696C0000}"/>
    <cellStyle name="showExposure 2 8 3" xfId="27826" xr:uid="{00000000-0005-0000-0000-00006A6C0000}"/>
    <cellStyle name="showExposure 2 8 3 2" xfId="27827" xr:uid="{00000000-0005-0000-0000-00006B6C0000}"/>
    <cellStyle name="showExposure 2 8 4" xfId="27828" xr:uid="{00000000-0005-0000-0000-00006C6C0000}"/>
    <cellStyle name="showExposure 2 8 4 2" xfId="27829" xr:uid="{00000000-0005-0000-0000-00006D6C0000}"/>
    <cellStyle name="showExposure 2 8 5" xfId="27830" xr:uid="{00000000-0005-0000-0000-00006E6C0000}"/>
    <cellStyle name="showExposure 2 8 5 2" xfId="27831" xr:uid="{00000000-0005-0000-0000-00006F6C0000}"/>
    <cellStyle name="showExposure 2 8 6" xfId="27832" xr:uid="{00000000-0005-0000-0000-0000706C0000}"/>
    <cellStyle name="showExposure 2 8 6 2" xfId="27833" xr:uid="{00000000-0005-0000-0000-0000716C0000}"/>
    <cellStyle name="showExposure 2 8 7" xfId="27834" xr:uid="{00000000-0005-0000-0000-0000726C0000}"/>
    <cellStyle name="showExposure 2 8 7 2" xfId="27835" xr:uid="{00000000-0005-0000-0000-0000736C0000}"/>
    <cellStyle name="showExposure 2 8 8" xfId="27836" xr:uid="{00000000-0005-0000-0000-0000746C0000}"/>
    <cellStyle name="showExposure 2 8 8 2" xfId="27837" xr:uid="{00000000-0005-0000-0000-0000756C0000}"/>
    <cellStyle name="showExposure 2 8 9" xfId="27838" xr:uid="{00000000-0005-0000-0000-0000766C0000}"/>
    <cellStyle name="showExposure 2 8 9 2" xfId="27839" xr:uid="{00000000-0005-0000-0000-0000776C0000}"/>
    <cellStyle name="showExposure 2 9" xfId="27840" xr:uid="{00000000-0005-0000-0000-0000786C0000}"/>
    <cellStyle name="showExposure 2 9 10" xfId="27841" xr:uid="{00000000-0005-0000-0000-0000796C0000}"/>
    <cellStyle name="showExposure 2 9 10 2" xfId="27842" xr:uid="{00000000-0005-0000-0000-00007A6C0000}"/>
    <cellStyle name="showExposure 2 9 11" xfId="27843" xr:uid="{00000000-0005-0000-0000-00007B6C0000}"/>
    <cellStyle name="showExposure 2 9 11 2" xfId="27844" xr:uid="{00000000-0005-0000-0000-00007C6C0000}"/>
    <cellStyle name="showExposure 2 9 12" xfId="27845" xr:uid="{00000000-0005-0000-0000-00007D6C0000}"/>
    <cellStyle name="showExposure 2 9 12 2" xfId="27846" xr:uid="{00000000-0005-0000-0000-00007E6C0000}"/>
    <cellStyle name="showExposure 2 9 13" xfId="27847" xr:uid="{00000000-0005-0000-0000-00007F6C0000}"/>
    <cellStyle name="showExposure 2 9 13 2" xfId="27848" xr:uid="{00000000-0005-0000-0000-0000806C0000}"/>
    <cellStyle name="showExposure 2 9 14" xfId="27849" xr:uid="{00000000-0005-0000-0000-0000816C0000}"/>
    <cellStyle name="showExposure 2 9 14 2" xfId="27850" xr:uid="{00000000-0005-0000-0000-0000826C0000}"/>
    <cellStyle name="showExposure 2 9 15" xfId="27851" xr:uid="{00000000-0005-0000-0000-0000836C0000}"/>
    <cellStyle name="showExposure 2 9 2" xfId="27852" xr:uid="{00000000-0005-0000-0000-0000846C0000}"/>
    <cellStyle name="showExposure 2 9 2 2" xfId="27853" xr:uid="{00000000-0005-0000-0000-0000856C0000}"/>
    <cellStyle name="showExposure 2 9 3" xfId="27854" xr:uid="{00000000-0005-0000-0000-0000866C0000}"/>
    <cellStyle name="showExposure 2 9 3 2" xfId="27855" xr:uid="{00000000-0005-0000-0000-0000876C0000}"/>
    <cellStyle name="showExposure 2 9 4" xfId="27856" xr:uid="{00000000-0005-0000-0000-0000886C0000}"/>
    <cellStyle name="showExposure 2 9 4 2" xfId="27857" xr:uid="{00000000-0005-0000-0000-0000896C0000}"/>
    <cellStyle name="showExposure 2 9 5" xfId="27858" xr:uid="{00000000-0005-0000-0000-00008A6C0000}"/>
    <cellStyle name="showExposure 2 9 5 2" xfId="27859" xr:uid="{00000000-0005-0000-0000-00008B6C0000}"/>
    <cellStyle name="showExposure 2 9 6" xfId="27860" xr:uid="{00000000-0005-0000-0000-00008C6C0000}"/>
    <cellStyle name="showExposure 2 9 6 2" xfId="27861" xr:uid="{00000000-0005-0000-0000-00008D6C0000}"/>
    <cellStyle name="showExposure 2 9 7" xfId="27862" xr:uid="{00000000-0005-0000-0000-00008E6C0000}"/>
    <cellStyle name="showExposure 2 9 7 2" xfId="27863" xr:uid="{00000000-0005-0000-0000-00008F6C0000}"/>
    <cellStyle name="showExposure 2 9 8" xfId="27864" xr:uid="{00000000-0005-0000-0000-0000906C0000}"/>
    <cellStyle name="showExposure 2 9 8 2" xfId="27865" xr:uid="{00000000-0005-0000-0000-0000916C0000}"/>
    <cellStyle name="showExposure 2 9 9" xfId="27866" xr:uid="{00000000-0005-0000-0000-0000926C0000}"/>
    <cellStyle name="showExposure 2 9 9 2" xfId="27867" xr:uid="{00000000-0005-0000-0000-0000936C0000}"/>
    <cellStyle name="showExposure 3" xfId="27868" xr:uid="{00000000-0005-0000-0000-0000946C0000}"/>
    <cellStyle name="showExposure 3 10" xfId="27869" xr:uid="{00000000-0005-0000-0000-0000956C0000}"/>
    <cellStyle name="showExposure 3 10 10" xfId="27870" xr:uid="{00000000-0005-0000-0000-0000966C0000}"/>
    <cellStyle name="showExposure 3 10 10 2" xfId="27871" xr:uid="{00000000-0005-0000-0000-0000976C0000}"/>
    <cellStyle name="showExposure 3 10 11" xfId="27872" xr:uid="{00000000-0005-0000-0000-0000986C0000}"/>
    <cellStyle name="showExposure 3 10 11 2" xfId="27873" xr:uid="{00000000-0005-0000-0000-0000996C0000}"/>
    <cellStyle name="showExposure 3 10 12" xfId="27874" xr:uid="{00000000-0005-0000-0000-00009A6C0000}"/>
    <cellStyle name="showExposure 3 10 12 2" xfId="27875" xr:uid="{00000000-0005-0000-0000-00009B6C0000}"/>
    <cellStyle name="showExposure 3 10 13" xfId="27876" xr:uid="{00000000-0005-0000-0000-00009C6C0000}"/>
    <cellStyle name="showExposure 3 10 13 2" xfId="27877" xr:uid="{00000000-0005-0000-0000-00009D6C0000}"/>
    <cellStyle name="showExposure 3 10 14" xfId="27878" xr:uid="{00000000-0005-0000-0000-00009E6C0000}"/>
    <cellStyle name="showExposure 3 10 14 2" xfId="27879" xr:uid="{00000000-0005-0000-0000-00009F6C0000}"/>
    <cellStyle name="showExposure 3 10 15" xfId="27880" xr:uid="{00000000-0005-0000-0000-0000A06C0000}"/>
    <cellStyle name="showExposure 3 10 2" xfId="27881" xr:uid="{00000000-0005-0000-0000-0000A16C0000}"/>
    <cellStyle name="showExposure 3 10 2 2" xfId="27882" xr:uid="{00000000-0005-0000-0000-0000A26C0000}"/>
    <cellStyle name="showExposure 3 10 3" xfId="27883" xr:uid="{00000000-0005-0000-0000-0000A36C0000}"/>
    <cellStyle name="showExposure 3 10 3 2" xfId="27884" xr:uid="{00000000-0005-0000-0000-0000A46C0000}"/>
    <cellStyle name="showExposure 3 10 4" xfId="27885" xr:uid="{00000000-0005-0000-0000-0000A56C0000}"/>
    <cellStyle name="showExposure 3 10 4 2" xfId="27886" xr:uid="{00000000-0005-0000-0000-0000A66C0000}"/>
    <cellStyle name="showExposure 3 10 5" xfId="27887" xr:uid="{00000000-0005-0000-0000-0000A76C0000}"/>
    <cellStyle name="showExposure 3 10 5 2" xfId="27888" xr:uid="{00000000-0005-0000-0000-0000A86C0000}"/>
    <cellStyle name="showExposure 3 10 6" xfId="27889" xr:uid="{00000000-0005-0000-0000-0000A96C0000}"/>
    <cellStyle name="showExposure 3 10 6 2" xfId="27890" xr:uid="{00000000-0005-0000-0000-0000AA6C0000}"/>
    <cellStyle name="showExposure 3 10 7" xfId="27891" xr:uid="{00000000-0005-0000-0000-0000AB6C0000}"/>
    <cellStyle name="showExposure 3 10 7 2" xfId="27892" xr:uid="{00000000-0005-0000-0000-0000AC6C0000}"/>
    <cellStyle name="showExposure 3 10 8" xfId="27893" xr:uid="{00000000-0005-0000-0000-0000AD6C0000}"/>
    <cellStyle name="showExposure 3 10 8 2" xfId="27894" xr:uid="{00000000-0005-0000-0000-0000AE6C0000}"/>
    <cellStyle name="showExposure 3 10 9" xfId="27895" xr:uid="{00000000-0005-0000-0000-0000AF6C0000}"/>
    <cellStyle name="showExposure 3 10 9 2" xfId="27896" xr:uid="{00000000-0005-0000-0000-0000B06C0000}"/>
    <cellStyle name="showExposure 3 11" xfId="27897" xr:uid="{00000000-0005-0000-0000-0000B16C0000}"/>
    <cellStyle name="showExposure 3 11 10" xfId="27898" xr:uid="{00000000-0005-0000-0000-0000B26C0000}"/>
    <cellStyle name="showExposure 3 11 10 2" xfId="27899" xr:uid="{00000000-0005-0000-0000-0000B36C0000}"/>
    <cellStyle name="showExposure 3 11 11" xfId="27900" xr:uid="{00000000-0005-0000-0000-0000B46C0000}"/>
    <cellStyle name="showExposure 3 11 11 2" xfId="27901" xr:uid="{00000000-0005-0000-0000-0000B56C0000}"/>
    <cellStyle name="showExposure 3 11 12" xfId="27902" xr:uid="{00000000-0005-0000-0000-0000B66C0000}"/>
    <cellStyle name="showExposure 3 11 12 2" xfId="27903" xr:uid="{00000000-0005-0000-0000-0000B76C0000}"/>
    <cellStyle name="showExposure 3 11 13" xfId="27904" xr:uid="{00000000-0005-0000-0000-0000B86C0000}"/>
    <cellStyle name="showExposure 3 11 13 2" xfId="27905" xr:uid="{00000000-0005-0000-0000-0000B96C0000}"/>
    <cellStyle name="showExposure 3 11 14" xfId="27906" xr:uid="{00000000-0005-0000-0000-0000BA6C0000}"/>
    <cellStyle name="showExposure 3 11 14 2" xfId="27907" xr:uid="{00000000-0005-0000-0000-0000BB6C0000}"/>
    <cellStyle name="showExposure 3 11 15" xfId="27908" xr:uid="{00000000-0005-0000-0000-0000BC6C0000}"/>
    <cellStyle name="showExposure 3 11 2" xfId="27909" xr:uid="{00000000-0005-0000-0000-0000BD6C0000}"/>
    <cellStyle name="showExposure 3 11 2 2" xfId="27910" xr:uid="{00000000-0005-0000-0000-0000BE6C0000}"/>
    <cellStyle name="showExposure 3 11 3" xfId="27911" xr:uid="{00000000-0005-0000-0000-0000BF6C0000}"/>
    <cellStyle name="showExposure 3 11 3 2" xfId="27912" xr:uid="{00000000-0005-0000-0000-0000C06C0000}"/>
    <cellStyle name="showExposure 3 11 4" xfId="27913" xr:uid="{00000000-0005-0000-0000-0000C16C0000}"/>
    <cellStyle name="showExposure 3 11 4 2" xfId="27914" xr:uid="{00000000-0005-0000-0000-0000C26C0000}"/>
    <cellStyle name="showExposure 3 11 5" xfId="27915" xr:uid="{00000000-0005-0000-0000-0000C36C0000}"/>
    <cellStyle name="showExposure 3 11 5 2" xfId="27916" xr:uid="{00000000-0005-0000-0000-0000C46C0000}"/>
    <cellStyle name="showExposure 3 11 6" xfId="27917" xr:uid="{00000000-0005-0000-0000-0000C56C0000}"/>
    <cellStyle name="showExposure 3 11 6 2" xfId="27918" xr:uid="{00000000-0005-0000-0000-0000C66C0000}"/>
    <cellStyle name="showExposure 3 11 7" xfId="27919" xr:uid="{00000000-0005-0000-0000-0000C76C0000}"/>
    <cellStyle name="showExposure 3 11 7 2" xfId="27920" xr:uid="{00000000-0005-0000-0000-0000C86C0000}"/>
    <cellStyle name="showExposure 3 11 8" xfId="27921" xr:uid="{00000000-0005-0000-0000-0000C96C0000}"/>
    <cellStyle name="showExposure 3 11 8 2" xfId="27922" xr:uid="{00000000-0005-0000-0000-0000CA6C0000}"/>
    <cellStyle name="showExposure 3 11 9" xfId="27923" xr:uid="{00000000-0005-0000-0000-0000CB6C0000}"/>
    <cellStyle name="showExposure 3 11 9 2" xfId="27924" xr:uid="{00000000-0005-0000-0000-0000CC6C0000}"/>
    <cellStyle name="showExposure 3 12" xfId="27925" xr:uid="{00000000-0005-0000-0000-0000CD6C0000}"/>
    <cellStyle name="showExposure 3 12 10" xfId="27926" xr:uid="{00000000-0005-0000-0000-0000CE6C0000}"/>
    <cellStyle name="showExposure 3 12 10 2" xfId="27927" xr:uid="{00000000-0005-0000-0000-0000CF6C0000}"/>
    <cellStyle name="showExposure 3 12 11" xfId="27928" xr:uid="{00000000-0005-0000-0000-0000D06C0000}"/>
    <cellStyle name="showExposure 3 12 11 2" xfId="27929" xr:uid="{00000000-0005-0000-0000-0000D16C0000}"/>
    <cellStyle name="showExposure 3 12 12" xfId="27930" xr:uid="{00000000-0005-0000-0000-0000D26C0000}"/>
    <cellStyle name="showExposure 3 12 12 2" xfId="27931" xr:uid="{00000000-0005-0000-0000-0000D36C0000}"/>
    <cellStyle name="showExposure 3 12 13" xfId="27932" xr:uid="{00000000-0005-0000-0000-0000D46C0000}"/>
    <cellStyle name="showExposure 3 12 13 2" xfId="27933" xr:uid="{00000000-0005-0000-0000-0000D56C0000}"/>
    <cellStyle name="showExposure 3 12 14" xfId="27934" xr:uid="{00000000-0005-0000-0000-0000D66C0000}"/>
    <cellStyle name="showExposure 3 12 14 2" xfId="27935" xr:uid="{00000000-0005-0000-0000-0000D76C0000}"/>
    <cellStyle name="showExposure 3 12 15" xfId="27936" xr:uid="{00000000-0005-0000-0000-0000D86C0000}"/>
    <cellStyle name="showExposure 3 12 2" xfId="27937" xr:uid="{00000000-0005-0000-0000-0000D96C0000}"/>
    <cellStyle name="showExposure 3 12 2 2" xfId="27938" xr:uid="{00000000-0005-0000-0000-0000DA6C0000}"/>
    <cellStyle name="showExposure 3 12 3" xfId="27939" xr:uid="{00000000-0005-0000-0000-0000DB6C0000}"/>
    <cellStyle name="showExposure 3 12 3 2" xfId="27940" xr:uid="{00000000-0005-0000-0000-0000DC6C0000}"/>
    <cellStyle name="showExposure 3 12 4" xfId="27941" xr:uid="{00000000-0005-0000-0000-0000DD6C0000}"/>
    <cellStyle name="showExposure 3 12 4 2" xfId="27942" xr:uid="{00000000-0005-0000-0000-0000DE6C0000}"/>
    <cellStyle name="showExposure 3 12 5" xfId="27943" xr:uid="{00000000-0005-0000-0000-0000DF6C0000}"/>
    <cellStyle name="showExposure 3 12 5 2" xfId="27944" xr:uid="{00000000-0005-0000-0000-0000E06C0000}"/>
    <cellStyle name="showExposure 3 12 6" xfId="27945" xr:uid="{00000000-0005-0000-0000-0000E16C0000}"/>
    <cellStyle name="showExposure 3 12 6 2" xfId="27946" xr:uid="{00000000-0005-0000-0000-0000E26C0000}"/>
    <cellStyle name="showExposure 3 12 7" xfId="27947" xr:uid="{00000000-0005-0000-0000-0000E36C0000}"/>
    <cellStyle name="showExposure 3 12 7 2" xfId="27948" xr:uid="{00000000-0005-0000-0000-0000E46C0000}"/>
    <cellStyle name="showExposure 3 12 8" xfId="27949" xr:uid="{00000000-0005-0000-0000-0000E56C0000}"/>
    <cellStyle name="showExposure 3 12 8 2" xfId="27950" xr:uid="{00000000-0005-0000-0000-0000E66C0000}"/>
    <cellStyle name="showExposure 3 12 9" xfId="27951" xr:uid="{00000000-0005-0000-0000-0000E76C0000}"/>
    <cellStyle name="showExposure 3 12 9 2" xfId="27952" xr:uid="{00000000-0005-0000-0000-0000E86C0000}"/>
    <cellStyle name="showExposure 3 13" xfId="27953" xr:uid="{00000000-0005-0000-0000-0000E96C0000}"/>
    <cellStyle name="showExposure 3 13 10" xfId="27954" xr:uid="{00000000-0005-0000-0000-0000EA6C0000}"/>
    <cellStyle name="showExposure 3 13 10 2" xfId="27955" xr:uid="{00000000-0005-0000-0000-0000EB6C0000}"/>
    <cellStyle name="showExposure 3 13 11" xfId="27956" xr:uid="{00000000-0005-0000-0000-0000EC6C0000}"/>
    <cellStyle name="showExposure 3 13 11 2" xfId="27957" xr:uid="{00000000-0005-0000-0000-0000ED6C0000}"/>
    <cellStyle name="showExposure 3 13 12" xfId="27958" xr:uid="{00000000-0005-0000-0000-0000EE6C0000}"/>
    <cellStyle name="showExposure 3 13 12 2" xfId="27959" xr:uid="{00000000-0005-0000-0000-0000EF6C0000}"/>
    <cellStyle name="showExposure 3 13 13" xfId="27960" xr:uid="{00000000-0005-0000-0000-0000F06C0000}"/>
    <cellStyle name="showExposure 3 13 13 2" xfId="27961" xr:uid="{00000000-0005-0000-0000-0000F16C0000}"/>
    <cellStyle name="showExposure 3 13 14" xfId="27962" xr:uid="{00000000-0005-0000-0000-0000F26C0000}"/>
    <cellStyle name="showExposure 3 13 14 2" xfId="27963" xr:uid="{00000000-0005-0000-0000-0000F36C0000}"/>
    <cellStyle name="showExposure 3 13 15" xfId="27964" xr:uid="{00000000-0005-0000-0000-0000F46C0000}"/>
    <cellStyle name="showExposure 3 13 2" xfId="27965" xr:uid="{00000000-0005-0000-0000-0000F56C0000}"/>
    <cellStyle name="showExposure 3 13 2 2" xfId="27966" xr:uid="{00000000-0005-0000-0000-0000F66C0000}"/>
    <cellStyle name="showExposure 3 13 3" xfId="27967" xr:uid="{00000000-0005-0000-0000-0000F76C0000}"/>
    <cellStyle name="showExposure 3 13 3 2" xfId="27968" xr:uid="{00000000-0005-0000-0000-0000F86C0000}"/>
    <cellStyle name="showExposure 3 13 4" xfId="27969" xr:uid="{00000000-0005-0000-0000-0000F96C0000}"/>
    <cellStyle name="showExposure 3 13 4 2" xfId="27970" xr:uid="{00000000-0005-0000-0000-0000FA6C0000}"/>
    <cellStyle name="showExposure 3 13 5" xfId="27971" xr:uid="{00000000-0005-0000-0000-0000FB6C0000}"/>
    <cellStyle name="showExposure 3 13 5 2" xfId="27972" xr:uid="{00000000-0005-0000-0000-0000FC6C0000}"/>
    <cellStyle name="showExposure 3 13 6" xfId="27973" xr:uid="{00000000-0005-0000-0000-0000FD6C0000}"/>
    <cellStyle name="showExposure 3 13 6 2" xfId="27974" xr:uid="{00000000-0005-0000-0000-0000FE6C0000}"/>
    <cellStyle name="showExposure 3 13 7" xfId="27975" xr:uid="{00000000-0005-0000-0000-0000FF6C0000}"/>
    <cellStyle name="showExposure 3 13 7 2" xfId="27976" xr:uid="{00000000-0005-0000-0000-0000006D0000}"/>
    <cellStyle name="showExposure 3 13 8" xfId="27977" xr:uid="{00000000-0005-0000-0000-0000016D0000}"/>
    <cellStyle name="showExposure 3 13 8 2" xfId="27978" xr:uid="{00000000-0005-0000-0000-0000026D0000}"/>
    <cellStyle name="showExposure 3 13 9" xfId="27979" xr:uid="{00000000-0005-0000-0000-0000036D0000}"/>
    <cellStyle name="showExposure 3 13 9 2" xfId="27980" xr:uid="{00000000-0005-0000-0000-0000046D0000}"/>
    <cellStyle name="showExposure 3 14" xfId="27981" xr:uid="{00000000-0005-0000-0000-0000056D0000}"/>
    <cellStyle name="showExposure 3 14 10" xfId="27982" xr:uid="{00000000-0005-0000-0000-0000066D0000}"/>
    <cellStyle name="showExposure 3 14 10 2" xfId="27983" xr:uid="{00000000-0005-0000-0000-0000076D0000}"/>
    <cellStyle name="showExposure 3 14 11" xfId="27984" xr:uid="{00000000-0005-0000-0000-0000086D0000}"/>
    <cellStyle name="showExposure 3 14 11 2" xfId="27985" xr:uid="{00000000-0005-0000-0000-0000096D0000}"/>
    <cellStyle name="showExposure 3 14 12" xfId="27986" xr:uid="{00000000-0005-0000-0000-00000A6D0000}"/>
    <cellStyle name="showExposure 3 14 12 2" xfId="27987" xr:uid="{00000000-0005-0000-0000-00000B6D0000}"/>
    <cellStyle name="showExposure 3 14 13" xfId="27988" xr:uid="{00000000-0005-0000-0000-00000C6D0000}"/>
    <cellStyle name="showExposure 3 14 13 2" xfId="27989" xr:uid="{00000000-0005-0000-0000-00000D6D0000}"/>
    <cellStyle name="showExposure 3 14 14" xfId="27990" xr:uid="{00000000-0005-0000-0000-00000E6D0000}"/>
    <cellStyle name="showExposure 3 14 14 2" xfId="27991" xr:uid="{00000000-0005-0000-0000-00000F6D0000}"/>
    <cellStyle name="showExposure 3 14 15" xfId="27992" xr:uid="{00000000-0005-0000-0000-0000106D0000}"/>
    <cellStyle name="showExposure 3 14 2" xfId="27993" xr:uid="{00000000-0005-0000-0000-0000116D0000}"/>
    <cellStyle name="showExposure 3 14 2 2" xfId="27994" xr:uid="{00000000-0005-0000-0000-0000126D0000}"/>
    <cellStyle name="showExposure 3 14 3" xfId="27995" xr:uid="{00000000-0005-0000-0000-0000136D0000}"/>
    <cellStyle name="showExposure 3 14 3 2" xfId="27996" xr:uid="{00000000-0005-0000-0000-0000146D0000}"/>
    <cellStyle name="showExposure 3 14 4" xfId="27997" xr:uid="{00000000-0005-0000-0000-0000156D0000}"/>
    <cellStyle name="showExposure 3 14 4 2" xfId="27998" xr:uid="{00000000-0005-0000-0000-0000166D0000}"/>
    <cellStyle name="showExposure 3 14 5" xfId="27999" xr:uid="{00000000-0005-0000-0000-0000176D0000}"/>
    <cellStyle name="showExposure 3 14 5 2" xfId="28000" xr:uid="{00000000-0005-0000-0000-0000186D0000}"/>
    <cellStyle name="showExposure 3 14 6" xfId="28001" xr:uid="{00000000-0005-0000-0000-0000196D0000}"/>
    <cellStyle name="showExposure 3 14 6 2" xfId="28002" xr:uid="{00000000-0005-0000-0000-00001A6D0000}"/>
    <cellStyle name="showExposure 3 14 7" xfId="28003" xr:uid="{00000000-0005-0000-0000-00001B6D0000}"/>
    <cellStyle name="showExposure 3 14 7 2" xfId="28004" xr:uid="{00000000-0005-0000-0000-00001C6D0000}"/>
    <cellStyle name="showExposure 3 14 8" xfId="28005" xr:uid="{00000000-0005-0000-0000-00001D6D0000}"/>
    <cellStyle name="showExposure 3 14 8 2" xfId="28006" xr:uid="{00000000-0005-0000-0000-00001E6D0000}"/>
    <cellStyle name="showExposure 3 14 9" xfId="28007" xr:uid="{00000000-0005-0000-0000-00001F6D0000}"/>
    <cellStyle name="showExposure 3 14 9 2" xfId="28008" xr:uid="{00000000-0005-0000-0000-0000206D0000}"/>
    <cellStyle name="showExposure 3 15" xfId="28009" xr:uid="{00000000-0005-0000-0000-0000216D0000}"/>
    <cellStyle name="showExposure 3 15 10" xfId="28010" xr:uid="{00000000-0005-0000-0000-0000226D0000}"/>
    <cellStyle name="showExposure 3 15 10 2" xfId="28011" xr:uid="{00000000-0005-0000-0000-0000236D0000}"/>
    <cellStyle name="showExposure 3 15 11" xfId="28012" xr:uid="{00000000-0005-0000-0000-0000246D0000}"/>
    <cellStyle name="showExposure 3 15 11 2" xfId="28013" xr:uid="{00000000-0005-0000-0000-0000256D0000}"/>
    <cellStyle name="showExposure 3 15 12" xfId="28014" xr:uid="{00000000-0005-0000-0000-0000266D0000}"/>
    <cellStyle name="showExposure 3 15 12 2" xfId="28015" xr:uid="{00000000-0005-0000-0000-0000276D0000}"/>
    <cellStyle name="showExposure 3 15 13" xfId="28016" xr:uid="{00000000-0005-0000-0000-0000286D0000}"/>
    <cellStyle name="showExposure 3 15 13 2" xfId="28017" xr:uid="{00000000-0005-0000-0000-0000296D0000}"/>
    <cellStyle name="showExposure 3 15 14" xfId="28018" xr:uid="{00000000-0005-0000-0000-00002A6D0000}"/>
    <cellStyle name="showExposure 3 15 14 2" xfId="28019" xr:uid="{00000000-0005-0000-0000-00002B6D0000}"/>
    <cellStyle name="showExposure 3 15 15" xfId="28020" xr:uid="{00000000-0005-0000-0000-00002C6D0000}"/>
    <cellStyle name="showExposure 3 15 2" xfId="28021" xr:uid="{00000000-0005-0000-0000-00002D6D0000}"/>
    <cellStyle name="showExposure 3 15 2 2" xfId="28022" xr:uid="{00000000-0005-0000-0000-00002E6D0000}"/>
    <cellStyle name="showExposure 3 15 3" xfId="28023" xr:uid="{00000000-0005-0000-0000-00002F6D0000}"/>
    <cellStyle name="showExposure 3 15 3 2" xfId="28024" xr:uid="{00000000-0005-0000-0000-0000306D0000}"/>
    <cellStyle name="showExposure 3 15 4" xfId="28025" xr:uid="{00000000-0005-0000-0000-0000316D0000}"/>
    <cellStyle name="showExposure 3 15 4 2" xfId="28026" xr:uid="{00000000-0005-0000-0000-0000326D0000}"/>
    <cellStyle name="showExposure 3 15 5" xfId="28027" xr:uid="{00000000-0005-0000-0000-0000336D0000}"/>
    <cellStyle name="showExposure 3 15 5 2" xfId="28028" xr:uid="{00000000-0005-0000-0000-0000346D0000}"/>
    <cellStyle name="showExposure 3 15 6" xfId="28029" xr:uid="{00000000-0005-0000-0000-0000356D0000}"/>
    <cellStyle name="showExposure 3 15 6 2" xfId="28030" xr:uid="{00000000-0005-0000-0000-0000366D0000}"/>
    <cellStyle name="showExposure 3 15 7" xfId="28031" xr:uid="{00000000-0005-0000-0000-0000376D0000}"/>
    <cellStyle name="showExposure 3 15 7 2" xfId="28032" xr:uid="{00000000-0005-0000-0000-0000386D0000}"/>
    <cellStyle name="showExposure 3 15 8" xfId="28033" xr:uid="{00000000-0005-0000-0000-0000396D0000}"/>
    <cellStyle name="showExposure 3 15 8 2" xfId="28034" xr:uid="{00000000-0005-0000-0000-00003A6D0000}"/>
    <cellStyle name="showExposure 3 15 9" xfId="28035" xr:uid="{00000000-0005-0000-0000-00003B6D0000}"/>
    <cellStyle name="showExposure 3 15 9 2" xfId="28036" xr:uid="{00000000-0005-0000-0000-00003C6D0000}"/>
    <cellStyle name="showExposure 3 16" xfId="28037" xr:uid="{00000000-0005-0000-0000-00003D6D0000}"/>
    <cellStyle name="showExposure 3 16 10" xfId="28038" xr:uid="{00000000-0005-0000-0000-00003E6D0000}"/>
    <cellStyle name="showExposure 3 16 10 2" xfId="28039" xr:uid="{00000000-0005-0000-0000-00003F6D0000}"/>
    <cellStyle name="showExposure 3 16 11" xfId="28040" xr:uid="{00000000-0005-0000-0000-0000406D0000}"/>
    <cellStyle name="showExposure 3 16 11 2" xfId="28041" xr:uid="{00000000-0005-0000-0000-0000416D0000}"/>
    <cellStyle name="showExposure 3 16 12" xfId="28042" xr:uid="{00000000-0005-0000-0000-0000426D0000}"/>
    <cellStyle name="showExposure 3 16 12 2" xfId="28043" xr:uid="{00000000-0005-0000-0000-0000436D0000}"/>
    <cellStyle name="showExposure 3 16 13" xfId="28044" xr:uid="{00000000-0005-0000-0000-0000446D0000}"/>
    <cellStyle name="showExposure 3 16 13 2" xfId="28045" xr:uid="{00000000-0005-0000-0000-0000456D0000}"/>
    <cellStyle name="showExposure 3 16 14" xfId="28046" xr:uid="{00000000-0005-0000-0000-0000466D0000}"/>
    <cellStyle name="showExposure 3 16 14 2" xfId="28047" xr:uid="{00000000-0005-0000-0000-0000476D0000}"/>
    <cellStyle name="showExposure 3 16 15" xfId="28048" xr:uid="{00000000-0005-0000-0000-0000486D0000}"/>
    <cellStyle name="showExposure 3 16 2" xfId="28049" xr:uid="{00000000-0005-0000-0000-0000496D0000}"/>
    <cellStyle name="showExposure 3 16 2 2" xfId="28050" xr:uid="{00000000-0005-0000-0000-00004A6D0000}"/>
    <cellStyle name="showExposure 3 16 3" xfId="28051" xr:uid="{00000000-0005-0000-0000-00004B6D0000}"/>
    <cellStyle name="showExposure 3 16 3 2" xfId="28052" xr:uid="{00000000-0005-0000-0000-00004C6D0000}"/>
    <cellStyle name="showExposure 3 16 4" xfId="28053" xr:uid="{00000000-0005-0000-0000-00004D6D0000}"/>
    <cellStyle name="showExposure 3 16 4 2" xfId="28054" xr:uid="{00000000-0005-0000-0000-00004E6D0000}"/>
    <cellStyle name="showExposure 3 16 5" xfId="28055" xr:uid="{00000000-0005-0000-0000-00004F6D0000}"/>
    <cellStyle name="showExposure 3 16 5 2" xfId="28056" xr:uid="{00000000-0005-0000-0000-0000506D0000}"/>
    <cellStyle name="showExposure 3 16 6" xfId="28057" xr:uid="{00000000-0005-0000-0000-0000516D0000}"/>
    <cellStyle name="showExposure 3 16 6 2" xfId="28058" xr:uid="{00000000-0005-0000-0000-0000526D0000}"/>
    <cellStyle name="showExposure 3 16 7" xfId="28059" xr:uid="{00000000-0005-0000-0000-0000536D0000}"/>
    <cellStyle name="showExposure 3 16 7 2" xfId="28060" xr:uid="{00000000-0005-0000-0000-0000546D0000}"/>
    <cellStyle name="showExposure 3 16 8" xfId="28061" xr:uid="{00000000-0005-0000-0000-0000556D0000}"/>
    <cellStyle name="showExposure 3 16 8 2" xfId="28062" xr:uid="{00000000-0005-0000-0000-0000566D0000}"/>
    <cellStyle name="showExposure 3 16 9" xfId="28063" xr:uid="{00000000-0005-0000-0000-0000576D0000}"/>
    <cellStyle name="showExposure 3 16 9 2" xfId="28064" xr:uid="{00000000-0005-0000-0000-0000586D0000}"/>
    <cellStyle name="showExposure 3 17" xfId="28065" xr:uid="{00000000-0005-0000-0000-0000596D0000}"/>
    <cellStyle name="showExposure 3 17 10" xfId="28066" xr:uid="{00000000-0005-0000-0000-00005A6D0000}"/>
    <cellStyle name="showExposure 3 17 10 2" xfId="28067" xr:uid="{00000000-0005-0000-0000-00005B6D0000}"/>
    <cellStyle name="showExposure 3 17 11" xfId="28068" xr:uid="{00000000-0005-0000-0000-00005C6D0000}"/>
    <cellStyle name="showExposure 3 17 11 2" xfId="28069" xr:uid="{00000000-0005-0000-0000-00005D6D0000}"/>
    <cellStyle name="showExposure 3 17 12" xfId="28070" xr:uid="{00000000-0005-0000-0000-00005E6D0000}"/>
    <cellStyle name="showExposure 3 17 12 2" xfId="28071" xr:uid="{00000000-0005-0000-0000-00005F6D0000}"/>
    <cellStyle name="showExposure 3 17 13" xfId="28072" xr:uid="{00000000-0005-0000-0000-0000606D0000}"/>
    <cellStyle name="showExposure 3 17 13 2" xfId="28073" xr:uid="{00000000-0005-0000-0000-0000616D0000}"/>
    <cellStyle name="showExposure 3 17 14" xfId="28074" xr:uid="{00000000-0005-0000-0000-0000626D0000}"/>
    <cellStyle name="showExposure 3 17 14 2" xfId="28075" xr:uid="{00000000-0005-0000-0000-0000636D0000}"/>
    <cellStyle name="showExposure 3 17 15" xfId="28076" xr:uid="{00000000-0005-0000-0000-0000646D0000}"/>
    <cellStyle name="showExposure 3 17 2" xfId="28077" xr:uid="{00000000-0005-0000-0000-0000656D0000}"/>
    <cellStyle name="showExposure 3 17 2 2" xfId="28078" xr:uid="{00000000-0005-0000-0000-0000666D0000}"/>
    <cellStyle name="showExposure 3 17 3" xfId="28079" xr:uid="{00000000-0005-0000-0000-0000676D0000}"/>
    <cellStyle name="showExposure 3 17 3 2" xfId="28080" xr:uid="{00000000-0005-0000-0000-0000686D0000}"/>
    <cellStyle name="showExposure 3 17 4" xfId="28081" xr:uid="{00000000-0005-0000-0000-0000696D0000}"/>
    <cellStyle name="showExposure 3 17 4 2" xfId="28082" xr:uid="{00000000-0005-0000-0000-00006A6D0000}"/>
    <cellStyle name="showExposure 3 17 5" xfId="28083" xr:uid="{00000000-0005-0000-0000-00006B6D0000}"/>
    <cellStyle name="showExposure 3 17 5 2" xfId="28084" xr:uid="{00000000-0005-0000-0000-00006C6D0000}"/>
    <cellStyle name="showExposure 3 17 6" xfId="28085" xr:uid="{00000000-0005-0000-0000-00006D6D0000}"/>
    <cellStyle name="showExposure 3 17 6 2" xfId="28086" xr:uid="{00000000-0005-0000-0000-00006E6D0000}"/>
    <cellStyle name="showExposure 3 17 7" xfId="28087" xr:uid="{00000000-0005-0000-0000-00006F6D0000}"/>
    <cellStyle name="showExposure 3 17 7 2" xfId="28088" xr:uid="{00000000-0005-0000-0000-0000706D0000}"/>
    <cellStyle name="showExposure 3 17 8" xfId="28089" xr:uid="{00000000-0005-0000-0000-0000716D0000}"/>
    <cellStyle name="showExposure 3 17 8 2" xfId="28090" xr:uid="{00000000-0005-0000-0000-0000726D0000}"/>
    <cellStyle name="showExposure 3 17 9" xfId="28091" xr:uid="{00000000-0005-0000-0000-0000736D0000}"/>
    <cellStyle name="showExposure 3 17 9 2" xfId="28092" xr:uid="{00000000-0005-0000-0000-0000746D0000}"/>
    <cellStyle name="showExposure 3 18" xfId="28093" xr:uid="{00000000-0005-0000-0000-0000756D0000}"/>
    <cellStyle name="showExposure 3 18 10" xfId="28094" xr:uid="{00000000-0005-0000-0000-0000766D0000}"/>
    <cellStyle name="showExposure 3 18 10 2" xfId="28095" xr:uid="{00000000-0005-0000-0000-0000776D0000}"/>
    <cellStyle name="showExposure 3 18 11" xfId="28096" xr:uid="{00000000-0005-0000-0000-0000786D0000}"/>
    <cellStyle name="showExposure 3 18 11 2" xfId="28097" xr:uid="{00000000-0005-0000-0000-0000796D0000}"/>
    <cellStyle name="showExposure 3 18 12" xfId="28098" xr:uid="{00000000-0005-0000-0000-00007A6D0000}"/>
    <cellStyle name="showExposure 3 18 12 2" xfId="28099" xr:uid="{00000000-0005-0000-0000-00007B6D0000}"/>
    <cellStyle name="showExposure 3 18 13" xfId="28100" xr:uid="{00000000-0005-0000-0000-00007C6D0000}"/>
    <cellStyle name="showExposure 3 18 13 2" xfId="28101" xr:uid="{00000000-0005-0000-0000-00007D6D0000}"/>
    <cellStyle name="showExposure 3 18 14" xfId="28102" xr:uid="{00000000-0005-0000-0000-00007E6D0000}"/>
    <cellStyle name="showExposure 3 18 14 2" xfId="28103" xr:uid="{00000000-0005-0000-0000-00007F6D0000}"/>
    <cellStyle name="showExposure 3 18 15" xfId="28104" xr:uid="{00000000-0005-0000-0000-0000806D0000}"/>
    <cellStyle name="showExposure 3 18 2" xfId="28105" xr:uid="{00000000-0005-0000-0000-0000816D0000}"/>
    <cellStyle name="showExposure 3 18 2 2" xfId="28106" xr:uid="{00000000-0005-0000-0000-0000826D0000}"/>
    <cellStyle name="showExposure 3 18 3" xfId="28107" xr:uid="{00000000-0005-0000-0000-0000836D0000}"/>
    <cellStyle name="showExposure 3 18 3 2" xfId="28108" xr:uid="{00000000-0005-0000-0000-0000846D0000}"/>
    <cellStyle name="showExposure 3 18 4" xfId="28109" xr:uid="{00000000-0005-0000-0000-0000856D0000}"/>
    <cellStyle name="showExposure 3 18 4 2" xfId="28110" xr:uid="{00000000-0005-0000-0000-0000866D0000}"/>
    <cellStyle name="showExposure 3 18 5" xfId="28111" xr:uid="{00000000-0005-0000-0000-0000876D0000}"/>
    <cellStyle name="showExposure 3 18 5 2" xfId="28112" xr:uid="{00000000-0005-0000-0000-0000886D0000}"/>
    <cellStyle name="showExposure 3 18 6" xfId="28113" xr:uid="{00000000-0005-0000-0000-0000896D0000}"/>
    <cellStyle name="showExposure 3 18 6 2" xfId="28114" xr:uid="{00000000-0005-0000-0000-00008A6D0000}"/>
    <cellStyle name="showExposure 3 18 7" xfId="28115" xr:uid="{00000000-0005-0000-0000-00008B6D0000}"/>
    <cellStyle name="showExposure 3 18 7 2" xfId="28116" xr:uid="{00000000-0005-0000-0000-00008C6D0000}"/>
    <cellStyle name="showExposure 3 18 8" xfId="28117" xr:uid="{00000000-0005-0000-0000-00008D6D0000}"/>
    <cellStyle name="showExposure 3 18 8 2" xfId="28118" xr:uid="{00000000-0005-0000-0000-00008E6D0000}"/>
    <cellStyle name="showExposure 3 18 9" xfId="28119" xr:uid="{00000000-0005-0000-0000-00008F6D0000}"/>
    <cellStyle name="showExposure 3 18 9 2" xfId="28120" xr:uid="{00000000-0005-0000-0000-0000906D0000}"/>
    <cellStyle name="showExposure 3 19" xfId="28121" xr:uid="{00000000-0005-0000-0000-0000916D0000}"/>
    <cellStyle name="showExposure 3 19 10" xfId="28122" xr:uid="{00000000-0005-0000-0000-0000926D0000}"/>
    <cellStyle name="showExposure 3 19 10 2" xfId="28123" xr:uid="{00000000-0005-0000-0000-0000936D0000}"/>
    <cellStyle name="showExposure 3 19 11" xfId="28124" xr:uid="{00000000-0005-0000-0000-0000946D0000}"/>
    <cellStyle name="showExposure 3 19 11 2" xfId="28125" xr:uid="{00000000-0005-0000-0000-0000956D0000}"/>
    <cellStyle name="showExposure 3 19 12" xfId="28126" xr:uid="{00000000-0005-0000-0000-0000966D0000}"/>
    <cellStyle name="showExposure 3 19 12 2" xfId="28127" xr:uid="{00000000-0005-0000-0000-0000976D0000}"/>
    <cellStyle name="showExposure 3 19 13" xfId="28128" xr:uid="{00000000-0005-0000-0000-0000986D0000}"/>
    <cellStyle name="showExposure 3 19 13 2" xfId="28129" xr:uid="{00000000-0005-0000-0000-0000996D0000}"/>
    <cellStyle name="showExposure 3 19 14" xfId="28130" xr:uid="{00000000-0005-0000-0000-00009A6D0000}"/>
    <cellStyle name="showExposure 3 19 14 2" xfId="28131" xr:uid="{00000000-0005-0000-0000-00009B6D0000}"/>
    <cellStyle name="showExposure 3 19 15" xfId="28132" xr:uid="{00000000-0005-0000-0000-00009C6D0000}"/>
    <cellStyle name="showExposure 3 19 2" xfId="28133" xr:uid="{00000000-0005-0000-0000-00009D6D0000}"/>
    <cellStyle name="showExposure 3 19 2 2" xfId="28134" xr:uid="{00000000-0005-0000-0000-00009E6D0000}"/>
    <cellStyle name="showExposure 3 19 3" xfId="28135" xr:uid="{00000000-0005-0000-0000-00009F6D0000}"/>
    <cellStyle name="showExposure 3 19 3 2" xfId="28136" xr:uid="{00000000-0005-0000-0000-0000A06D0000}"/>
    <cellStyle name="showExposure 3 19 4" xfId="28137" xr:uid="{00000000-0005-0000-0000-0000A16D0000}"/>
    <cellStyle name="showExposure 3 19 4 2" xfId="28138" xr:uid="{00000000-0005-0000-0000-0000A26D0000}"/>
    <cellStyle name="showExposure 3 19 5" xfId="28139" xr:uid="{00000000-0005-0000-0000-0000A36D0000}"/>
    <cellStyle name="showExposure 3 19 5 2" xfId="28140" xr:uid="{00000000-0005-0000-0000-0000A46D0000}"/>
    <cellStyle name="showExposure 3 19 6" xfId="28141" xr:uid="{00000000-0005-0000-0000-0000A56D0000}"/>
    <cellStyle name="showExposure 3 19 6 2" xfId="28142" xr:uid="{00000000-0005-0000-0000-0000A66D0000}"/>
    <cellStyle name="showExposure 3 19 7" xfId="28143" xr:uid="{00000000-0005-0000-0000-0000A76D0000}"/>
    <cellStyle name="showExposure 3 19 7 2" xfId="28144" xr:uid="{00000000-0005-0000-0000-0000A86D0000}"/>
    <cellStyle name="showExposure 3 19 8" xfId="28145" xr:uid="{00000000-0005-0000-0000-0000A96D0000}"/>
    <cellStyle name="showExposure 3 19 8 2" xfId="28146" xr:uid="{00000000-0005-0000-0000-0000AA6D0000}"/>
    <cellStyle name="showExposure 3 19 9" xfId="28147" xr:uid="{00000000-0005-0000-0000-0000AB6D0000}"/>
    <cellStyle name="showExposure 3 19 9 2" xfId="28148" xr:uid="{00000000-0005-0000-0000-0000AC6D0000}"/>
    <cellStyle name="showExposure 3 2" xfId="28149" xr:uid="{00000000-0005-0000-0000-0000AD6D0000}"/>
    <cellStyle name="showExposure 3 2 10" xfId="28150" xr:uid="{00000000-0005-0000-0000-0000AE6D0000}"/>
    <cellStyle name="showExposure 3 2 10 2" xfId="28151" xr:uid="{00000000-0005-0000-0000-0000AF6D0000}"/>
    <cellStyle name="showExposure 3 2 11" xfId="28152" xr:uid="{00000000-0005-0000-0000-0000B06D0000}"/>
    <cellStyle name="showExposure 3 2 11 2" xfId="28153" xr:uid="{00000000-0005-0000-0000-0000B16D0000}"/>
    <cellStyle name="showExposure 3 2 12" xfId="28154" xr:uid="{00000000-0005-0000-0000-0000B26D0000}"/>
    <cellStyle name="showExposure 3 2 12 2" xfId="28155" xr:uid="{00000000-0005-0000-0000-0000B36D0000}"/>
    <cellStyle name="showExposure 3 2 13" xfId="28156" xr:uid="{00000000-0005-0000-0000-0000B46D0000}"/>
    <cellStyle name="showExposure 3 2 13 2" xfId="28157" xr:uid="{00000000-0005-0000-0000-0000B56D0000}"/>
    <cellStyle name="showExposure 3 2 14" xfId="28158" xr:uid="{00000000-0005-0000-0000-0000B66D0000}"/>
    <cellStyle name="showExposure 3 2 14 2" xfId="28159" xr:uid="{00000000-0005-0000-0000-0000B76D0000}"/>
    <cellStyle name="showExposure 3 2 15" xfId="28160" xr:uid="{00000000-0005-0000-0000-0000B86D0000}"/>
    <cellStyle name="showExposure 3 2 2" xfId="28161" xr:uid="{00000000-0005-0000-0000-0000B96D0000}"/>
    <cellStyle name="showExposure 3 2 2 2" xfId="28162" xr:uid="{00000000-0005-0000-0000-0000BA6D0000}"/>
    <cellStyle name="showExposure 3 2 3" xfId="28163" xr:uid="{00000000-0005-0000-0000-0000BB6D0000}"/>
    <cellStyle name="showExposure 3 2 3 2" xfId="28164" xr:uid="{00000000-0005-0000-0000-0000BC6D0000}"/>
    <cellStyle name="showExposure 3 2 4" xfId="28165" xr:uid="{00000000-0005-0000-0000-0000BD6D0000}"/>
    <cellStyle name="showExposure 3 2 4 2" xfId="28166" xr:uid="{00000000-0005-0000-0000-0000BE6D0000}"/>
    <cellStyle name="showExposure 3 2 5" xfId="28167" xr:uid="{00000000-0005-0000-0000-0000BF6D0000}"/>
    <cellStyle name="showExposure 3 2 5 2" xfId="28168" xr:uid="{00000000-0005-0000-0000-0000C06D0000}"/>
    <cellStyle name="showExposure 3 2 6" xfId="28169" xr:uid="{00000000-0005-0000-0000-0000C16D0000}"/>
    <cellStyle name="showExposure 3 2 6 2" xfId="28170" xr:uid="{00000000-0005-0000-0000-0000C26D0000}"/>
    <cellStyle name="showExposure 3 2 7" xfId="28171" xr:uid="{00000000-0005-0000-0000-0000C36D0000}"/>
    <cellStyle name="showExposure 3 2 7 2" xfId="28172" xr:uid="{00000000-0005-0000-0000-0000C46D0000}"/>
    <cellStyle name="showExposure 3 2 8" xfId="28173" xr:uid="{00000000-0005-0000-0000-0000C56D0000}"/>
    <cellStyle name="showExposure 3 2 8 2" xfId="28174" xr:uid="{00000000-0005-0000-0000-0000C66D0000}"/>
    <cellStyle name="showExposure 3 2 9" xfId="28175" xr:uid="{00000000-0005-0000-0000-0000C76D0000}"/>
    <cellStyle name="showExposure 3 2 9 2" xfId="28176" xr:uid="{00000000-0005-0000-0000-0000C86D0000}"/>
    <cellStyle name="showExposure 3 20" xfId="28177" xr:uid="{00000000-0005-0000-0000-0000C96D0000}"/>
    <cellStyle name="showExposure 3 20 10" xfId="28178" xr:uid="{00000000-0005-0000-0000-0000CA6D0000}"/>
    <cellStyle name="showExposure 3 20 10 2" xfId="28179" xr:uid="{00000000-0005-0000-0000-0000CB6D0000}"/>
    <cellStyle name="showExposure 3 20 11" xfId="28180" xr:uid="{00000000-0005-0000-0000-0000CC6D0000}"/>
    <cellStyle name="showExposure 3 20 11 2" xfId="28181" xr:uid="{00000000-0005-0000-0000-0000CD6D0000}"/>
    <cellStyle name="showExposure 3 20 12" xfId="28182" xr:uid="{00000000-0005-0000-0000-0000CE6D0000}"/>
    <cellStyle name="showExposure 3 20 12 2" xfId="28183" xr:uid="{00000000-0005-0000-0000-0000CF6D0000}"/>
    <cellStyle name="showExposure 3 20 13" xfId="28184" xr:uid="{00000000-0005-0000-0000-0000D06D0000}"/>
    <cellStyle name="showExposure 3 20 13 2" xfId="28185" xr:uid="{00000000-0005-0000-0000-0000D16D0000}"/>
    <cellStyle name="showExposure 3 20 14" xfId="28186" xr:uid="{00000000-0005-0000-0000-0000D26D0000}"/>
    <cellStyle name="showExposure 3 20 14 2" xfId="28187" xr:uid="{00000000-0005-0000-0000-0000D36D0000}"/>
    <cellStyle name="showExposure 3 20 15" xfId="28188" xr:uid="{00000000-0005-0000-0000-0000D46D0000}"/>
    <cellStyle name="showExposure 3 20 2" xfId="28189" xr:uid="{00000000-0005-0000-0000-0000D56D0000}"/>
    <cellStyle name="showExposure 3 20 2 2" xfId="28190" xr:uid="{00000000-0005-0000-0000-0000D66D0000}"/>
    <cellStyle name="showExposure 3 20 3" xfId="28191" xr:uid="{00000000-0005-0000-0000-0000D76D0000}"/>
    <cellStyle name="showExposure 3 20 3 2" xfId="28192" xr:uid="{00000000-0005-0000-0000-0000D86D0000}"/>
    <cellStyle name="showExposure 3 20 4" xfId="28193" xr:uid="{00000000-0005-0000-0000-0000D96D0000}"/>
    <cellStyle name="showExposure 3 20 4 2" xfId="28194" xr:uid="{00000000-0005-0000-0000-0000DA6D0000}"/>
    <cellStyle name="showExposure 3 20 5" xfId="28195" xr:uid="{00000000-0005-0000-0000-0000DB6D0000}"/>
    <cellStyle name="showExposure 3 20 5 2" xfId="28196" xr:uid="{00000000-0005-0000-0000-0000DC6D0000}"/>
    <cellStyle name="showExposure 3 20 6" xfId="28197" xr:uid="{00000000-0005-0000-0000-0000DD6D0000}"/>
    <cellStyle name="showExposure 3 20 6 2" xfId="28198" xr:uid="{00000000-0005-0000-0000-0000DE6D0000}"/>
    <cellStyle name="showExposure 3 20 7" xfId="28199" xr:uid="{00000000-0005-0000-0000-0000DF6D0000}"/>
    <cellStyle name="showExposure 3 20 7 2" xfId="28200" xr:uid="{00000000-0005-0000-0000-0000E06D0000}"/>
    <cellStyle name="showExposure 3 20 8" xfId="28201" xr:uid="{00000000-0005-0000-0000-0000E16D0000}"/>
    <cellStyle name="showExposure 3 20 8 2" xfId="28202" xr:uid="{00000000-0005-0000-0000-0000E26D0000}"/>
    <cellStyle name="showExposure 3 20 9" xfId="28203" xr:uid="{00000000-0005-0000-0000-0000E36D0000}"/>
    <cellStyle name="showExposure 3 20 9 2" xfId="28204" xr:uid="{00000000-0005-0000-0000-0000E46D0000}"/>
    <cellStyle name="showExposure 3 21" xfId="28205" xr:uid="{00000000-0005-0000-0000-0000E56D0000}"/>
    <cellStyle name="showExposure 3 21 10" xfId="28206" xr:uid="{00000000-0005-0000-0000-0000E66D0000}"/>
    <cellStyle name="showExposure 3 21 10 2" xfId="28207" xr:uid="{00000000-0005-0000-0000-0000E76D0000}"/>
    <cellStyle name="showExposure 3 21 11" xfId="28208" xr:uid="{00000000-0005-0000-0000-0000E86D0000}"/>
    <cellStyle name="showExposure 3 21 11 2" xfId="28209" xr:uid="{00000000-0005-0000-0000-0000E96D0000}"/>
    <cellStyle name="showExposure 3 21 12" xfId="28210" xr:uid="{00000000-0005-0000-0000-0000EA6D0000}"/>
    <cellStyle name="showExposure 3 21 12 2" xfId="28211" xr:uid="{00000000-0005-0000-0000-0000EB6D0000}"/>
    <cellStyle name="showExposure 3 21 13" xfId="28212" xr:uid="{00000000-0005-0000-0000-0000EC6D0000}"/>
    <cellStyle name="showExposure 3 21 13 2" xfId="28213" xr:uid="{00000000-0005-0000-0000-0000ED6D0000}"/>
    <cellStyle name="showExposure 3 21 14" xfId="28214" xr:uid="{00000000-0005-0000-0000-0000EE6D0000}"/>
    <cellStyle name="showExposure 3 21 14 2" xfId="28215" xr:uid="{00000000-0005-0000-0000-0000EF6D0000}"/>
    <cellStyle name="showExposure 3 21 15" xfId="28216" xr:uid="{00000000-0005-0000-0000-0000F06D0000}"/>
    <cellStyle name="showExposure 3 21 2" xfId="28217" xr:uid="{00000000-0005-0000-0000-0000F16D0000}"/>
    <cellStyle name="showExposure 3 21 2 2" xfId="28218" xr:uid="{00000000-0005-0000-0000-0000F26D0000}"/>
    <cellStyle name="showExposure 3 21 3" xfId="28219" xr:uid="{00000000-0005-0000-0000-0000F36D0000}"/>
    <cellStyle name="showExposure 3 21 3 2" xfId="28220" xr:uid="{00000000-0005-0000-0000-0000F46D0000}"/>
    <cellStyle name="showExposure 3 21 4" xfId="28221" xr:uid="{00000000-0005-0000-0000-0000F56D0000}"/>
    <cellStyle name="showExposure 3 21 4 2" xfId="28222" xr:uid="{00000000-0005-0000-0000-0000F66D0000}"/>
    <cellStyle name="showExposure 3 21 5" xfId="28223" xr:uid="{00000000-0005-0000-0000-0000F76D0000}"/>
    <cellStyle name="showExposure 3 21 5 2" xfId="28224" xr:uid="{00000000-0005-0000-0000-0000F86D0000}"/>
    <cellStyle name="showExposure 3 21 6" xfId="28225" xr:uid="{00000000-0005-0000-0000-0000F96D0000}"/>
    <cellStyle name="showExposure 3 21 6 2" xfId="28226" xr:uid="{00000000-0005-0000-0000-0000FA6D0000}"/>
    <cellStyle name="showExposure 3 21 7" xfId="28227" xr:uid="{00000000-0005-0000-0000-0000FB6D0000}"/>
    <cellStyle name="showExposure 3 21 7 2" xfId="28228" xr:uid="{00000000-0005-0000-0000-0000FC6D0000}"/>
    <cellStyle name="showExposure 3 21 8" xfId="28229" xr:uid="{00000000-0005-0000-0000-0000FD6D0000}"/>
    <cellStyle name="showExposure 3 21 8 2" xfId="28230" xr:uid="{00000000-0005-0000-0000-0000FE6D0000}"/>
    <cellStyle name="showExposure 3 21 9" xfId="28231" xr:uid="{00000000-0005-0000-0000-0000FF6D0000}"/>
    <cellStyle name="showExposure 3 21 9 2" xfId="28232" xr:uid="{00000000-0005-0000-0000-0000006E0000}"/>
    <cellStyle name="showExposure 3 22" xfId="28233" xr:uid="{00000000-0005-0000-0000-0000016E0000}"/>
    <cellStyle name="showExposure 3 22 10" xfId="28234" xr:uid="{00000000-0005-0000-0000-0000026E0000}"/>
    <cellStyle name="showExposure 3 22 10 2" xfId="28235" xr:uid="{00000000-0005-0000-0000-0000036E0000}"/>
    <cellStyle name="showExposure 3 22 11" xfId="28236" xr:uid="{00000000-0005-0000-0000-0000046E0000}"/>
    <cellStyle name="showExposure 3 22 11 2" xfId="28237" xr:uid="{00000000-0005-0000-0000-0000056E0000}"/>
    <cellStyle name="showExposure 3 22 12" xfId="28238" xr:uid="{00000000-0005-0000-0000-0000066E0000}"/>
    <cellStyle name="showExposure 3 22 12 2" xfId="28239" xr:uid="{00000000-0005-0000-0000-0000076E0000}"/>
    <cellStyle name="showExposure 3 22 13" xfId="28240" xr:uid="{00000000-0005-0000-0000-0000086E0000}"/>
    <cellStyle name="showExposure 3 22 13 2" xfId="28241" xr:uid="{00000000-0005-0000-0000-0000096E0000}"/>
    <cellStyle name="showExposure 3 22 14" xfId="28242" xr:uid="{00000000-0005-0000-0000-00000A6E0000}"/>
    <cellStyle name="showExposure 3 22 14 2" xfId="28243" xr:uid="{00000000-0005-0000-0000-00000B6E0000}"/>
    <cellStyle name="showExposure 3 22 15" xfId="28244" xr:uid="{00000000-0005-0000-0000-00000C6E0000}"/>
    <cellStyle name="showExposure 3 22 2" xfId="28245" xr:uid="{00000000-0005-0000-0000-00000D6E0000}"/>
    <cellStyle name="showExposure 3 22 2 2" xfId="28246" xr:uid="{00000000-0005-0000-0000-00000E6E0000}"/>
    <cellStyle name="showExposure 3 22 3" xfId="28247" xr:uid="{00000000-0005-0000-0000-00000F6E0000}"/>
    <cellStyle name="showExposure 3 22 3 2" xfId="28248" xr:uid="{00000000-0005-0000-0000-0000106E0000}"/>
    <cellStyle name="showExposure 3 22 4" xfId="28249" xr:uid="{00000000-0005-0000-0000-0000116E0000}"/>
    <cellStyle name="showExposure 3 22 4 2" xfId="28250" xr:uid="{00000000-0005-0000-0000-0000126E0000}"/>
    <cellStyle name="showExposure 3 22 5" xfId="28251" xr:uid="{00000000-0005-0000-0000-0000136E0000}"/>
    <cellStyle name="showExposure 3 22 5 2" xfId="28252" xr:uid="{00000000-0005-0000-0000-0000146E0000}"/>
    <cellStyle name="showExposure 3 22 6" xfId="28253" xr:uid="{00000000-0005-0000-0000-0000156E0000}"/>
    <cellStyle name="showExposure 3 22 6 2" xfId="28254" xr:uid="{00000000-0005-0000-0000-0000166E0000}"/>
    <cellStyle name="showExposure 3 22 7" xfId="28255" xr:uid="{00000000-0005-0000-0000-0000176E0000}"/>
    <cellStyle name="showExposure 3 22 7 2" xfId="28256" xr:uid="{00000000-0005-0000-0000-0000186E0000}"/>
    <cellStyle name="showExposure 3 22 8" xfId="28257" xr:uid="{00000000-0005-0000-0000-0000196E0000}"/>
    <cellStyle name="showExposure 3 22 8 2" xfId="28258" xr:uid="{00000000-0005-0000-0000-00001A6E0000}"/>
    <cellStyle name="showExposure 3 22 9" xfId="28259" xr:uid="{00000000-0005-0000-0000-00001B6E0000}"/>
    <cellStyle name="showExposure 3 22 9 2" xfId="28260" xr:uid="{00000000-0005-0000-0000-00001C6E0000}"/>
    <cellStyle name="showExposure 3 23" xfId="28261" xr:uid="{00000000-0005-0000-0000-00001D6E0000}"/>
    <cellStyle name="showExposure 3 23 10" xfId="28262" xr:uid="{00000000-0005-0000-0000-00001E6E0000}"/>
    <cellStyle name="showExposure 3 23 10 2" xfId="28263" xr:uid="{00000000-0005-0000-0000-00001F6E0000}"/>
    <cellStyle name="showExposure 3 23 11" xfId="28264" xr:uid="{00000000-0005-0000-0000-0000206E0000}"/>
    <cellStyle name="showExposure 3 23 11 2" xfId="28265" xr:uid="{00000000-0005-0000-0000-0000216E0000}"/>
    <cellStyle name="showExposure 3 23 12" xfId="28266" xr:uid="{00000000-0005-0000-0000-0000226E0000}"/>
    <cellStyle name="showExposure 3 23 12 2" xfId="28267" xr:uid="{00000000-0005-0000-0000-0000236E0000}"/>
    <cellStyle name="showExposure 3 23 13" xfId="28268" xr:uid="{00000000-0005-0000-0000-0000246E0000}"/>
    <cellStyle name="showExposure 3 23 13 2" xfId="28269" xr:uid="{00000000-0005-0000-0000-0000256E0000}"/>
    <cellStyle name="showExposure 3 23 14" xfId="28270" xr:uid="{00000000-0005-0000-0000-0000266E0000}"/>
    <cellStyle name="showExposure 3 23 14 2" xfId="28271" xr:uid="{00000000-0005-0000-0000-0000276E0000}"/>
    <cellStyle name="showExposure 3 23 15" xfId="28272" xr:uid="{00000000-0005-0000-0000-0000286E0000}"/>
    <cellStyle name="showExposure 3 23 2" xfId="28273" xr:uid="{00000000-0005-0000-0000-0000296E0000}"/>
    <cellStyle name="showExposure 3 23 2 2" xfId="28274" xr:uid="{00000000-0005-0000-0000-00002A6E0000}"/>
    <cellStyle name="showExposure 3 23 3" xfId="28275" xr:uid="{00000000-0005-0000-0000-00002B6E0000}"/>
    <cellStyle name="showExposure 3 23 3 2" xfId="28276" xr:uid="{00000000-0005-0000-0000-00002C6E0000}"/>
    <cellStyle name="showExposure 3 23 4" xfId="28277" xr:uid="{00000000-0005-0000-0000-00002D6E0000}"/>
    <cellStyle name="showExposure 3 23 4 2" xfId="28278" xr:uid="{00000000-0005-0000-0000-00002E6E0000}"/>
    <cellStyle name="showExposure 3 23 5" xfId="28279" xr:uid="{00000000-0005-0000-0000-00002F6E0000}"/>
    <cellStyle name="showExposure 3 23 5 2" xfId="28280" xr:uid="{00000000-0005-0000-0000-0000306E0000}"/>
    <cellStyle name="showExposure 3 23 6" xfId="28281" xr:uid="{00000000-0005-0000-0000-0000316E0000}"/>
    <cellStyle name="showExposure 3 23 6 2" xfId="28282" xr:uid="{00000000-0005-0000-0000-0000326E0000}"/>
    <cellStyle name="showExposure 3 23 7" xfId="28283" xr:uid="{00000000-0005-0000-0000-0000336E0000}"/>
    <cellStyle name="showExposure 3 23 7 2" xfId="28284" xr:uid="{00000000-0005-0000-0000-0000346E0000}"/>
    <cellStyle name="showExposure 3 23 8" xfId="28285" xr:uid="{00000000-0005-0000-0000-0000356E0000}"/>
    <cellStyle name="showExposure 3 23 8 2" xfId="28286" xr:uid="{00000000-0005-0000-0000-0000366E0000}"/>
    <cellStyle name="showExposure 3 23 9" xfId="28287" xr:uid="{00000000-0005-0000-0000-0000376E0000}"/>
    <cellStyle name="showExposure 3 23 9 2" xfId="28288" xr:uid="{00000000-0005-0000-0000-0000386E0000}"/>
    <cellStyle name="showExposure 3 24" xfId="28289" xr:uid="{00000000-0005-0000-0000-0000396E0000}"/>
    <cellStyle name="showExposure 3 24 10" xfId="28290" xr:uid="{00000000-0005-0000-0000-00003A6E0000}"/>
    <cellStyle name="showExposure 3 24 10 2" xfId="28291" xr:uid="{00000000-0005-0000-0000-00003B6E0000}"/>
    <cellStyle name="showExposure 3 24 11" xfId="28292" xr:uid="{00000000-0005-0000-0000-00003C6E0000}"/>
    <cellStyle name="showExposure 3 24 11 2" xfId="28293" xr:uid="{00000000-0005-0000-0000-00003D6E0000}"/>
    <cellStyle name="showExposure 3 24 12" xfId="28294" xr:uid="{00000000-0005-0000-0000-00003E6E0000}"/>
    <cellStyle name="showExposure 3 24 12 2" xfId="28295" xr:uid="{00000000-0005-0000-0000-00003F6E0000}"/>
    <cellStyle name="showExposure 3 24 13" xfId="28296" xr:uid="{00000000-0005-0000-0000-0000406E0000}"/>
    <cellStyle name="showExposure 3 24 13 2" xfId="28297" xr:uid="{00000000-0005-0000-0000-0000416E0000}"/>
    <cellStyle name="showExposure 3 24 14" xfId="28298" xr:uid="{00000000-0005-0000-0000-0000426E0000}"/>
    <cellStyle name="showExposure 3 24 14 2" xfId="28299" xr:uid="{00000000-0005-0000-0000-0000436E0000}"/>
    <cellStyle name="showExposure 3 24 15" xfId="28300" xr:uid="{00000000-0005-0000-0000-0000446E0000}"/>
    <cellStyle name="showExposure 3 24 2" xfId="28301" xr:uid="{00000000-0005-0000-0000-0000456E0000}"/>
    <cellStyle name="showExposure 3 24 2 2" xfId="28302" xr:uid="{00000000-0005-0000-0000-0000466E0000}"/>
    <cellStyle name="showExposure 3 24 3" xfId="28303" xr:uid="{00000000-0005-0000-0000-0000476E0000}"/>
    <cellStyle name="showExposure 3 24 3 2" xfId="28304" xr:uid="{00000000-0005-0000-0000-0000486E0000}"/>
    <cellStyle name="showExposure 3 24 4" xfId="28305" xr:uid="{00000000-0005-0000-0000-0000496E0000}"/>
    <cellStyle name="showExposure 3 24 4 2" xfId="28306" xr:uid="{00000000-0005-0000-0000-00004A6E0000}"/>
    <cellStyle name="showExposure 3 24 5" xfId="28307" xr:uid="{00000000-0005-0000-0000-00004B6E0000}"/>
    <cellStyle name="showExposure 3 24 5 2" xfId="28308" xr:uid="{00000000-0005-0000-0000-00004C6E0000}"/>
    <cellStyle name="showExposure 3 24 6" xfId="28309" xr:uid="{00000000-0005-0000-0000-00004D6E0000}"/>
    <cellStyle name="showExposure 3 24 6 2" xfId="28310" xr:uid="{00000000-0005-0000-0000-00004E6E0000}"/>
    <cellStyle name="showExposure 3 24 7" xfId="28311" xr:uid="{00000000-0005-0000-0000-00004F6E0000}"/>
    <cellStyle name="showExposure 3 24 7 2" xfId="28312" xr:uid="{00000000-0005-0000-0000-0000506E0000}"/>
    <cellStyle name="showExposure 3 24 8" xfId="28313" xr:uid="{00000000-0005-0000-0000-0000516E0000}"/>
    <cellStyle name="showExposure 3 24 8 2" xfId="28314" xr:uid="{00000000-0005-0000-0000-0000526E0000}"/>
    <cellStyle name="showExposure 3 24 9" xfId="28315" xr:uid="{00000000-0005-0000-0000-0000536E0000}"/>
    <cellStyle name="showExposure 3 24 9 2" xfId="28316" xr:uid="{00000000-0005-0000-0000-0000546E0000}"/>
    <cellStyle name="showExposure 3 25" xfId="28317" xr:uid="{00000000-0005-0000-0000-0000556E0000}"/>
    <cellStyle name="showExposure 3 25 10" xfId="28318" xr:uid="{00000000-0005-0000-0000-0000566E0000}"/>
    <cellStyle name="showExposure 3 25 10 2" xfId="28319" xr:uid="{00000000-0005-0000-0000-0000576E0000}"/>
    <cellStyle name="showExposure 3 25 11" xfId="28320" xr:uid="{00000000-0005-0000-0000-0000586E0000}"/>
    <cellStyle name="showExposure 3 25 11 2" xfId="28321" xr:uid="{00000000-0005-0000-0000-0000596E0000}"/>
    <cellStyle name="showExposure 3 25 12" xfId="28322" xr:uid="{00000000-0005-0000-0000-00005A6E0000}"/>
    <cellStyle name="showExposure 3 25 12 2" xfId="28323" xr:uid="{00000000-0005-0000-0000-00005B6E0000}"/>
    <cellStyle name="showExposure 3 25 13" xfId="28324" xr:uid="{00000000-0005-0000-0000-00005C6E0000}"/>
    <cellStyle name="showExposure 3 25 13 2" xfId="28325" xr:uid="{00000000-0005-0000-0000-00005D6E0000}"/>
    <cellStyle name="showExposure 3 25 14" xfId="28326" xr:uid="{00000000-0005-0000-0000-00005E6E0000}"/>
    <cellStyle name="showExposure 3 25 2" xfId="28327" xr:uid="{00000000-0005-0000-0000-00005F6E0000}"/>
    <cellStyle name="showExposure 3 25 2 2" xfId="28328" xr:uid="{00000000-0005-0000-0000-0000606E0000}"/>
    <cellStyle name="showExposure 3 25 3" xfId="28329" xr:uid="{00000000-0005-0000-0000-0000616E0000}"/>
    <cellStyle name="showExposure 3 25 3 2" xfId="28330" xr:uid="{00000000-0005-0000-0000-0000626E0000}"/>
    <cellStyle name="showExposure 3 25 4" xfId="28331" xr:uid="{00000000-0005-0000-0000-0000636E0000}"/>
    <cellStyle name="showExposure 3 25 4 2" xfId="28332" xr:uid="{00000000-0005-0000-0000-0000646E0000}"/>
    <cellStyle name="showExposure 3 25 5" xfId="28333" xr:uid="{00000000-0005-0000-0000-0000656E0000}"/>
    <cellStyle name="showExposure 3 25 5 2" xfId="28334" xr:uid="{00000000-0005-0000-0000-0000666E0000}"/>
    <cellStyle name="showExposure 3 25 6" xfId="28335" xr:uid="{00000000-0005-0000-0000-0000676E0000}"/>
    <cellStyle name="showExposure 3 25 6 2" xfId="28336" xr:uid="{00000000-0005-0000-0000-0000686E0000}"/>
    <cellStyle name="showExposure 3 25 7" xfId="28337" xr:uid="{00000000-0005-0000-0000-0000696E0000}"/>
    <cellStyle name="showExposure 3 25 7 2" xfId="28338" xr:uid="{00000000-0005-0000-0000-00006A6E0000}"/>
    <cellStyle name="showExposure 3 25 8" xfId="28339" xr:uid="{00000000-0005-0000-0000-00006B6E0000}"/>
    <cellStyle name="showExposure 3 25 8 2" xfId="28340" xr:uid="{00000000-0005-0000-0000-00006C6E0000}"/>
    <cellStyle name="showExposure 3 25 9" xfId="28341" xr:uid="{00000000-0005-0000-0000-00006D6E0000}"/>
    <cellStyle name="showExposure 3 25 9 2" xfId="28342" xr:uid="{00000000-0005-0000-0000-00006E6E0000}"/>
    <cellStyle name="showExposure 3 26" xfId="28343" xr:uid="{00000000-0005-0000-0000-00006F6E0000}"/>
    <cellStyle name="showExposure 3 26 10" xfId="28344" xr:uid="{00000000-0005-0000-0000-0000706E0000}"/>
    <cellStyle name="showExposure 3 26 10 2" xfId="28345" xr:uid="{00000000-0005-0000-0000-0000716E0000}"/>
    <cellStyle name="showExposure 3 26 11" xfId="28346" xr:uid="{00000000-0005-0000-0000-0000726E0000}"/>
    <cellStyle name="showExposure 3 26 11 2" xfId="28347" xr:uid="{00000000-0005-0000-0000-0000736E0000}"/>
    <cellStyle name="showExposure 3 26 12" xfId="28348" xr:uid="{00000000-0005-0000-0000-0000746E0000}"/>
    <cellStyle name="showExposure 3 26 12 2" xfId="28349" xr:uid="{00000000-0005-0000-0000-0000756E0000}"/>
    <cellStyle name="showExposure 3 26 13" xfId="28350" xr:uid="{00000000-0005-0000-0000-0000766E0000}"/>
    <cellStyle name="showExposure 3 26 13 2" xfId="28351" xr:uid="{00000000-0005-0000-0000-0000776E0000}"/>
    <cellStyle name="showExposure 3 26 14" xfId="28352" xr:uid="{00000000-0005-0000-0000-0000786E0000}"/>
    <cellStyle name="showExposure 3 26 2" xfId="28353" xr:uid="{00000000-0005-0000-0000-0000796E0000}"/>
    <cellStyle name="showExposure 3 26 2 2" xfId="28354" xr:uid="{00000000-0005-0000-0000-00007A6E0000}"/>
    <cellStyle name="showExposure 3 26 3" xfId="28355" xr:uid="{00000000-0005-0000-0000-00007B6E0000}"/>
    <cellStyle name="showExposure 3 26 3 2" xfId="28356" xr:uid="{00000000-0005-0000-0000-00007C6E0000}"/>
    <cellStyle name="showExposure 3 26 4" xfId="28357" xr:uid="{00000000-0005-0000-0000-00007D6E0000}"/>
    <cellStyle name="showExposure 3 26 4 2" xfId="28358" xr:uid="{00000000-0005-0000-0000-00007E6E0000}"/>
    <cellStyle name="showExposure 3 26 5" xfId="28359" xr:uid="{00000000-0005-0000-0000-00007F6E0000}"/>
    <cellStyle name="showExposure 3 26 5 2" xfId="28360" xr:uid="{00000000-0005-0000-0000-0000806E0000}"/>
    <cellStyle name="showExposure 3 26 6" xfId="28361" xr:uid="{00000000-0005-0000-0000-0000816E0000}"/>
    <cellStyle name="showExposure 3 26 6 2" xfId="28362" xr:uid="{00000000-0005-0000-0000-0000826E0000}"/>
    <cellStyle name="showExposure 3 26 7" xfId="28363" xr:uid="{00000000-0005-0000-0000-0000836E0000}"/>
    <cellStyle name="showExposure 3 26 7 2" xfId="28364" xr:uid="{00000000-0005-0000-0000-0000846E0000}"/>
    <cellStyle name="showExposure 3 26 8" xfId="28365" xr:uid="{00000000-0005-0000-0000-0000856E0000}"/>
    <cellStyle name="showExposure 3 26 8 2" xfId="28366" xr:uid="{00000000-0005-0000-0000-0000866E0000}"/>
    <cellStyle name="showExposure 3 26 9" xfId="28367" xr:uid="{00000000-0005-0000-0000-0000876E0000}"/>
    <cellStyle name="showExposure 3 26 9 2" xfId="28368" xr:uid="{00000000-0005-0000-0000-0000886E0000}"/>
    <cellStyle name="showExposure 3 27" xfId="28369" xr:uid="{00000000-0005-0000-0000-0000896E0000}"/>
    <cellStyle name="showExposure 3 27 10" xfId="28370" xr:uid="{00000000-0005-0000-0000-00008A6E0000}"/>
    <cellStyle name="showExposure 3 27 10 2" xfId="28371" xr:uid="{00000000-0005-0000-0000-00008B6E0000}"/>
    <cellStyle name="showExposure 3 27 11" xfId="28372" xr:uid="{00000000-0005-0000-0000-00008C6E0000}"/>
    <cellStyle name="showExposure 3 27 11 2" xfId="28373" xr:uid="{00000000-0005-0000-0000-00008D6E0000}"/>
    <cellStyle name="showExposure 3 27 12" xfId="28374" xr:uid="{00000000-0005-0000-0000-00008E6E0000}"/>
    <cellStyle name="showExposure 3 27 12 2" xfId="28375" xr:uid="{00000000-0005-0000-0000-00008F6E0000}"/>
    <cellStyle name="showExposure 3 27 13" xfId="28376" xr:uid="{00000000-0005-0000-0000-0000906E0000}"/>
    <cellStyle name="showExposure 3 27 13 2" xfId="28377" xr:uid="{00000000-0005-0000-0000-0000916E0000}"/>
    <cellStyle name="showExposure 3 27 14" xfId="28378" xr:uid="{00000000-0005-0000-0000-0000926E0000}"/>
    <cellStyle name="showExposure 3 27 2" xfId="28379" xr:uid="{00000000-0005-0000-0000-0000936E0000}"/>
    <cellStyle name="showExposure 3 27 2 2" xfId="28380" xr:uid="{00000000-0005-0000-0000-0000946E0000}"/>
    <cellStyle name="showExposure 3 27 3" xfId="28381" xr:uid="{00000000-0005-0000-0000-0000956E0000}"/>
    <cellStyle name="showExposure 3 27 3 2" xfId="28382" xr:uid="{00000000-0005-0000-0000-0000966E0000}"/>
    <cellStyle name="showExposure 3 27 4" xfId="28383" xr:uid="{00000000-0005-0000-0000-0000976E0000}"/>
    <cellStyle name="showExposure 3 27 4 2" xfId="28384" xr:uid="{00000000-0005-0000-0000-0000986E0000}"/>
    <cellStyle name="showExposure 3 27 5" xfId="28385" xr:uid="{00000000-0005-0000-0000-0000996E0000}"/>
    <cellStyle name="showExposure 3 27 5 2" xfId="28386" xr:uid="{00000000-0005-0000-0000-00009A6E0000}"/>
    <cellStyle name="showExposure 3 27 6" xfId="28387" xr:uid="{00000000-0005-0000-0000-00009B6E0000}"/>
    <cellStyle name="showExposure 3 27 6 2" xfId="28388" xr:uid="{00000000-0005-0000-0000-00009C6E0000}"/>
    <cellStyle name="showExposure 3 27 7" xfId="28389" xr:uid="{00000000-0005-0000-0000-00009D6E0000}"/>
    <cellStyle name="showExposure 3 27 7 2" xfId="28390" xr:uid="{00000000-0005-0000-0000-00009E6E0000}"/>
    <cellStyle name="showExposure 3 27 8" xfId="28391" xr:uid="{00000000-0005-0000-0000-00009F6E0000}"/>
    <cellStyle name="showExposure 3 27 8 2" xfId="28392" xr:uid="{00000000-0005-0000-0000-0000A06E0000}"/>
    <cellStyle name="showExposure 3 27 9" xfId="28393" xr:uid="{00000000-0005-0000-0000-0000A16E0000}"/>
    <cellStyle name="showExposure 3 27 9 2" xfId="28394" xr:uid="{00000000-0005-0000-0000-0000A26E0000}"/>
    <cellStyle name="showExposure 3 28" xfId="28395" xr:uid="{00000000-0005-0000-0000-0000A36E0000}"/>
    <cellStyle name="showExposure 3 28 10" xfId="28396" xr:uid="{00000000-0005-0000-0000-0000A46E0000}"/>
    <cellStyle name="showExposure 3 28 10 2" xfId="28397" xr:uid="{00000000-0005-0000-0000-0000A56E0000}"/>
    <cellStyle name="showExposure 3 28 11" xfId="28398" xr:uid="{00000000-0005-0000-0000-0000A66E0000}"/>
    <cellStyle name="showExposure 3 28 11 2" xfId="28399" xr:uid="{00000000-0005-0000-0000-0000A76E0000}"/>
    <cellStyle name="showExposure 3 28 12" xfId="28400" xr:uid="{00000000-0005-0000-0000-0000A86E0000}"/>
    <cellStyle name="showExposure 3 28 12 2" xfId="28401" xr:uid="{00000000-0005-0000-0000-0000A96E0000}"/>
    <cellStyle name="showExposure 3 28 13" xfId="28402" xr:uid="{00000000-0005-0000-0000-0000AA6E0000}"/>
    <cellStyle name="showExposure 3 28 13 2" xfId="28403" xr:uid="{00000000-0005-0000-0000-0000AB6E0000}"/>
    <cellStyle name="showExposure 3 28 14" xfId="28404" xr:uid="{00000000-0005-0000-0000-0000AC6E0000}"/>
    <cellStyle name="showExposure 3 28 2" xfId="28405" xr:uid="{00000000-0005-0000-0000-0000AD6E0000}"/>
    <cellStyle name="showExposure 3 28 2 2" xfId="28406" xr:uid="{00000000-0005-0000-0000-0000AE6E0000}"/>
    <cellStyle name="showExposure 3 28 3" xfId="28407" xr:uid="{00000000-0005-0000-0000-0000AF6E0000}"/>
    <cellStyle name="showExposure 3 28 3 2" xfId="28408" xr:uid="{00000000-0005-0000-0000-0000B06E0000}"/>
    <cellStyle name="showExposure 3 28 4" xfId="28409" xr:uid="{00000000-0005-0000-0000-0000B16E0000}"/>
    <cellStyle name="showExposure 3 28 4 2" xfId="28410" xr:uid="{00000000-0005-0000-0000-0000B26E0000}"/>
    <cellStyle name="showExposure 3 28 5" xfId="28411" xr:uid="{00000000-0005-0000-0000-0000B36E0000}"/>
    <cellStyle name="showExposure 3 28 5 2" xfId="28412" xr:uid="{00000000-0005-0000-0000-0000B46E0000}"/>
    <cellStyle name="showExposure 3 28 6" xfId="28413" xr:uid="{00000000-0005-0000-0000-0000B56E0000}"/>
    <cellStyle name="showExposure 3 28 6 2" xfId="28414" xr:uid="{00000000-0005-0000-0000-0000B66E0000}"/>
    <cellStyle name="showExposure 3 28 7" xfId="28415" xr:uid="{00000000-0005-0000-0000-0000B76E0000}"/>
    <cellStyle name="showExposure 3 28 7 2" xfId="28416" xr:uid="{00000000-0005-0000-0000-0000B86E0000}"/>
    <cellStyle name="showExposure 3 28 8" xfId="28417" xr:uid="{00000000-0005-0000-0000-0000B96E0000}"/>
    <cellStyle name="showExposure 3 28 8 2" xfId="28418" xr:uid="{00000000-0005-0000-0000-0000BA6E0000}"/>
    <cellStyle name="showExposure 3 28 9" xfId="28419" xr:uid="{00000000-0005-0000-0000-0000BB6E0000}"/>
    <cellStyle name="showExposure 3 28 9 2" xfId="28420" xr:uid="{00000000-0005-0000-0000-0000BC6E0000}"/>
    <cellStyle name="showExposure 3 29" xfId="28421" xr:uid="{00000000-0005-0000-0000-0000BD6E0000}"/>
    <cellStyle name="showExposure 3 29 10" xfId="28422" xr:uid="{00000000-0005-0000-0000-0000BE6E0000}"/>
    <cellStyle name="showExposure 3 29 10 2" xfId="28423" xr:uid="{00000000-0005-0000-0000-0000BF6E0000}"/>
    <cellStyle name="showExposure 3 29 11" xfId="28424" xr:uid="{00000000-0005-0000-0000-0000C06E0000}"/>
    <cellStyle name="showExposure 3 29 11 2" xfId="28425" xr:uid="{00000000-0005-0000-0000-0000C16E0000}"/>
    <cellStyle name="showExposure 3 29 12" xfId="28426" xr:uid="{00000000-0005-0000-0000-0000C26E0000}"/>
    <cellStyle name="showExposure 3 29 12 2" xfId="28427" xr:uid="{00000000-0005-0000-0000-0000C36E0000}"/>
    <cellStyle name="showExposure 3 29 13" xfId="28428" xr:uid="{00000000-0005-0000-0000-0000C46E0000}"/>
    <cellStyle name="showExposure 3 29 13 2" xfId="28429" xr:uid="{00000000-0005-0000-0000-0000C56E0000}"/>
    <cellStyle name="showExposure 3 29 14" xfId="28430" xr:uid="{00000000-0005-0000-0000-0000C66E0000}"/>
    <cellStyle name="showExposure 3 29 2" xfId="28431" xr:uid="{00000000-0005-0000-0000-0000C76E0000}"/>
    <cellStyle name="showExposure 3 29 2 2" xfId="28432" xr:uid="{00000000-0005-0000-0000-0000C86E0000}"/>
    <cellStyle name="showExposure 3 29 3" xfId="28433" xr:uid="{00000000-0005-0000-0000-0000C96E0000}"/>
    <cellStyle name="showExposure 3 29 3 2" xfId="28434" xr:uid="{00000000-0005-0000-0000-0000CA6E0000}"/>
    <cellStyle name="showExposure 3 29 4" xfId="28435" xr:uid="{00000000-0005-0000-0000-0000CB6E0000}"/>
    <cellStyle name="showExposure 3 29 4 2" xfId="28436" xr:uid="{00000000-0005-0000-0000-0000CC6E0000}"/>
    <cellStyle name="showExposure 3 29 5" xfId="28437" xr:uid="{00000000-0005-0000-0000-0000CD6E0000}"/>
    <cellStyle name="showExposure 3 29 5 2" xfId="28438" xr:uid="{00000000-0005-0000-0000-0000CE6E0000}"/>
    <cellStyle name="showExposure 3 29 6" xfId="28439" xr:uid="{00000000-0005-0000-0000-0000CF6E0000}"/>
    <cellStyle name="showExposure 3 29 6 2" xfId="28440" xr:uid="{00000000-0005-0000-0000-0000D06E0000}"/>
    <cellStyle name="showExposure 3 29 7" xfId="28441" xr:uid="{00000000-0005-0000-0000-0000D16E0000}"/>
    <cellStyle name="showExposure 3 29 7 2" xfId="28442" xr:uid="{00000000-0005-0000-0000-0000D26E0000}"/>
    <cellStyle name="showExposure 3 29 8" xfId="28443" xr:uid="{00000000-0005-0000-0000-0000D36E0000}"/>
    <cellStyle name="showExposure 3 29 8 2" xfId="28444" xr:uid="{00000000-0005-0000-0000-0000D46E0000}"/>
    <cellStyle name="showExposure 3 29 9" xfId="28445" xr:uid="{00000000-0005-0000-0000-0000D56E0000}"/>
    <cellStyle name="showExposure 3 29 9 2" xfId="28446" xr:uid="{00000000-0005-0000-0000-0000D66E0000}"/>
    <cellStyle name="showExposure 3 3" xfId="28447" xr:uid="{00000000-0005-0000-0000-0000D76E0000}"/>
    <cellStyle name="showExposure 3 3 10" xfId="28448" xr:uid="{00000000-0005-0000-0000-0000D86E0000}"/>
    <cellStyle name="showExposure 3 3 10 2" xfId="28449" xr:uid="{00000000-0005-0000-0000-0000D96E0000}"/>
    <cellStyle name="showExposure 3 3 11" xfId="28450" xr:uid="{00000000-0005-0000-0000-0000DA6E0000}"/>
    <cellStyle name="showExposure 3 3 11 2" xfId="28451" xr:uid="{00000000-0005-0000-0000-0000DB6E0000}"/>
    <cellStyle name="showExposure 3 3 12" xfId="28452" xr:uid="{00000000-0005-0000-0000-0000DC6E0000}"/>
    <cellStyle name="showExposure 3 3 12 2" xfId="28453" xr:uid="{00000000-0005-0000-0000-0000DD6E0000}"/>
    <cellStyle name="showExposure 3 3 13" xfId="28454" xr:uid="{00000000-0005-0000-0000-0000DE6E0000}"/>
    <cellStyle name="showExposure 3 3 13 2" xfId="28455" xr:uid="{00000000-0005-0000-0000-0000DF6E0000}"/>
    <cellStyle name="showExposure 3 3 14" xfId="28456" xr:uid="{00000000-0005-0000-0000-0000E06E0000}"/>
    <cellStyle name="showExposure 3 3 14 2" xfId="28457" xr:uid="{00000000-0005-0000-0000-0000E16E0000}"/>
    <cellStyle name="showExposure 3 3 15" xfId="28458" xr:uid="{00000000-0005-0000-0000-0000E26E0000}"/>
    <cellStyle name="showExposure 3 3 2" xfId="28459" xr:uid="{00000000-0005-0000-0000-0000E36E0000}"/>
    <cellStyle name="showExposure 3 3 2 2" xfId="28460" xr:uid="{00000000-0005-0000-0000-0000E46E0000}"/>
    <cellStyle name="showExposure 3 3 3" xfId="28461" xr:uid="{00000000-0005-0000-0000-0000E56E0000}"/>
    <cellStyle name="showExposure 3 3 3 2" xfId="28462" xr:uid="{00000000-0005-0000-0000-0000E66E0000}"/>
    <cellStyle name="showExposure 3 3 4" xfId="28463" xr:uid="{00000000-0005-0000-0000-0000E76E0000}"/>
    <cellStyle name="showExposure 3 3 4 2" xfId="28464" xr:uid="{00000000-0005-0000-0000-0000E86E0000}"/>
    <cellStyle name="showExposure 3 3 5" xfId="28465" xr:uid="{00000000-0005-0000-0000-0000E96E0000}"/>
    <cellStyle name="showExposure 3 3 5 2" xfId="28466" xr:uid="{00000000-0005-0000-0000-0000EA6E0000}"/>
    <cellStyle name="showExposure 3 3 6" xfId="28467" xr:uid="{00000000-0005-0000-0000-0000EB6E0000}"/>
    <cellStyle name="showExposure 3 3 6 2" xfId="28468" xr:uid="{00000000-0005-0000-0000-0000EC6E0000}"/>
    <cellStyle name="showExposure 3 3 7" xfId="28469" xr:uid="{00000000-0005-0000-0000-0000ED6E0000}"/>
    <cellStyle name="showExposure 3 3 7 2" xfId="28470" xr:uid="{00000000-0005-0000-0000-0000EE6E0000}"/>
    <cellStyle name="showExposure 3 3 8" xfId="28471" xr:uid="{00000000-0005-0000-0000-0000EF6E0000}"/>
    <cellStyle name="showExposure 3 3 8 2" xfId="28472" xr:uid="{00000000-0005-0000-0000-0000F06E0000}"/>
    <cellStyle name="showExposure 3 3 9" xfId="28473" xr:uid="{00000000-0005-0000-0000-0000F16E0000}"/>
    <cellStyle name="showExposure 3 3 9 2" xfId="28474" xr:uid="{00000000-0005-0000-0000-0000F26E0000}"/>
    <cellStyle name="showExposure 3 30" xfId="28475" xr:uid="{00000000-0005-0000-0000-0000F36E0000}"/>
    <cellStyle name="showExposure 3 30 10" xfId="28476" xr:uid="{00000000-0005-0000-0000-0000F46E0000}"/>
    <cellStyle name="showExposure 3 30 10 2" xfId="28477" xr:uid="{00000000-0005-0000-0000-0000F56E0000}"/>
    <cellStyle name="showExposure 3 30 11" xfId="28478" xr:uid="{00000000-0005-0000-0000-0000F66E0000}"/>
    <cellStyle name="showExposure 3 30 11 2" xfId="28479" xr:uid="{00000000-0005-0000-0000-0000F76E0000}"/>
    <cellStyle name="showExposure 3 30 12" xfId="28480" xr:uid="{00000000-0005-0000-0000-0000F86E0000}"/>
    <cellStyle name="showExposure 3 30 12 2" xfId="28481" xr:uid="{00000000-0005-0000-0000-0000F96E0000}"/>
    <cellStyle name="showExposure 3 30 13" xfId="28482" xr:uid="{00000000-0005-0000-0000-0000FA6E0000}"/>
    <cellStyle name="showExposure 3 30 13 2" xfId="28483" xr:uid="{00000000-0005-0000-0000-0000FB6E0000}"/>
    <cellStyle name="showExposure 3 30 14" xfId="28484" xr:uid="{00000000-0005-0000-0000-0000FC6E0000}"/>
    <cellStyle name="showExposure 3 30 2" xfId="28485" xr:uid="{00000000-0005-0000-0000-0000FD6E0000}"/>
    <cellStyle name="showExposure 3 30 2 2" xfId="28486" xr:uid="{00000000-0005-0000-0000-0000FE6E0000}"/>
    <cellStyle name="showExposure 3 30 3" xfId="28487" xr:uid="{00000000-0005-0000-0000-0000FF6E0000}"/>
    <cellStyle name="showExposure 3 30 3 2" xfId="28488" xr:uid="{00000000-0005-0000-0000-0000006F0000}"/>
    <cellStyle name="showExposure 3 30 4" xfId="28489" xr:uid="{00000000-0005-0000-0000-0000016F0000}"/>
    <cellStyle name="showExposure 3 30 4 2" xfId="28490" xr:uid="{00000000-0005-0000-0000-0000026F0000}"/>
    <cellStyle name="showExposure 3 30 5" xfId="28491" xr:uid="{00000000-0005-0000-0000-0000036F0000}"/>
    <cellStyle name="showExposure 3 30 5 2" xfId="28492" xr:uid="{00000000-0005-0000-0000-0000046F0000}"/>
    <cellStyle name="showExposure 3 30 6" xfId="28493" xr:uid="{00000000-0005-0000-0000-0000056F0000}"/>
    <cellStyle name="showExposure 3 30 6 2" xfId="28494" xr:uid="{00000000-0005-0000-0000-0000066F0000}"/>
    <cellStyle name="showExposure 3 30 7" xfId="28495" xr:uid="{00000000-0005-0000-0000-0000076F0000}"/>
    <cellStyle name="showExposure 3 30 7 2" xfId="28496" xr:uid="{00000000-0005-0000-0000-0000086F0000}"/>
    <cellStyle name="showExposure 3 30 8" xfId="28497" xr:uid="{00000000-0005-0000-0000-0000096F0000}"/>
    <cellStyle name="showExposure 3 30 8 2" xfId="28498" xr:uid="{00000000-0005-0000-0000-00000A6F0000}"/>
    <cellStyle name="showExposure 3 30 9" xfId="28499" xr:uid="{00000000-0005-0000-0000-00000B6F0000}"/>
    <cellStyle name="showExposure 3 30 9 2" xfId="28500" xr:uid="{00000000-0005-0000-0000-00000C6F0000}"/>
    <cellStyle name="showExposure 3 31" xfId="28501" xr:uid="{00000000-0005-0000-0000-00000D6F0000}"/>
    <cellStyle name="showExposure 3 31 10" xfId="28502" xr:uid="{00000000-0005-0000-0000-00000E6F0000}"/>
    <cellStyle name="showExposure 3 31 10 2" xfId="28503" xr:uid="{00000000-0005-0000-0000-00000F6F0000}"/>
    <cellStyle name="showExposure 3 31 11" xfId="28504" xr:uid="{00000000-0005-0000-0000-0000106F0000}"/>
    <cellStyle name="showExposure 3 31 11 2" xfId="28505" xr:uid="{00000000-0005-0000-0000-0000116F0000}"/>
    <cellStyle name="showExposure 3 31 12" xfId="28506" xr:uid="{00000000-0005-0000-0000-0000126F0000}"/>
    <cellStyle name="showExposure 3 31 12 2" xfId="28507" xr:uid="{00000000-0005-0000-0000-0000136F0000}"/>
    <cellStyle name="showExposure 3 31 13" xfId="28508" xr:uid="{00000000-0005-0000-0000-0000146F0000}"/>
    <cellStyle name="showExposure 3 31 13 2" xfId="28509" xr:uid="{00000000-0005-0000-0000-0000156F0000}"/>
    <cellStyle name="showExposure 3 31 14" xfId="28510" xr:uid="{00000000-0005-0000-0000-0000166F0000}"/>
    <cellStyle name="showExposure 3 31 2" xfId="28511" xr:uid="{00000000-0005-0000-0000-0000176F0000}"/>
    <cellStyle name="showExposure 3 31 2 2" xfId="28512" xr:uid="{00000000-0005-0000-0000-0000186F0000}"/>
    <cellStyle name="showExposure 3 31 3" xfId="28513" xr:uid="{00000000-0005-0000-0000-0000196F0000}"/>
    <cellStyle name="showExposure 3 31 3 2" xfId="28514" xr:uid="{00000000-0005-0000-0000-00001A6F0000}"/>
    <cellStyle name="showExposure 3 31 4" xfId="28515" xr:uid="{00000000-0005-0000-0000-00001B6F0000}"/>
    <cellStyle name="showExposure 3 31 4 2" xfId="28516" xr:uid="{00000000-0005-0000-0000-00001C6F0000}"/>
    <cellStyle name="showExposure 3 31 5" xfId="28517" xr:uid="{00000000-0005-0000-0000-00001D6F0000}"/>
    <cellStyle name="showExposure 3 31 5 2" xfId="28518" xr:uid="{00000000-0005-0000-0000-00001E6F0000}"/>
    <cellStyle name="showExposure 3 31 6" xfId="28519" xr:uid="{00000000-0005-0000-0000-00001F6F0000}"/>
    <cellStyle name="showExposure 3 31 6 2" xfId="28520" xr:uid="{00000000-0005-0000-0000-0000206F0000}"/>
    <cellStyle name="showExposure 3 31 7" xfId="28521" xr:uid="{00000000-0005-0000-0000-0000216F0000}"/>
    <cellStyle name="showExposure 3 31 7 2" xfId="28522" xr:uid="{00000000-0005-0000-0000-0000226F0000}"/>
    <cellStyle name="showExposure 3 31 8" xfId="28523" xr:uid="{00000000-0005-0000-0000-0000236F0000}"/>
    <cellStyle name="showExposure 3 31 8 2" xfId="28524" xr:uid="{00000000-0005-0000-0000-0000246F0000}"/>
    <cellStyle name="showExposure 3 31 9" xfId="28525" xr:uid="{00000000-0005-0000-0000-0000256F0000}"/>
    <cellStyle name="showExposure 3 31 9 2" xfId="28526" xr:uid="{00000000-0005-0000-0000-0000266F0000}"/>
    <cellStyle name="showExposure 3 32" xfId="28527" xr:uid="{00000000-0005-0000-0000-0000276F0000}"/>
    <cellStyle name="showExposure 3 32 10" xfId="28528" xr:uid="{00000000-0005-0000-0000-0000286F0000}"/>
    <cellStyle name="showExposure 3 32 10 2" xfId="28529" xr:uid="{00000000-0005-0000-0000-0000296F0000}"/>
    <cellStyle name="showExposure 3 32 11" xfId="28530" xr:uid="{00000000-0005-0000-0000-00002A6F0000}"/>
    <cellStyle name="showExposure 3 32 11 2" xfId="28531" xr:uid="{00000000-0005-0000-0000-00002B6F0000}"/>
    <cellStyle name="showExposure 3 32 12" xfId="28532" xr:uid="{00000000-0005-0000-0000-00002C6F0000}"/>
    <cellStyle name="showExposure 3 32 12 2" xfId="28533" xr:uid="{00000000-0005-0000-0000-00002D6F0000}"/>
    <cellStyle name="showExposure 3 32 13" xfId="28534" xr:uid="{00000000-0005-0000-0000-00002E6F0000}"/>
    <cellStyle name="showExposure 3 32 13 2" xfId="28535" xr:uid="{00000000-0005-0000-0000-00002F6F0000}"/>
    <cellStyle name="showExposure 3 32 14" xfId="28536" xr:uid="{00000000-0005-0000-0000-0000306F0000}"/>
    <cellStyle name="showExposure 3 32 2" xfId="28537" xr:uid="{00000000-0005-0000-0000-0000316F0000}"/>
    <cellStyle name="showExposure 3 32 2 2" xfId="28538" xr:uid="{00000000-0005-0000-0000-0000326F0000}"/>
    <cellStyle name="showExposure 3 32 3" xfId="28539" xr:uid="{00000000-0005-0000-0000-0000336F0000}"/>
    <cellStyle name="showExposure 3 32 3 2" xfId="28540" xr:uid="{00000000-0005-0000-0000-0000346F0000}"/>
    <cellStyle name="showExposure 3 32 4" xfId="28541" xr:uid="{00000000-0005-0000-0000-0000356F0000}"/>
    <cellStyle name="showExposure 3 32 4 2" xfId="28542" xr:uid="{00000000-0005-0000-0000-0000366F0000}"/>
    <cellStyle name="showExposure 3 32 5" xfId="28543" xr:uid="{00000000-0005-0000-0000-0000376F0000}"/>
    <cellStyle name="showExposure 3 32 5 2" xfId="28544" xr:uid="{00000000-0005-0000-0000-0000386F0000}"/>
    <cellStyle name="showExposure 3 32 6" xfId="28545" xr:uid="{00000000-0005-0000-0000-0000396F0000}"/>
    <cellStyle name="showExposure 3 32 6 2" xfId="28546" xr:uid="{00000000-0005-0000-0000-00003A6F0000}"/>
    <cellStyle name="showExposure 3 32 7" xfId="28547" xr:uid="{00000000-0005-0000-0000-00003B6F0000}"/>
    <cellStyle name="showExposure 3 32 7 2" xfId="28548" xr:uid="{00000000-0005-0000-0000-00003C6F0000}"/>
    <cellStyle name="showExposure 3 32 8" xfId="28549" xr:uid="{00000000-0005-0000-0000-00003D6F0000}"/>
    <cellStyle name="showExposure 3 32 8 2" xfId="28550" xr:uid="{00000000-0005-0000-0000-00003E6F0000}"/>
    <cellStyle name="showExposure 3 32 9" xfId="28551" xr:uid="{00000000-0005-0000-0000-00003F6F0000}"/>
    <cellStyle name="showExposure 3 32 9 2" xfId="28552" xr:uid="{00000000-0005-0000-0000-0000406F0000}"/>
    <cellStyle name="showExposure 3 33" xfId="28553" xr:uid="{00000000-0005-0000-0000-0000416F0000}"/>
    <cellStyle name="showExposure 3 33 10" xfId="28554" xr:uid="{00000000-0005-0000-0000-0000426F0000}"/>
    <cellStyle name="showExposure 3 33 10 2" xfId="28555" xr:uid="{00000000-0005-0000-0000-0000436F0000}"/>
    <cellStyle name="showExposure 3 33 11" xfId="28556" xr:uid="{00000000-0005-0000-0000-0000446F0000}"/>
    <cellStyle name="showExposure 3 33 11 2" xfId="28557" xr:uid="{00000000-0005-0000-0000-0000456F0000}"/>
    <cellStyle name="showExposure 3 33 12" xfId="28558" xr:uid="{00000000-0005-0000-0000-0000466F0000}"/>
    <cellStyle name="showExposure 3 33 12 2" xfId="28559" xr:uid="{00000000-0005-0000-0000-0000476F0000}"/>
    <cellStyle name="showExposure 3 33 13" xfId="28560" xr:uid="{00000000-0005-0000-0000-0000486F0000}"/>
    <cellStyle name="showExposure 3 33 2" xfId="28561" xr:uid="{00000000-0005-0000-0000-0000496F0000}"/>
    <cellStyle name="showExposure 3 33 2 2" xfId="28562" xr:uid="{00000000-0005-0000-0000-00004A6F0000}"/>
    <cellStyle name="showExposure 3 33 3" xfId="28563" xr:uid="{00000000-0005-0000-0000-00004B6F0000}"/>
    <cellStyle name="showExposure 3 33 3 2" xfId="28564" xr:uid="{00000000-0005-0000-0000-00004C6F0000}"/>
    <cellStyle name="showExposure 3 33 4" xfId="28565" xr:uid="{00000000-0005-0000-0000-00004D6F0000}"/>
    <cellStyle name="showExposure 3 33 4 2" xfId="28566" xr:uid="{00000000-0005-0000-0000-00004E6F0000}"/>
    <cellStyle name="showExposure 3 33 5" xfId="28567" xr:uid="{00000000-0005-0000-0000-00004F6F0000}"/>
    <cellStyle name="showExposure 3 33 5 2" xfId="28568" xr:uid="{00000000-0005-0000-0000-0000506F0000}"/>
    <cellStyle name="showExposure 3 33 6" xfId="28569" xr:uid="{00000000-0005-0000-0000-0000516F0000}"/>
    <cellStyle name="showExposure 3 33 6 2" xfId="28570" xr:uid="{00000000-0005-0000-0000-0000526F0000}"/>
    <cellStyle name="showExposure 3 33 7" xfId="28571" xr:uid="{00000000-0005-0000-0000-0000536F0000}"/>
    <cellStyle name="showExposure 3 33 7 2" xfId="28572" xr:uid="{00000000-0005-0000-0000-0000546F0000}"/>
    <cellStyle name="showExposure 3 33 8" xfId="28573" xr:uid="{00000000-0005-0000-0000-0000556F0000}"/>
    <cellStyle name="showExposure 3 33 8 2" xfId="28574" xr:uid="{00000000-0005-0000-0000-0000566F0000}"/>
    <cellStyle name="showExposure 3 33 9" xfId="28575" xr:uid="{00000000-0005-0000-0000-0000576F0000}"/>
    <cellStyle name="showExposure 3 33 9 2" xfId="28576" xr:uid="{00000000-0005-0000-0000-0000586F0000}"/>
    <cellStyle name="showExposure 3 34" xfId="28577" xr:uid="{00000000-0005-0000-0000-0000596F0000}"/>
    <cellStyle name="showExposure 3 34 10" xfId="28578" xr:uid="{00000000-0005-0000-0000-00005A6F0000}"/>
    <cellStyle name="showExposure 3 34 10 2" xfId="28579" xr:uid="{00000000-0005-0000-0000-00005B6F0000}"/>
    <cellStyle name="showExposure 3 34 11" xfId="28580" xr:uid="{00000000-0005-0000-0000-00005C6F0000}"/>
    <cellStyle name="showExposure 3 34 11 2" xfId="28581" xr:uid="{00000000-0005-0000-0000-00005D6F0000}"/>
    <cellStyle name="showExposure 3 34 12" xfId="28582" xr:uid="{00000000-0005-0000-0000-00005E6F0000}"/>
    <cellStyle name="showExposure 3 34 12 2" xfId="28583" xr:uid="{00000000-0005-0000-0000-00005F6F0000}"/>
    <cellStyle name="showExposure 3 34 13" xfId="28584" xr:uid="{00000000-0005-0000-0000-0000606F0000}"/>
    <cellStyle name="showExposure 3 34 2" xfId="28585" xr:uid="{00000000-0005-0000-0000-0000616F0000}"/>
    <cellStyle name="showExposure 3 34 2 2" xfId="28586" xr:uid="{00000000-0005-0000-0000-0000626F0000}"/>
    <cellStyle name="showExposure 3 34 3" xfId="28587" xr:uid="{00000000-0005-0000-0000-0000636F0000}"/>
    <cellStyle name="showExposure 3 34 3 2" xfId="28588" xr:uid="{00000000-0005-0000-0000-0000646F0000}"/>
    <cellStyle name="showExposure 3 34 4" xfId="28589" xr:uid="{00000000-0005-0000-0000-0000656F0000}"/>
    <cellStyle name="showExposure 3 34 4 2" xfId="28590" xr:uid="{00000000-0005-0000-0000-0000666F0000}"/>
    <cellStyle name="showExposure 3 34 5" xfId="28591" xr:uid="{00000000-0005-0000-0000-0000676F0000}"/>
    <cellStyle name="showExposure 3 34 5 2" xfId="28592" xr:uid="{00000000-0005-0000-0000-0000686F0000}"/>
    <cellStyle name="showExposure 3 34 6" xfId="28593" xr:uid="{00000000-0005-0000-0000-0000696F0000}"/>
    <cellStyle name="showExposure 3 34 6 2" xfId="28594" xr:uid="{00000000-0005-0000-0000-00006A6F0000}"/>
    <cellStyle name="showExposure 3 34 7" xfId="28595" xr:uid="{00000000-0005-0000-0000-00006B6F0000}"/>
    <cellStyle name="showExposure 3 34 7 2" xfId="28596" xr:uid="{00000000-0005-0000-0000-00006C6F0000}"/>
    <cellStyle name="showExposure 3 34 8" xfId="28597" xr:uid="{00000000-0005-0000-0000-00006D6F0000}"/>
    <cellStyle name="showExposure 3 34 8 2" xfId="28598" xr:uid="{00000000-0005-0000-0000-00006E6F0000}"/>
    <cellStyle name="showExposure 3 34 9" xfId="28599" xr:uid="{00000000-0005-0000-0000-00006F6F0000}"/>
    <cellStyle name="showExposure 3 34 9 2" xfId="28600" xr:uid="{00000000-0005-0000-0000-0000706F0000}"/>
    <cellStyle name="showExposure 3 35" xfId="28601" xr:uid="{00000000-0005-0000-0000-0000716F0000}"/>
    <cellStyle name="showExposure 3 35 2" xfId="28602" xr:uid="{00000000-0005-0000-0000-0000726F0000}"/>
    <cellStyle name="showExposure 3 4" xfId="28603" xr:uid="{00000000-0005-0000-0000-0000736F0000}"/>
    <cellStyle name="showExposure 3 4 10" xfId="28604" xr:uid="{00000000-0005-0000-0000-0000746F0000}"/>
    <cellStyle name="showExposure 3 4 10 2" xfId="28605" xr:uid="{00000000-0005-0000-0000-0000756F0000}"/>
    <cellStyle name="showExposure 3 4 11" xfId="28606" xr:uid="{00000000-0005-0000-0000-0000766F0000}"/>
    <cellStyle name="showExposure 3 4 11 2" xfId="28607" xr:uid="{00000000-0005-0000-0000-0000776F0000}"/>
    <cellStyle name="showExposure 3 4 12" xfId="28608" xr:uid="{00000000-0005-0000-0000-0000786F0000}"/>
    <cellStyle name="showExposure 3 4 12 2" xfId="28609" xr:uid="{00000000-0005-0000-0000-0000796F0000}"/>
    <cellStyle name="showExposure 3 4 13" xfId="28610" xr:uid="{00000000-0005-0000-0000-00007A6F0000}"/>
    <cellStyle name="showExposure 3 4 13 2" xfId="28611" xr:uid="{00000000-0005-0000-0000-00007B6F0000}"/>
    <cellStyle name="showExposure 3 4 14" xfId="28612" xr:uid="{00000000-0005-0000-0000-00007C6F0000}"/>
    <cellStyle name="showExposure 3 4 14 2" xfId="28613" xr:uid="{00000000-0005-0000-0000-00007D6F0000}"/>
    <cellStyle name="showExposure 3 4 15" xfId="28614" xr:uid="{00000000-0005-0000-0000-00007E6F0000}"/>
    <cellStyle name="showExposure 3 4 2" xfId="28615" xr:uid="{00000000-0005-0000-0000-00007F6F0000}"/>
    <cellStyle name="showExposure 3 4 2 2" xfId="28616" xr:uid="{00000000-0005-0000-0000-0000806F0000}"/>
    <cellStyle name="showExposure 3 4 3" xfId="28617" xr:uid="{00000000-0005-0000-0000-0000816F0000}"/>
    <cellStyle name="showExposure 3 4 3 2" xfId="28618" xr:uid="{00000000-0005-0000-0000-0000826F0000}"/>
    <cellStyle name="showExposure 3 4 4" xfId="28619" xr:uid="{00000000-0005-0000-0000-0000836F0000}"/>
    <cellStyle name="showExposure 3 4 4 2" xfId="28620" xr:uid="{00000000-0005-0000-0000-0000846F0000}"/>
    <cellStyle name="showExposure 3 4 5" xfId="28621" xr:uid="{00000000-0005-0000-0000-0000856F0000}"/>
    <cellStyle name="showExposure 3 4 5 2" xfId="28622" xr:uid="{00000000-0005-0000-0000-0000866F0000}"/>
    <cellStyle name="showExposure 3 4 6" xfId="28623" xr:uid="{00000000-0005-0000-0000-0000876F0000}"/>
    <cellStyle name="showExposure 3 4 6 2" xfId="28624" xr:uid="{00000000-0005-0000-0000-0000886F0000}"/>
    <cellStyle name="showExposure 3 4 7" xfId="28625" xr:uid="{00000000-0005-0000-0000-0000896F0000}"/>
    <cellStyle name="showExposure 3 4 7 2" xfId="28626" xr:uid="{00000000-0005-0000-0000-00008A6F0000}"/>
    <cellStyle name="showExposure 3 4 8" xfId="28627" xr:uid="{00000000-0005-0000-0000-00008B6F0000}"/>
    <cellStyle name="showExposure 3 4 8 2" xfId="28628" xr:uid="{00000000-0005-0000-0000-00008C6F0000}"/>
    <cellStyle name="showExposure 3 4 9" xfId="28629" xr:uid="{00000000-0005-0000-0000-00008D6F0000}"/>
    <cellStyle name="showExposure 3 4 9 2" xfId="28630" xr:uid="{00000000-0005-0000-0000-00008E6F0000}"/>
    <cellStyle name="showExposure 3 5" xfId="28631" xr:uid="{00000000-0005-0000-0000-00008F6F0000}"/>
    <cellStyle name="showExposure 3 5 10" xfId="28632" xr:uid="{00000000-0005-0000-0000-0000906F0000}"/>
    <cellStyle name="showExposure 3 5 10 2" xfId="28633" xr:uid="{00000000-0005-0000-0000-0000916F0000}"/>
    <cellStyle name="showExposure 3 5 11" xfId="28634" xr:uid="{00000000-0005-0000-0000-0000926F0000}"/>
    <cellStyle name="showExposure 3 5 11 2" xfId="28635" xr:uid="{00000000-0005-0000-0000-0000936F0000}"/>
    <cellStyle name="showExposure 3 5 12" xfId="28636" xr:uid="{00000000-0005-0000-0000-0000946F0000}"/>
    <cellStyle name="showExposure 3 5 12 2" xfId="28637" xr:uid="{00000000-0005-0000-0000-0000956F0000}"/>
    <cellStyle name="showExposure 3 5 13" xfId="28638" xr:uid="{00000000-0005-0000-0000-0000966F0000}"/>
    <cellStyle name="showExposure 3 5 13 2" xfId="28639" xr:uid="{00000000-0005-0000-0000-0000976F0000}"/>
    <cellStyle name="showExposure 3 5 14" xfId="28640" xr:uid="{00000000-0005-0000-0000-0000986F0000}"/>
    <cellStyle name="showExposure 3 5 14 2" xfId="28641" xr:uid="{00000000-0005-0000-0000-0000996F0000}"/>
    <cellStyle name="showExposure 3 5 15" xfId="28642" xr:uid="{00000000-0005-0000-0000-00009A6F0000}"/>
    <cellStyle name="showExposure 3 5 2" xfId="28643" xr:uid="{00000000-0005-0000-0000-00009B6F0000}"/>
    <cellStyle name="showExposure 3 5 2 2" xfId="28644" xr:uid="{00000000-0005-0000-0000-00009C6F0000}"/>
    <cellStyle name="showExposure 3 5 3" xfId="28645" xr:uid="{00000000-0005-0000-0000-00009D6F0000}"/>
    <cellStyle name="showExposure 3 5 3 2" xfId="28646" xr:uid="{00000000-0005-0000-0000-00009E6F0000}"/>
    <cellStyle name="showExposure 3 5 4" xfId="28647" xr:uid="{00000000-0005-0000-0000-00009F6F0000}"/>
    <cellStyle name="showExposure 3 5 4 2" xfId="28648" xr:uid="{00000000-0005-0000-0000-0000A06F0000}"/>
    <cellStyle name="showExposure 3 5 5" xfId="28649" xr:uid="{00000000-0005-0000-0000-0000A16F0000}"/>
    <cellStyle name="showExposure 3 5 5 2" xfId="28650" xr:uid="{00000000-0005-0000-0000-0000A26F0000}"/>
    <cellStyle name="showExposure 3 5 6" xfId="28651" xr:uid="{00000000-0005-0000-0000-0000A36F0000}"/>
    <cellStyle name="showExposure 3 5 6 2" xfId="28652" xr:uid="{00000000-0005-0000-0000-0000A46F0000}"/>
    <cellStyle name="showExposure 3 5 7" xfId="28653" xr:uid="{00000000-0005-0000-0000-0000A56F0000}"/>
    <cellStyle name="showExposure 3 5 7 2" xfId="28654" xr:uid="{00000000-0005-0000-0000-0000A66F0000}"/>
    <cellStyle name="showExposure 3 5 8" xfId="28655" xr:uid="{00000000-0005-0000-0000-0000A76F0000}"/>
    <cellStyle name="showExposure 3 5 8 2" xfId="28656" xr:uid="{00000000-0005-0000-0000-0000A86F0000}"/>
    <cellStyle name="showExposure 3 5 9" xfId="28657" xr:uid="{00000000-0005-0000-0000-0000A96F0000}"/>
    <cellStyle name="showExposure 3 5 9 2" xfId="28658" xr:uid="{00000000-0005-0000-0000-0000AA6F0000}"/>
    <cellStyle name="showExposure 3 6" xfId="28659" xr:uid="{00000000-0005-0000-0000-0000AB6F0000}"/>
    <cellStyle name="showExposure 3 6 10" xfId="28660" xr:uid="{00000000-0005-0000-0000-0000AC6F0000}"/>
    <cellStyle name="showExposure 3 6 10 2" xfId="28661" xr:uid="{00000000-0005-0000-0000-0000AD6F0000}"/>
    <cellStyle name="showExposure 3 6 11" xfId="28662" xr:uid="{00000000-0005-0000-0000-0000AE6F0000}"/>
    <cellStyle name="showExposure 3 6 11 2" xfId="28663" xr:uid="{00000000-0005-0000-0000-0000AF6F0000}"/>
    <cellStyle name="showExposure 3 6 12" xfId="28664" xr:uid="{00000000-0005-0000-0000-0000B06F0000}"/>
    <cellStyle name="showExposure 3 6 12 2" xfId="28665" xr:uid="{00000000-0005-0000-0000-0000B16F0000}"/>
    <cellStyle name="showExposure 3 6 13" xfId="28666" xr:uid="{00000000-0005-0000-0000-0000B26F0000}"/>
    <cellStyle name="showExposure 3 6 13 2" xfId="28667" xr:uid="{00000000-0005-0000-0000-0000B36F0000}"/>
    <cellStyle name="showExposure 3 6 14" xfId="28668" xr:uid="{00000000-0005-0000-0000-0000B46F0000}"/>
    <cellStyle name="showExposure 3 6 14 2" xfId="28669" xr:uid="{00000000-0005-0000-0000-0000B56F0000}"/>
    <cellStyle name="showExposure 3 6 15" xfId="28670" xr:uid="{00000000-0005-0000-0000-0000B66F0000}"/>
    <cellStyle name="showExposure 3 6 2" xfId="28671" xr:uid="{00000000-0005-0000-0000-0000B76F0000}"/>
    <cellStyle name="showExposure 3 6 2 2" xfId="28672" xr:uid="{00000000-0005-0000-0000-0000B86F0000}"/>
    <cellStyle name="showExposure 3 6 3" xfId="28673" xr:uid="{00000000-0005-0000-0000-0000B96F0000}"/>
    <cellStyle name="showExposure 3 6 3 2" xfId="28674" xr:uid="{00000000-0005-0000-0000-0000BA6F0000}"/>
    <cellStyle name="showExposure 3 6 4" xfId="28675" xr:uid="{00000000-0005-0000-0000-0000BB6F0000}"/>
    <cellStyle name="showExposure 3 6 4 2" xfId="28676" xr:uid="{00000000-0005-0000-0000-0000BC6F0000}"/>
    <cellStyle name="showExposure 3 6 5" xfId="28677" xr:uid="{00000000-0005-0000-0000-0000BD6F0000}"/>
    <cellStyle name="showExposure 3 6 5 2" xfId="28678" xr:uid="{00000000-0005-0000-0000-0000BE6F0000}"/>
    <cellStyle name="showExposure 3 6 6" xfId="28679" xr:uid="{00000000-0005-0000-0000-0000BF6F0000}"/>
    <cellStyle name="showExposure 3 6 6 2" xfId="28680" xr:uid="{00000000-0005-0000-0000-0000C06F0000}"/>
    <cellStyle name="showExposure 3 6 7" xfId="28681" xr:uid="{00000000-0005-0000-0000-0000C16F0000}"/>
    <cellStyle name="showExposure 3 6 7 2" xfId="28682" xr:uid="{00000000-0005-0000-0000-0000C26F0000}"/>
    <cellStyle name="showExposure 3 6 8" xfId="28683" xr:uid="{00000000-0005-0000-0000-0000C36F0000}"/>
    <cellStyle name="showExposure 3 6 8 2" xfId="28684" xr:uid="{00000000-0005-0000-0000-0000C46F0000}"/>
    <cellStyle name="showExposure 3 6 9" xfId="28685" xr:uid="{00000000-0005-0000-0000-0000C56F0000}"/>
    <cellStyle name="showExposure 3 6 9 2" xfId="28686" xr:uid="{00000000-0005-0000-0000-0000C66F0000}"/>
    <cellStyle name="showExposure 3 7" xfId="28687" xr:uid="{00000000-0005-0000-0000-0000C76F0000}"/>
    <cellStyle name="showExposure 3 7 10" xfId="28688" xr:uid="{00000000-0005-0000-0000-0000C86F0000}"/>
    <cellStyle name="showExposure 3 7 10 2" xfId="28689" xr:uid="{00000000-0005-0000-0000-0000C96F0000}"/>
    <cellStyle name="showExposure 3 7 11" xfId="28690" xr:uid="{00000000-0005-0000-0000-0000CA6F0000}"/>
    <cellStyle name="showExposure 3 7 11 2" xfId="28691" xr:uid="{00000000-0005-0000-0000-0000CB6F0000}"/>
    <cellStyle name="showExposure 3 7 12" xfId="28692" xr:uid="{00000000-0005-0000-0000-0000CC6F0000}"/>
    <cellStyle name="showExposure 3 7 12 2" xfId="28693" xr:uid="{00000000-0005-0000-0000-0000CD6F0000}"/>
    <cellStyle name="showExposure 3 7 13" xfId="28694" xr:uid="{00000000-0005-0000-0000-0000CE6F0000}"/>
    <cellStyle name="showExposure 3 7 13 2" xfId="28695" xr:uid="{00000000-0005-0000-0000-0000CF6F0000}"/>
    <cellStyle name="showExposure 3 7 14" xfId="28696" xr:uid="{00000000-0005-0000-0000-0000D06F0000}"/>
    <cellStyle name="showExposure 3 7 14 2" xfId="28697" xr:uid="{00000000-0005-0000-0000-0000D16F0000}"/>
    <cellStyle name="showExposure 3 7 15" xfId="28698" xr:uid="{00000000-0005-0000-0000-0000D26F0000}"/>
    <cellStyle name="showExposure 3 7 2" xfId="28699" xr:uid="{00000000-0005-0000-0000-0000D36F0000}"/>
    <cellStyle name="showExposure 3 7 2 2" xfId="28700" xr:uid="{00000000-0005-0000-0000-0000D46F0000}"/>
    <cellStyle name="showExposure 3 7 3" xfId="28701" xr:uid="{00000000-0005-0000-0000-0000D56F0000}"/>
    <cellStyle name="showExposure 3 7 3 2" xfId="28702" xr:uid="{00000000-0005-0000-0000-0000D66F0000}"/>
    <cellStyle name="showExposure 3 7 4" xfId="28703" xr:uid="{00000000-0005-0000-0000-0000D76F0000}"/>
    <cellStyle name="showExposure 3 7 4 2" xfId="28704" xr:uid="{00000000-0005-0000-0000-0000D86F0000}"/>
    <cellStyle name="showExposure 3 7 5" xfId="28705" xr:uid="{00000000-0005-0000-0000-0000D96F0000}"/>
    <cellStyle name="showExposure 3 7 5 2" xfId="28706" xr:uid="{00000000-0005-0000-0000-0000DA6F0000}"/>
    <cellStyle name="showExposure 3 7 6" xfId="28707" xr:uid="{00000000-0005-0000-0000-0000DB6F0000}"/>
    <cellStyle name="showExposure 3 7 6 2" xfId="28708" xr:uid="{00000000-0005-0000-0000-0000DC6F0000}"/>
    <cellStyle name="showExposure 3 7 7" xfId="28709" xr:uid="{00000000-0005-0000-0000-0000DD6F0000}"/>
    <cellStyle name="showExposure 3 7 7 2" xfId="28710" xr:uid="{00000000-0005-0000-0000-0000DE6F0000}"/>
    <cellStyle name="showExposure 3 7 8" xfId="28711" xr:uid="{00000000-0005-0000-0000-0000DF6F0000}"/>
    <cellStyle name="showExposure 3 7 8 2" xfId="28712" xr:uid="{00000000-0005-0000-0000-0000E06F0000}"/>
    <cellStyle name="showExposure 3 7 9" xfId="28713" xr:uid="{00000000-0005-0000-0000-0000E16F0000}"/>
    <cellStyle name="showExposure 3 7 9 2" xfId="28714" xr:uid="{00000000-0005-0000-0000-0000E26F0000}"/>
    <cellStyle name="showExposure 3 8" xfId="28715" xr:uid="{00000000-0005-0000-0000-0000E36F0000}"/>
    <cellStyle name="showExposure 3 8 10" xfId="28716" xr:uid="{00000000-0005-0000-0000-0000E46F0000}"/>
    <cellStyle name="showExposure 3 8 10 2" xfId="28717" xr:uid="{00000000-0005-0000-0000-0000E56F0000}"/>
    <cellStyle name="showExposure 3 8 11" xfId="28718" xr:uid="{00000000-0005-0000-0000-0000E66F0000}"/>
    <cellStyle name="showExposure 3 8 11 2" xfId="28719" xr:uid="{00000000-0005-0000-0000-0000E76F0000}"/>
    <cellStyle name="showExposure 3 8 12" xfId="28720" xr:uid="{00000000-0005-0000-0000-0000E86F0000}"/>
    <cellStyle name="showExposure 3 8 12 2" xfId="28721" xr:uid="{00000000-0005-0000-0000-0000E96F0000}"/>
    <cellStyle name="showExposure 3 8 13" xfId="28722" xr:uid="{00000000-0005-0000-0000-0000EA6F0000}"/>
    <cellStyle name="showExposure 3 8 13 2" xfId="28723" xr:uid="{00000000-0005-0000-0000-0000EB6F0000}"/>
    <cellStyle name="showExposure 3 8 14" xfId="28724" xr:uid="{00000000-0005-0000-0000-0000EC6F0000}"/>
    <cellStyle name="showExposure 3 8 14 2" xfId="28725" xr:uid="{00000000-0005-0000-0000-0000ED6F0000}"/>
    <cellStyle name="showExposure 3 8 15" xfId="28726" xr:uid="{00000000-0005-0000-0000-0000EE6F0000}"/>
    <cellStyle name="showExposure 3 8 2" xfId="28727" xr:uid="{00000000-0005-0000-0000-0000EF6F0000}"/>
    <cellStyle name="showExposure 3 8 2 2" xfId="28728" xr:uid="{00000000-0005-0000-0000-0000F06F0000}"/>
    <cellStyle name="showExposure 3 8 3" xfId="28729" xr:uid="{00000000-0005-0000-0000-0000F16F0000}"/>
    <cellStyle name="showExposure 3 8 3 2" xfId="28730" xr:uid="{00000000-0005-0000-0000-0000F26F0000}"/>
    <cellStyle name="showExposure 3 8 4" xfId="28731" xr:uid="{00000000-0005-0000-0000-0000F36F0000}"/>
    <cellStyle name="showExposure 3 8 4 2" xfId="28732" xr:uid="{00000000-0005-0000-0000-0000F46F0000}"/>
    <cellStyle name="showExposure 3 8 5" xfId="28733" xr:uid="{00000000-0005-0000-0000-0000F56F0000}"/>
    <cellStyle name="showExposure 3 8 5 2" xfId="28734" xr:uid="{00000000-0005-0000-0000-0000F66F0000}"/>
    <cellStyle name="showExposure 3 8 6" xfId="28735" xr:uid="{00000000-0005-0000-0000-0000F76F0000}"/>
    <cellStyle name="showExposure 3 8 6 2" xfId="28736" xr:uid="{00000000-0005-0000-0000-0000F86F0000}"/>
    <cellStyle name="showExposure 3 8 7" xfId="28737" xr:uid="{00000000-0005-0000-0000-0000F96F0000}"/>
    <cellStyle name="showExposure 3 8 7 2" xfId="28738" xr:uid="{00000000-0005-0000-0000-0000FA6F0000}"/>
    <cellStyle name="showExposure 3 8 8" xfId="28739" xr:uid="{00000000-0005-0000-0000-0000FB6F0000}"/>
    <cellStyle name="showExposure 3 8 8 2" xfId="28740" xr:uid="{00000000-0005-0000-0000-0000FC6F0000}"/>
    <cellStyle name="showExposure 3 8 9" xfId="28741" xr:uid="{00000000-0005-0000-0000-0000FD6F0000}"/>
    <cellStyle name="showExposure 3 8 9 2" xfId="28742" xr:uid="{00000000-0005-0000-0000-0000FE6F0000}"/>
    <cellStyle name="showExposure 3 9" xfId="28743" xr:uid="{00000000-0005-0000-0000-0000FF6F0000}"/>
    <cellStyle name="showExposure 3 9 10" xfId="28744" xr:uid="{00000000-0005-0000-0000-000000700000}"/>
    <cellStyle name="showExposure 3 9 10 2" xfId="28745" xr:uid="{00000000-0005-0000-0000-000001700000}"/>
    <cellStyle name="showExposure 3 9 11" xfId="28746" xr:uid="{00000000-0005-0000-0000-000002700000}"/>
    <cellStyle name="showExposure 3 9 11 2" xfId="28747" xr:uid="{00000000-0005-0000-0000-000003700000}"/>
    <cellStyle name="showExposure 3 9 12" xfId="28748" xr:uid="{00000000-0005-0000-0000-000004700000}"/>
    <cellStyle name="showExposure 3 9 12 2" xfId="28749" xr:uid="{00000000-0005-0000-0000-000005700000}"/>
    <cellStyle name="showExposure 3 9 13" xfId="28750" xr:uid="{00000000-0005-0000-0000-000006700000}"/>
    <cellStyle name="showExposure 3 9 13 2" xfId="28751" xr:uid="{00000000-0005-0000-0000-000007700000}"/>
    <cellStyle name="showExposure 3 9 14" xfId="28752" xr:uid="{00000000-0005-0000-0000-000008700000}"/>
    <cellStyle name="showExposure 3 9 14 2" xfId="28753" xr:uid="{00000000-0005-0000-0000-000009700000}"/>
    <cellStyle name="showExposure 3 9 15" xfId="28754" xr:uid="{00000000-0005-0000-0000-00000A700000}"/>
    <cellStyle name="showExposure 3 9 2" xfId="28755" xr:uid="{00000000-0005-0000-0000-00000B700000}"/>
    <cellStyle name="showExposure 3 9 2 2" xfId="28756" xr:uid="{00000000-0005-0000-0000-00000C700000}"/>
    <cellStyle name="showExposure 3 9 3" xfId="28757" xr:uid="{00000000-0005-0000-0000-00000D700000}"/>
    <cellStyle name="showExposure 3 9 3 2" xfId="28758" xr:uid="{00000000-0005-0000-0000-00000E700000}"/>
    <cellStyle name="showExposure 3 9 4" xfId="28759" xr:uid="{00000000-0005-0000-0000-00000F700000}"/>
    <cellStyle name="showExposure 3 9 4 2" xfId="28760" xr:uid="{00000000-0005-0000-0000-000010700000}"/>
    <cellStyle name="showExposure 3 9 5" xfId="28761" xr:uid="{00000000-0005-0000-0000-000011700000}"/>
    <cellStyle name="showExposure 3 9 5 2" xfId="28762" xr:uid="{00000000-0005-0000-0000-000012700000}"/>
    <cellStyle name="showExposure 3 9 6" xfId="28763" xr:uid="{00000000-0005-0000-0000-000013700000}"/>
    <cellStyle name="showExposure 3 9 6 2" xfId="28764" xr:uid="{00000000-0005-0000-0000-000014700000}"/>
    <cellStyle name="showExposure 3 9 7" xfId="28765" xr:uid="{00000000-0005-0000-0000-000015700000}"/>
    <cellStyle name="showExposure 3 9 7 2" xfId="28766" xr:uid="{00000000-0005-0000-0000-000016700000}"/>
    <cellStyle name="showExposure 3 9 8" xfId="28767" xr:uid="{00000000-0005-0000-0000-000017700000}"/>
    <cellStyle name="showExposure 3 9 8 2" xfId="28768" xr:uid="{00000000-0005-0000-0000-000018700000}"/>
    <cellStyle name="showExposure 3 9 9" xfId="28769" xr:uid="{00000000-0005-0000-0000-000019700000}"/>
    <cellStyle name="showExposure 3 9 9 2" xfId="28770" xr:uid="{00000000-0005-0000-0000-00001A700000}"/>
    <cellStyle name="showExposure 4" xfId="28771" xr:uid="{00000000-0005-0000-0000-00001B700000}"/>
    <cellStyle name="showExposure 4 10" xfId="28772" xr:uid="{00000000-0005-0000-0000-00001C700000}"/>
    <cellStyle name="showExposure 4 10 2" xfId="28773" xr:uid="{00000000-0005-0000-0000-00001D700000}"/>
    <cellStyle name="showExposure 4 11" xfId="28774" xr:uid="{00000000-0005-0000-0000-00001E700000}"/>
    <cellStyle name="showExposure 4 11 2" xfId="28775" xr:uid="{00000000-0005-0000-0000-00001F700000}"/>
    <cellStyle name="showExposure 4 12" xfId="28776" xr:uid="{00000000-0005-0000-0000-000020700000}"/>
    <cellStyle name="showExposure 4 12 2" xfId="28777" xr:uid="{00000000-0005-0000-0000-000021700000}"/>
    <cellStyle name="showExposure 4 13" xfId="28778" xr:uid="{00000000-0005-0000-0000-000022700000}"/>
    <cellStyle name="showExposure 4 13 2" xfId="28779" xr:uid="{00000000-0005-0000-0000-000023700000}"/>
    <cellStyle name="showExposure 4 14" xfId="28780" xr:uid="{00000000-0005-0000-0000-000024700000}"/>
    <cellStyle name="showExposure 4 14 2" xfId="28781" xr:uid="{00000000-0005-0000-0000-000025700000}"/>
    <cellStyle name="showExposure 4 15" xfId="28782" xr:uid="{00000000-0005-0000-0000-000026700000}"/>
    <cellStyle name="showExposure 4 2" xfId="28783" xr:uid="{00000000-0005-0000-0000-000027700000}"/>
    <cellStyle name="showExposure 4 2 2" xfId="28784" xr:uid="{00000000-0005-0000-0000-000028700000}"/>
    <cellStyle name="showExposure 4 3" xfId="28785" xr:uid="{00000000-0005-0000-0000-000029700000}"/>
    <cellStyle name="showExposure 4 3 2" xfId="28786" xr:uid="{00000000-0005-0000-0000-00002A700000}"/>
    <cellStyle name="showExposure 4 4" xfId="28787" xr:uid="{00000000-0005-0000-0000-00002B700000}"/>
    <cellStyle name="showExposure 4 4 2" xfId="28788" xr:uid="{00000000-0005-0000-0000-00002C700000}"/>
    <cellStyle name="showExposure 4 5" xfId="28789" xr:uid="{00000000-0005-0000-0000-00002D700000}"/>
    <cellStyle name="showExposure 4 5 2" xfId="28790" xr:uid="{00000000-0005-0000-0000-00002E700000}"/>
    <cellStyle name="showExposure 4 6" xfId="28791" xr:uid="{00000000-0005-0000-0000-00002F700000}"/>
    <cellStyle name="showExposure 4 6 2" xfId="28792" xr:uid="{00000000-0005-0000-0000-000030700000}"/>
    <cellStyle name="showExposure 4 7" xfId="28793" xr:uid="{00000000-0005-0000-0000-000031700000}"/>
    <cellStyle name="showExposure 4 7 2" xfId="28794" xr:uid="{00000000-0005-0000-0000-000032700000}"/>
    <cellStyle name="showExposure 4 8" xfId="28795" xr:uid="{00000000-0005-0000-0000-000033700000}"/>
    <cellStyle name="showExposure 4 8 2" xfId="28796" xr:uid="{00000000-0005-0000-0000-000034700000}"/>
    <cellStyle name="showExposure 4 9" xfId="28797" xr:uid="{00000000-0005-0000-0000-000035700000}"/>
    <cellStyle name="showExposure 4 9 2" xfId="28798" xr:uid="{00000000-0005-0000-0000-000036700000}"/>
    <cellStyle name="showExposure 5" xfId="28799" xr:uid="{00000000-0005-0000-0000-000037700000}"/>
    <cellStyle name="showExposure 5 10" xfId="28800" xr:uid="{00000000-0005-0000-0000-000038700000}"/>
    <cellStyle name="showExposure 5 10 2" xfId="28801" xr:uid="{00000000-0005-0000-0000-000039700000}"/>
    <cellStyle name="showExposure 5 11" xfId="28802" xr:uid="{00000000-0005-0000-0000-00003A700000}"/>
    <cellStyle name="showExposure 5 11 2" xfId="28803" xr:uid="{00000000-0005-0000-0000-00003B700000}"/>
    <cellStyle name="showExposure 5 12" xfId="28804" xr:uid="{00000000-0005-0000-0000-00003C700000}"/>
    <cellStyle name="showExposure 5 12 2" xfId="28805" xr:uid="{00000000-0005-0000-0000-00003D700000}"/>
    <cellStyle name="showExposure 5 13" xfId="28806" xr:uid="{00000000-0005-0000-0000-00003E700000}"/>
    <cellStyle name="showExposure 5 13 2" xfId="28807" xr:uid="{00000000-0005-0000-0000-00003F700000}"/>
    <cellStyle name="showExposure 5 14" xfId="28808" xr:uid="{00000000-0005-0000-0000-000040700000}"/>
    <cellStyle name="showExposure 5 14 2" xfId="28809" xr:uid="{00000000-0005-0000-0000-000041700000}"/>
    <cellStyle name="showExposure 5 15" xfId="28810" xr:uid="{00000000-0005-0000-0000-000042700000}"/>
    <cellStyle name="showExposure 5 2" xfId="28811" xr:uid="{00000000-0005-0000-0000-000043700000}"/>
    <cellStyle name="showExposure 5 2 2" xfId="28812" xr:uid="{00000000-0005-0000-0000-000044700000}"/>
    <cellStyle name="showExposure 5 3" xfId="28813" xr:uid="{00000000-0005-0000-0000-000045700000}"/>
    <cellStyle name="showExposure 5 3 2" xfId="28814" xr:uid="{00000000-0005-0000-0000-000046700000}"/>
    <cellStyle name="showExposure 5 4" xfId="28815" xr:uid="{00000000-0005-0000-0000-000047700000}"/>
    <cellStyle name="showExposure 5 4 2" xfId="28816" xr:uid="{00000000-0005-0000-0000-000048700000}"/>
    <cellStyle name="showExposure 5 5" xfId="28817" xr:uid="{00000000-0005-0000-0000-000049700000}"/>
    <cellStyle name="showExposure 5 5 2" xfId="28818" xr:uid="{00000000-0005-0000-0000-00004A700000}"/>
    <cellStyle name="showExposure 5 6" xfId="28819" xr:uid="{00000000-0005-0000-0000-00004B700000}"/>
    <cellStyle name="showExposure 5 6 2" xfId="28820" xr:uid="{00000000-0005-0000-0000-00004C700000}"/>
    <cellStyle name="showExposure 5 7" xfId="28821" xr:uid="{00000000-0005-0000-0000-00004D700000}"/>
    <cellStyle name="showExposure 5 7 2" xfId="28822" xr:uid="{00000000-0005-0000-0000-00004E700000}"/>
    <cellStyle name="showExposure 5 8" xfId="28823" xr:uid="{00000000-0005-0000-0000-00004F700000}"/>
    <cellStyle name="showExposure 5 8 2" xfId="28824" xr:uid="{00000000-0005-0000-0000-000050700000}"/>
    <cellStyle name="showExposure 5 9" xfId="28825" xr:uid="{00000000-0005-0000-0000-000051700000}"/>
    <cellStyle name="showExposure 5 9 2" xfId="28826" xr:uid="{00000000-0005-0000-0000-000052700000}"/>
    <cellStyle name="showExposure 6" xfId="28827" xr:uid="{00000000-0005-0000-0000-000053700000}"/>
    <cellStyle name="showExposure 6 10" xfId="28828" xr:uid="{00000000-0005-0000-0000-000054700000}"/>
    <cellStyle name="showExposure 6 10 2" xfId="28829" xr:uid="{00000000-0005-0000-0000-000055700000}"/>
    <cellStyle name="showExposure 6 11" xfId="28830" xr:uid="{00000000-0005-0000-0000-000056700000}"/>
    <cellStyle name="showExposure 6 11 2" xfId="28831" xr:uid="{00000000-0005-0000-0000-000057700000}"/>
    <cellStyle name="showExposure 6 12" xfId="28832" xr:uid="{00000000-0005-0000-0000-000058700000}"/>
    <cellStyle name="showExposure 6 12 2" xfId="28833" xr:uid="{00000000-0005-0000-0000-000059700000}"/>
    <cellStyle name="showExposure 6 13" xfId="28834" xr:uid="{00000000-0005-0000-0000-00005A700000}"/>
    <cellStyle name="showExposure 6 13 2" xfId="28835" xr:uid="{00000000-0005-0000-0000-00005B700000}"/>
    <cellStyle name="showExposure 6 14" xfId="28836" xr:uid="{00000000-0005-0000-0000-00005C700000}"/>
    <cellStyle name="showExposure 6 14 2" xfId="28837" xr:uid="{00000000-0005-0000-0000-00005D700000}"/>
    <cellStyle name="showExposure 6 15" xfId="28838" xr:uid="{00000000-0005-0000-0000-00005E700000}"/>
    <cellStyle name="showExposure 6 2" xfId="28839" xr:uid="{00000000-0005-0000-0000-00005F700000}"/>
    <cellStyle name="showExposure 6 2 2" xfId="28840" xr:uid="{00000000-0005-0000-0000-000060700000}"/>
    <cellStyle name="showExposure 6 3" xfId="28841" xr:uid="{00000000-0005-0000-0000-000061700000}"/>
    <cellStyle name="showExposure 6 3 2" xfId="28842" xr:uid="{00000000-0005-0000-0000-000062700000}"/>
    <cellStyle name="showExposure 6 4" xfId="28843" xr:uid="{00000000-0005-0000-0000-000063700000}"/>
    <cellStyle name="showExposure 6 4 2" xfId="28844" xr:uid="{00000000-0005-0000-0000-000064700000}"/>
    <cellStyle name="showExposure 6 5" xfId="28845" xr:uid="{00000000-0005-0000-0000-000065700000}"/>
    <cellStyle name="showExposure 6 5 2" xfId="28846" xr:uid="{00000000-0005-0000-0000-000066700000}"/>
    <cellStyle name="showExposure 6 6" xfId="28847" xr:uid="{00000000-0005-0000-0000-000067700000}"/>
    <cellStyle name="showExposure 6 6 2" xfId="28848" xr:uid="{00000000-0005-0000-0000-000068700000}"/>
    <cellStyle name="showExposure 6 7" xfId="28849" xr:uid="{00000000-0005-0000-0000-000069700000}"/>
    <cellStyle name="showExposure 6 7 2" xfId="28850" xr:uid="{00000000-0005-0000-0000-00006A700000}"/>
    <cellStyle name="showExposure 6 8" xfId="28851" xr:uid="{00000000-0005-0000-0000-00006B700000}"/>
    <cellStyle name="showExposure 6 8 2" xfId="28852" xr:uid="{00000000-0005-0000-0000-00006C700000}"/>
    <cellStyle name="showExposure 6 9" xfId="28853" xr:uid="{00000000-0005-0000-0000-00006D700000}"/>
    <cellStyle name="showExposure 6 9 2" xfId="28854" xr:uid="{00000000-0005-0000-0000-00006E700000}"/>
    <cellStyle name="showExposure 7" xfId="28855" xr:uid="{00000000-0005-0000-0000-00006F700000}"/>
    <cellStyle name="showExposure 7 10" xfId="28856" xr:uid="{00000000-0005-0000-0000-000070700000}"/>
    <cellStyle name="showExposure 7 10 2" xfId="28857" xr:uid="{00000000-0005-0000-0000-000071700000}"/>
    <cellStyle name="showExposure 7 11" xfId="28858" xr:uid="{00000000-0005-0000-0000-000072700000}"/>
    <cellStyle name="showExposure 7 11 2" xfId="28859" xr:uid="{00000000-0005-0000-0000-000073700000}"/>
    <cellStyle name="showExposure 7 12" xfId="28860" xr:uid="{00000000-0005-0000-0000-000074700000}"/>
    <cellStyle name="showExposure 7 12 2" xfId="28861" xr:uid="{00000000-0005-0000-0000-000075700000}"/>
    <cellStyle name="showExposure 7 13" xfId="28862" xr:uid="{00000000-0005-0000-0000-000076700000}"/>
    <cellStyle name="showExposure 7 13 2" xfId="28863" xr:uid="{00000000-0005-0000-0000-000077700000}"/>
    <cellStyle name="showExposure 7 14" xfId="28864" xr:uid="{00000000-0005-0000-0000-000078700000}"/>
    <cellStyle name="showExposure 7 14 2" xfId="28865" xr:uid="{00000000-0005-0000-0000-000079700000}"/>
    <cellStyle name="showExposure 7 15" xfId="28866" xr:uid="{00000000-0005-0000-0000-00007A700000}"/>
    <cellStyle name="showExposure 7 2" xfId="28867" xr:uid="{00000000-0005-0000-0000-00007B700000}"/>
    <cellStyle name="showExposure 7 2 2" xfId="28868" xr:uid="{00000000-0005-0000-0000-00007C700000}"/>
    <cellStyle name="showExposure 7 3" xfId="28869" xr:uid="{00000000-0005-0000-0000-00007D700000}"/>
    <cellStyle name="showExposure 7 3 2" xfId="28870" xr:uid="{00000000-0005-0000-0000-00007E700000}"/>
    <cellStyle name="showExposure 7 4" xfId="28871" xr:uid="{00000000-0005-0000-0000-00007F700000}"/>
    <cellStyle name="showExposure 7 4 2" xfId="28872" xr:uid="{00000000-0005-0000-0000-000080700000}"/>
    <cellStyle name="showExposure 7 5" xfId="28873" xr:uid="{00000000-0005-0000-0000-000081700000}"/>
    <cellStyle name="showExposure 7 5 2" xfId="28874" xr:uid="{00000000-0005-0000-0000-000082700000}"/>
    <cellStyle name="showExposure 7 6" xfId="28875" xr:uid="{00000000-0005-0000-0000-000083700000}"/>
    <cellStyle name="showExposure 7 6 2" xfId="28876" xr:uid="{00000000-0005-0000-0000-000084700000}"/>
    <cellStyle name="showExposure 7 7" xfId="28877" xr:uid="{00000000-0005-0000-0000-000085700000}"/>
    <cellStyle name="showExposure 7 7 2" xfId="28878" xr:uid="{00000000-0005-0000-0000-000086700000}"/>
    <cellStyle name="showExposure 7 8" xfId="28879" xr:uid="{00000000-0005-0000-0000-000087700000}"/>
    <cellStyle name="showExposure 7 8 2" xfId="28880" xr:uid="{00000000-0005-0000-0000-000088700000}"/>
    <cellStyle name="showExposure 7 9" xfId="28881" xr:uid="{00000000-0005-0000-0000-000089700000}"/>
    <cellStyle name="showExposure 7 9 2" xfId="28882" xr:uid="{00000000-0005-0000-0000-00008A700000}"/>
    <cellStyle name="showExposure 8" xfId="28883" xr:uid="{00000000-0005-0000-0000-00008B700000}"/>
    <cellStyle name="showExposure 8 10" xfId="28884" xr:uid="{00000000-0005-0000-0000-00008C700000}"/>
    <cellStyle name="showExposure 8 10 2" xfId="28885" xr:uid="{00000000-0005-0000-0000-00008D700000}"/>
    <cellStyle name="showExposure 8 11" xfId="28886" xr:uid="{00000000-0005-0000-0000-00008E700000}"/>
    <cellStyle name="showExposure 8 11 2" xfId="28887" xr:uid="{00000000-0005-0000-0000-00008F700000}"/>
    <cellStyle name="showExposure 8 12" xfId="28888" xr:uid="{00000000-0005-0000-0000-000090700000}"/>
    <cellStyle name="showExposure 8 12 2" xfId="28889" xr:uid="{00000000-0005-0000-0000-000091700000}"/>
    <cellStyle name="showExposure 8 13" xfId="28890" xr:uid="{00000000-0005-0000-0000-000092700000}"/>
    <cellStyle name="showExposure 8 13 2" xfId="28891" xr:uid="{00000000-0005-0000-0000-000093700000}"/>
    <cellStyle name="showExposure 8 14" xfId="28892" xr:uid="{00000000-0005-0000-0000-000094700000}"/>
    <cellStyle name="showExposure 8 14 2" xfId="28893" xr:uid="{00000000-0005-0000-0000-000095700000}"/>
    <cellStyle name="showExposure 8 15" xfId="28894" xr:uid="{00000000-0005-0000-0000-000096700000}"/>
    <cellStyle name="showExposure 8 2" xfId="28895" xr:uid="{00000000-0005-0000-0000-000097700000}"/>
    <cellStyle name="showExposure 8 2 2" xfId="28896" xr:uid="{00000000-0005-0000-0000-000098700000}"/>
    <cellStyle name="showExposure 8 3" xfId="28897" xr:uid="{00000000-0005-0000-0000-000099700000}"/>
    <cellStyle name="showExposure 8 3 2" xfId="28898" xr:uid="{00000000-0005-0000-0000-00009A700000}"/>
    <cellStyle name="showExposure 8 4" xfId="28899" xr:uid="{00000000-0005-0000-0000-00009B700000}"/>
    <cellStyle name="showExposure 8 4 2" xfId="28900" xr:uid="{00000000-0005-0000-0000-00009C700000}"/>
    <cellStyle name="showExposure 8 5" xfId="28901" xr:uid="{00000000-0005-0000-0000-00009D700000}"/>
    <cellStyle name="showExposure 8 5 2" xfId="28902" xr:uid="{00000000-0005-0000-0000-00009E700000}"/>
    <cellStyle name="showExposure 8 6" xfId="28903" xr:uid="{00000000-0005-0000-0000-00009F700000}"/>
    <cellStyle name="showExposure 8 6 2" xfId="28904" xr:uid="{00000000-0005-0000-0000-0000A0700000}"/>
    <cellStyle name="showExposure 8 7" xfId="28905" xr:uid="{00000000-0005-0000-0000-0000A1700000}"/>
    <cellStyle name="showExposure 8 7 2" xfId="28906" xr:uid="{00000000-0005-0000-0000-0000A2700000}"/>
    <cellStyle name="showExposure 8 8" xfId="28907" xr:uid="{00000000-0005-0000-0000-0000A3700000}"/>
    <cellStyle name="showExposure 8 8 2" xfId="28908" xr:uid="{00000000-0005-0000-0000-0000A4700000}"/>
    <cellStyle name="showExposure 8 9" xfId="28909" xr:uid="{00000000-0005-0000-0000-0000A5700000}"/>
    <cellStyle name="showExposure 8 9 2" xfId="28910" xr:uid="{00000000-0005-0000-0000-0000A6700000}"/>
    <cellStyle name="showExposure 9" xfId="28911" xr:uid="{00000000-0005-0000-0000-0000A7700000}"/>
    <cellStyle name="showExposure 9 10" xfId="28912" xr:uid="{00000000-0005-0000-0000-0000A8700000}"/>
    <cellStyle name="showExposure 9 10 2" xfId="28913" xr:uid="{00000000-0005-0000-0000-0000A9700000}"/>
    <cellStyle name="showExposure 9 11" xfId="28914" xr:uid="{00000000-0005-0000-0000-0000AA700000}"/>
    <cellStyle name="showExposure 9 11 2" xfId="28915" xr:uid="{00000000-0005-0000-0000-0000AB700000}"/>
    <cellStyle name="showExposure 9 12" xfId="28916" xr:uid="{00000000-0005-0000-0000-0000AC700000}"/>
    <cellStyle name="showExposure 9 12 2" xfId="28917" xr:uid="{00000000-0005-0000-0000-0000AD700000}"/>
    <cellStyle name="showExposure 9 13" xfId="28918" xr:uid="{00000000-0005-0000-0000-0000AE700000}"/>
    <cellStyle name="showExposure 9 13 2" xfId="28919" xr:uid="{00000000-0005-0000-0000-0000AF700000}"/>
    <cellStyle name="showExposure 9 14" xfId="28920" xr:uid="{00000000-0005-0000-0000-0000B0700000}"/>
    <cellStyle name="showExposure 9 14 2" xfId="28921" xr:uid="{00000000-0005-0000-0000-0000B1700000}"/>
    <cellStyle name="showExposure 9 15" xfId="28922" xr:uid="{00000000-0005-0000-0000-0000B2700000}"/>
    <cellStyle name="showExposure 9 2" xfId="28923" xr:uid="{00000000-0005-0000-0000-0000B3700000}"/>
    <cellStyle name="showExposure 9 2 2" xfId="28924" xr:uid="{00000000-0005-0000-0000-0000B4700000}"/>
    <cellStyle name="showExposure 9 3" xfId="28925" xr:uid="{00000000-0005-0000-0000-0000B5700000}"/>
    <cellStyle name="showExposure 9 3 2" xfId="28926" xr:uid="{00000000-0005-0000-0000-0000B6700000}"/>
    <cellStyle name="showExposure 9 4" xfId="28927" xr:uid="{00000000-0005-0000-0000-0000B7700000}"/>
    <cellStyle name="showExposure 9 4 2" xfId="28928" xr:uid="{00000000-0005-0000-0000-0000B8700000}"/>
    <cellStyle name="showExposure 9 5" xfId="28929" xr:uid="{00000000-0005-0000-0000-0000B9700000}"/>
    <cellStyle name="showExposure 9 5 2" xfId="28930" xr:uid="{00000000-0005-0000-0000-0000BA700000}"/>
    <cellStyle name="showExposure 9 6" xfId="28931" xr:uid="{00000000-0005-0000-0000-0000BB700000}"/>
    <cellStyle name="showExposure 9 6 2" xfId="28932" xr:uid="{00000000-0005-0000-0000-0000BC700000}"/>
    <cellStyle name="showExposure 9 7" xfId="28933" xr:uid="{00000000-0005-0000-0000-0000BD700000}"/>
    <cellStyle name="showExposure 9 7 2" xfId="28934" xr:uid="{00000000-0005-0000-0000-0000BE700000}"/>
    <cellStyle name="showExposure 9 8" xfId="28935" xr:uid="{00000000-0005-0000-0000-0000BF700000}"/>
    <cellStyle name="showExposure 9 8 2" xfId="28936" xr:uid="{00000000-0005-0000-0000-0000C0700000}"/>
    <cellStyle name="showExposure 9 9" xfId="28937" xr:uid="{00000000-0005-0000-0000-0000C1700000}"/>
    <cellStyle name="showExposure 9 9 2" xfId="28938" xr:uid="{00000000-0005-0000-0000-0000C2700000}"/>
    <cellStyle name="showParameterE" xfId="28939" xr:uid="{00000000-0005-0000-0000-0000C3700000}"/>
    <cellStyle name="showParameterE 10" xfId="28940" xr:uid="{00000000-0005-0000-0000-0000C4700000}"/>
    <cellStyle name="showParameterE 10 10" xfId="28941" xr:uid="{00000000-0005-0000-0000-0000C5700000}"/>
    <cellStyle name="showParameterE 10 10 2" xfId="28942" xr:uid="{00000000-0005-0000-0000-0000C6700000}"/>
    <cellStyle name="showParameterE 10 11" xfId="28943" xr:uid="{00000000-0005-0000-0000-0000C7700000}"/>
    <cellStyle name="showParameterE 10 11 2" xfId="28944" xr:uid="{00000000-0005-0000-0000-0000C8700000}"/>
    <cellStyle name="showParameterE 10 12" xfId="28945" xr:uid="{00000000-0005-0000-0000-0000C9700000}"/>
    <cellStyle name="showParameterE 10 12 2" xfId="28946" xr:uid="{00000000-0005-0000-0000-0000CA700000}"/>
    <cellStyle name="showParameterE 10 13" xfId="28947" xr:uid="{00000000-0005-0000-0000-0000CB700000}"/>
    <cellStyle name="showParameterE 10 13 2" xfId="28948" xr:uid="{00000000-0005-0000-0000-0000CC700000}"/>
    <cellStyle name="showParameterE 10 14" xfId="28949" xr:uid="{00000000-0005-0000-0000-0000CD700000}"/>
    <cellStyle name="showParameterE 10 14 2" xfId="28950" xr:uid="{00000000-0005-0000-0000-0000CE700000}"/>
    <cellStyle name="showParameterE 10 15" xfId="28951" xr:uid="{00000000-0005-0000-0000-0000CF700000}"/>
    <cellStyle name="showParameterE 10 2" xfId="28952" xr:uid="{00000000-0005-0000-0000-0000D0700000}"/>
    <cellStyle name="showParameterE 10 2 2" xfId="28953" xr:uid="{00000000-0005-0000-0000-0000D1700000}"/>
    <cellStyle name="showParameterE 10 3" xfId="28954" xr:uid="{00000000-0005-0000-0000-0000D2700000}"/>
    <cellStyle name="showParameterE 10 3 2" xfId="28955" xr:uid="{00000000-0005-0000-0000-0000D3700000}"/>
    <cellStyle name="showParameterE 10 4" xfId="28956" xr:uid="{00000000-0005-0000-0000-0000D4700000}"/>
    <cellStyle name="showParameterE 10 4 2" xfId="28957" xr:uid="{00000000-0005-0000-0000-0000D5700000}"/>
    <cellStyle name="showParameterE 10 5" xfId="28958" xr:uid="{00000000-0005-0000-0000-0000D6700000}"/>
    <cellStyle name="showParameterE 10 5 2" xfId="28959" xr:uid="{00000000-0005-0000-0000-0000D7700000}"/>
    <cellStyle name="showParameterE 10 6" xfId="28960" xr:uid="{00000000-0005-0000-0000-0000D8700000}"/>
    <cellStyle name="showParameterE 10 6 2" xfId="28961" xr:uid="{00000000-0005-0000-0000-0000D9700000}"/>
    <cellStyle name="showParameterE 10 7" xfId="28962" xr:uid="{00000000-0005-0000-0000-0000DA700000}"/>
    <cellStyle name="showParameterE 10 7 2" xfId="28963" xr:uid="{00000000-0005-0000-0000-0000DB700000}"/>
    <cellStyle name="showParameterE 10 8" xfId="28964" xr:uid="{00000000-0005-0000-0000-0000DC700000}"/>
    <cellStyle name="showParameterE 10 8 2" xfId="28965" xr:uid="{00000000-0005-0000-0000-0000DD700000}"/>
    <cellStyle name="showParameterE 10 9" xfId="28966" xr:uid="{00000000-0005-0000-0000-0000DE700000}"/>
    <cellStyle name="showParameterE 10 9 2" xfId="28967" xr:uid="{00000000-0005-0000-0000-0000DF700000}"/>
    <cellStyle name="showParameterE 11" xfId="28968" xr:uid="{00000000-0005-0000-0000-0000E0700000}"/>
    <cellStyle name="showParameterE 11 10" xfId="28969" xr:uid="{00000000-0005-0000-0000-0000E1700000}"/>
    <cellStyle name="showParameterE 11 10 2" xfId="28970" xr:uid="{00000000-0005-0000-0000-0000E2700000}"/>
    <cellStyle name="showParameterE 11 11" xfId="28971" xr:uid="{00000000-0005-0000-0000-0000E3700000}"/>
    <cellStyle name="showParameterE 11 11 2" xfId="28972" xr:uid="{00000000-0005-0000-0000-0000E4700000}"/>
    <cellStyle name="showParameterE 11 12" xfId="28973" xr:uid="{00000000-0005-0000-0000-0000E5700000}"/>
    <cellStyle name="showParameterE 11 12 2" xfId="28974" xr:uid="{00000000-0005-0000-0000-0000E6700000}"/>
    <cellStyle name="showParameterE 11 13" xfId="28975" xr:uid="{00000000-0005-0000-0000-0000E7700000}"/>
    <cellStyle name="showParameterE 11 13 2" xfId="28976" xr:uid="{00000000-0005-0000-0000-0000E8700000}"/>
    <cellStyle name="showParameterE 11 14" xfId="28977" xr:uid="{00000000-0005-0000-0000-0000E9700000}"/>
    <cellStyle name="showParameterE 11 14 2" xfId="28978" xr:uid="{00000000-0005-0000-0000-0000EA700000}"/>
    <cellStyle name="showParameterE 11 15" xfId="28979" xr:uid="{00000000-0005-0000-0000-0000EB700000}"/>
    <cellStyle name="showParameterE 11 2" xfId="28980" xr:uid="{00000000-0005-0000-0000-0000EC700000}"/>
    <cellStyle name="showParameterE 11 2 2" xfId="28981" xr:uid="{00000000-0005-0000-0000-0000ED700000}"/>
    <cellStyle name="showParameterE 11 3" xfId="28982" xr:uid="{00000000-0005-0000-0000-0000EE700000}"/>
    <cellStyle name="showParameterE 11 3 2" xfId="28983" xr:uid="{00000000-0005-0000-0000-0000EF700000}"/>
    <cellStyle name="showParameterE 11 4" xfId="28984" xr:uid="{00000000-0005-0000-0000-0000F0700000}"/>
    <cellStyle name="showParameterE 11 4 2" xfId="28985" xr:uid="{00000000-0005-0000-0000-0000F1700000}"/>
    <cellStyle name="showParameterE 11 5" xfId="28986" xr:uid="{00000000-0005-0000-0000-0000F2700000}"/>
    <cellStyle name="showParameterE 11 5 2" xfId="28987" xr:uid="{00000000-0005-0000-0000-0000F3700000}"/>
    <cellStyle name="showParameterE 11 6" xfId="28988" xr:uid="{00000000-0005-0000-0000-0000F4700000}"/>
    <cellStyle name="showParameterE 11 6 2" xfId="28989" xr:uid="{00000000-0005-0000-0000-0000F5700000}"/>
    <cellStyle name="showParameterE 11 7" xfId="28990" xr:uid="{00000000-0005-0000-0000-0000F6700000}"/>
    <cellStyle name="showParameterE 11 7 2" xfId="28991" xr:uid="{00000000-0005-0000-0000-0000F7700000}"/>
    <cellStyle name="showParameterE 11 8" xfId="28992" xr:uid="{00000000-0005-0000-0000-0000F8700000}"/>
    <cellStyle name="showParameterE 11 8 2" xfId="28993" xr:uid="{00000000-0005-0000-0000-0000F9700000}"/>
    <cellStyle name="showParameterE 11 9" xfId="28994" xr:uid="{00000000-0005-0000-0000-0000FA700000}"/>
    <cellStyle name="showParameterE 11 9 2" xfId="28995" xr:uid="{00000000-0005-0000-0000-0000FB700000}"/>
    <cellStyle name="showParameterE 12" xfId="28996" xr:uid="{00000000-0005-0000-0000-0000FC700000}"/>
    <cellStyle name="showParameterE 12 10" xfId="28997" xr:uid="{00000000-0005-0000-0000-0000FD700000}"/>
    <cellStyle name="showParameterE 12 10 2" xfId="28998" xr:uid="{00000000-0005-0000-0000-0000FE700000}"/>
    <cellStyle name="showParameterE 12 11" xfId="28999" xr:uid="{00000000-0005-0000-0000-0000FF700000}"/>
    <cellStyle name="showParameterE 12 11 2" xfId="29000" xr:uid="{00000000-0005-0000-0000-000000710000}"/>
    <cellStyle name="showParameterE 12 12" xfId="29001" xr:uid="{00000000-0005-0000-0000-000001710000}"/>
    <cellStyle name="showParameterE 12 12 2" xfId="29002" xr:uid="{00000000-0005-0000-0000-000002710000}"/>
    <cellStyle name="showParameterE 12 13" xfId="29003" xr:uid="{00000000-0005-0000-0000-000003710000}"/>
    <cellStyle name="showParameterE 12 13 2" xfId="29004" xr:uid="{00000000-0005-0000-0000-000004710000}"/>
    <cellStyle name="showParameterE 12 14" xfId="29005" xr:uid="{00000000-0005-0000-0000-000005710000}"/>
    <cellStyle name="showParameterE 12 14 2" xfId="29006" xr:uid="{00000000-0005-0000-0000-000006710000}"/>
    <cellStyle name="showParameterE 12 15" xfId="29007" xr:uid="{00000000-0005-0000-0000-000007710000}"/>
    <cellStyle name="showParameterE 12 2" xfId="29008" xr:uid="{00000000-0005-0000-0000-000008710000}"/>
    <cellStyle name="showParameterE 12 2 2" xfId="29009" xr:uid="{00000000-0005-0000-0000-000009710000}"/>
    <cellStyle name="showParameterE 12 3" xfId="29010" xr:uid="{00000000-0005-0000-0000-00000A710000}"/>
    <cellStyle name="showParameterE 12 3 2" xfId="29011" xr:uid="{00000000-0005-0000-0000-00000B710000}"/>
    <cellStyle name="showParameterE 12 4" xfId="29012" xr:uid="{00000000-0005-0000-0000-00000C710000}"/>
    <cellStyle name="showParameterE 12 4 2" xfId="29013" xr:uid="{00000000-0005-0000-0000-00000D710000}"/>
    <cellStyle name="showParameterE 12 5" xfId="29014" xr:uid="{00000000-0005-0000-0000-00000E710000}"/>
    <cellStyle name="showParameterE 12 5 2" xfId="29015" xr:uid="{00000000-0005-0000-0000-00000F710000}"/>
    <cellStyle name="showParameterE 12 6" xfId="29016" xr:uid="{00000000-0005-0000-0000-000010710000}"/>
    <cellStyle name="showParameterE 12 6 2" xfId="29017" xr:uid="{00000000-0005-0000-0000-000011710000}"/>
    <cellStyle name="showParameterE 12 7" xfId="29018" xr:uid="{00000000-0005-0000-0000-000012710000}"/>
    <cellStyle name="showParameterE 12 7 2" xfId="29019" xr:uid="{00000000-0005-0000-0000-000013710000}"/>
    <cellStyle name="showParameterE 12 8" xfId="29020" xr:uid="{00000000-0005-0000-0000-000014710000}"/>
    <cellStyle name="showParameterE 12 8 2" xfId="29021" xr:uid="{00000000-0005-0000-0000-000015710000}"/>
    <cellStyle name="showParameterE 12 9" xfId="29022" xr:uid="{00000000-0005-0000-0000-000016710000}"/>
    <cellStyle name="showParameterE 12 9 2" xfId="29023" xr:uid="{00000000-0005-0000-0000-000017710000}"/>
    <cellStyle name="showParameterE 13" xfId="29024" xr:uid="{00000000-0005-0000-0000-000018710000}"/>
    <cellStyle name="showParameterE 13 10" xfId="29025" xr:uid="{00000000-0005-0000-0000-000019710000}"/>
    <cellStyle name="showParameterE 13 10 2" xfId="29026" xr:uid="{00000000-0005-0000-0000-00001A710000}"/>
    <cellStyle name="showParameterE 13 11" xfId="29027" xr:uid="{00000000-0005-0000-0000-00001B710000}"/>
    <cellStyle name="showParameterE 13 11 2" xfId="29028" xr:uid="{00000000-0005-0000-0000-00001C710000}"/>
    <cellStyle name="showParameterE 13 12" xfId="29029" xr:uid="{00000000-0005-0000-0000-00001D710000}"/>
    <cellStyle name="showParameterE 13 12 2" xfId="29030" xr:uid="{00000000-0005-0000-0000-00001E710000}"/>
    <cellStyle name="showParameterE 13 13" xfId="29031" xr:uid="{00000000-0005-0000-0000-00001F710000}"/>
    <cellStyle name="showParameterE 13 13 2" xfId="29032" xr:uid="{00000000-0005-0000-0000-000020710000}"/>
    <cellStyle name="showParameterE 13 14" xfId="29033" xr:uid="{00000000-0005-0000-0000-000021710000}"/>
    <cellStyle name="showParameterE 13 14 2" xfId="29034" xr:uid="{00000000-0005-0000-0000-000022710000}"/>
    <cellStyle name="showParameterE 13 15" xfId="29035" xr:uid="{00000000-0005-0000-0000-000023710000}"/>
    <cellStyle name="showParameterE 13 2" xfId="29036" xr:uid="{00000000-0005-0000-0000-000024710000}"/>
    <cellStyle name="showParameterE 13 2 2" xfId="29037" xr:uid="{00000000-0005-0000-0000-000025710000}"/>
    <cellStyle name="showParameterE 13 3" xfId="29038" xr:uid="{00000000-0005-0000-0000-000026710000}"/>
    <cellStyle name="showParameterE 13 3 2" xfId="29039" xr:uid="{00000000-0005-0000-0000-000027710000}"/>
    <cellStyle name="showParameterE 13 4" xfId="29040" xr:uid="{00000000-0005-0000-0000-000028710000}"/>
    <cellStyle name="showParameterE 13 4 2" xfId="29041" xr:uid="{00000000-0005-0000-0000-000029710000}"/>
    <cellStyle name="showParameterE 13 5" xfId="29042" xr:uid="{00000000-0005-0000-0000-00002A710000}"/>
    <cellStyle name="showParameterE 13 5 2" xfId="29043" xr:uid="{00000000-0005-0000-0000-00002B710000}"/>
    <cellStyle name="showParameterE 13 6" xfId="29044" xr:uid="{00000000-0005-0000-0000-00002C710000}"/>
    <cellStyle name="showParameterE 13 6 2" xfId="29045" xr:uid="{00000000-0005-0000-0000-00002D710000}"/>
    <cellStyle name="showParameterE 13 7" xfId="29046" xr:uid="{00000000-0005-0000-0000-00002E710000}"/>
    <cellStyle name="showParameterE 13 7 2" xfId="29047" xr:uid="{00000000-0005-0000-0000-00002F710000}"/>
    <cellStyle name="showParameterE 13 8" xfId="29048" xr:uid="{00000000-0005-0000-0000-000030710000}"/>
    <cellStyle name="showParameterE 13 8 2" xfId="29049" xr:uid="{00000000-0005-0000-0000-000031710000}"/>
    <cellStyle name="showParameterE 13 9" xfId="29050" xr:uid="{00000000-0005-0000-0000-000032710000}"/>
    <cellStyle name="showParameterE 13 9 2" xfId="29051" xr:uid="{00000000-0005-0000-0000-000033710000}"/>
    <cellStyle name="showParameterE 14" xfId="29052" xr:uid="{00000000-0005-0000-0000-000034710000}"/>
    <cellStyle name="showParameterE 14 10" xfId="29053" xr:uid="{00000000-0005-0000-0000-000035710000}"/>
    <cellStyle name="showParameterE 14 10 2" xfId="29054" xr:uid="{00000000-0005-0000-0000-000036710000}"/>
    <cellStyle name="showParameterE 14 11" xfId="29055" xr:uid="{00000000-0005-0000-0000-000037710000}"/>
    <cellStyle name="showParameterE 14 11 2" xfId="29056" xr:uid="{00000000-0005-0000-0000-000038710000}"/>
    <cellStyle name="showParameterE 14 12" xfId="29057" xr:uid="{00000000-0005-0000-0000-000039710000}"/>
    <cellStyle name="showParameterE 14 12 2" xfId="29058" xr:uid="{00000000-0005-0000-0000-00003A710000}"/>
    <cellStyle name="showParameterE 14 13" xfId="29059" xr:uid="{00000000-0005-0000-0000-00003B710000}"/>
    <cellStyle name="showParameterE 14 13 2" xfId="29060" xr:uid="{00000000-0005-0000-0000-00003C710000}"/>
    <cellStyle name="showParameterE 14 14" xfId="29061" xr:uid="{00000000-0005-0000-0000-00003D710000}"/>
    <cellStyle name="showParameterE 14 14 2" xfId="29062" xr:uid="{00000000-0005-0000-0000-00003E710000}"/>
    <cellStyle name="showParameterE 14 15" xfId="29063" xr:uid="{00000000-0005-0000-0000-00003F710000}"/>
    <cellStyle name="showParameterE 14 2" xfId="29064" xr:uid="{00000000-0005-0000-0000-000040710000}"/>
    <cellStyle name="showParameterE 14 2 2" xfId="29065" xr:uid="{00000000-0005-0000-0000-000041710000}"/>
    <cellStyle name="showParameterE 14 3" xfId="29066" xr:uid="{00000000-0005-0000-0000-000042710000}"/>
    <cellStyle name="showParameterE 14 3 2" xfId="29067" xr:uid="{00000000-0005-0000-0000-000043710000}"/>
    <cellStyle name="showParameterE 14 4" xfId="29068" xr:uid="{00000000-0005-0000-0000-000044710000}"/>
    <cellStyle name="showParameterE 14 4 2" xfId="29069" xr:uid="{00000000-0005-0000-0000-000045710000}"/>
    <cellStyle name="showParameterE 14 5" xfId="29070" xr:uid="{00000000-0005-0000-0000-000046710000}"/>
    <cellStyle name="showParameterE 14 5 2" xfId="29071" xr:uid="{00000000-0005-0000-0000-000047710000}"/>
    <cellStyle name="showParameterE 14 6" xfId="29072" xr:uid="{00000000-0005-0000-0000-000048710000}"/>
    <cellStyle name="showParameterE 14 6 2" xfId="29073" xr:uid="{00000000-0005-0000-0000-000049710000}"/>
    <cellStyle name="showParameterE 14 7" xfId="29074" xr:uid="{00000000-0005-0000-0000-00004A710000}"/>
    <cellStyle name="showParameterE 14 7 2" xfId="29075" xr:uid="{00000000-0005-0000-0000-00004B710000}"/>
    <cellStyle name="showParameterE 14 8" xfId="29076" xr:uid="{00000000-0005-0000-0000-00004C710000}"/>
    <cellStyle name="showParameterE 14 8 2" xfId="29077" xr:uid="{00000000-0005-0000-0000-00004D710000}"/>
    <cellStyle name="showParameterE 14 9" xfId="29078" xr:uid="{00000000-0005-0000-0000-00004E710000}"/>
    <cellStyle name="showParameterE 14 9 2" xfId="29079" xr:uid="{00000000-0005-0000-0000-00004F710000}"/>
    <cellStyle name="showParameterE 15" xfId="29080" xr:uid="{00000000-0005-0000-0000-000050710000}"/>
    <cellStyle name="showParameterE 15 10" xfId="29081" xr:uid="{00000000-0005-0000-0000-000051710000}"/>
    <cellStyle name="showParameterE 15 10 2" xfId="29082" xr:uid="{00000000-0005-0000-0000-000052710000}"/>
    <cellStyle name="showParameterE 15 11" xfId="29083" xr:uid="{00000000-0005-0000-0000-000053710000}"/>
    <cellStyle name="showParameterE 15 11 2" xfId="29084" xr:uid="{00000000-0005-0000-0000-000054710000}"/>
    <cellStyle name="showParameterE 15 12" xfId="29085" xr:uid="{00000000-0005-0000-0000-000055710000}"/>
    <cellStyle name="showParameterE 15 12 2" xfId="29086" xr:uid="{00000000-0005-0000-0000-000056710000}"/>
    <cellStyle name="showParameterE 15 13" xfId="29087" xr:uid="{00000000-0005-0000-0000-000057710000}"/>
    <cellStyle name="showParameterE 15 13 2" xfId="29088" xr:uid="{00000000-0005-0000-0000-000058710000}"/>
    <cellStyle name="showParameterE 15 14" xfId="29089" xr:uid="{00000000-0005-0000-0000-000059710000}"/>
    <cellStyle name="showParameterE 15 14 2" xfId="29090" xr:uid="{00000000-0005-0000-0000-00005A710000}"/>
    <cellStyle name="showParameterE 15 15" xfId="29091" xr:uid="{00000000-0005-0000-0000-00005B710000}"/>
    <cellStyle name="showParameterE 15 2" xfId="29092" xr:uid="{00000000-0005-0000-0000-00005C710000}"/>
    <cellStyle name="showParameterE 15 2 2" xfId="29093" xr:uid="{00000000-0005-0000-0000-00005D710000}"/>
    <cellStyle name="showParameterE 15 3" xfId="29094" xr:uid="{00000000-0005-0000-0000-00005E710000}"/>
    <cellStyle name="showParameterE 15 3 2" xfId="29095" xr:uid="{00000000-0005-0000-0000-00005F710000}"/>
    <cellStyle name="showParameterE 15 4" xfId="29096" xr:uid="{00000000-0005-0000-0000-000060710000}"/>
    <cellStyle name="showParameterE 15 4 2" xfId="29097" xr:uid="{00000000-0005-0000-0000-000061710000}"/>
    <cellStyle name="showParameterE 15 5" xfId="29098" xr:uid="{00000000-0005-0000-0000-000062710000}"/>
    <cellStyle name="showParameterE 15 5 2" xfId="29099" xr:uid="{00000000-0005-0000-0000-000063710000}"/>
    <cellStyle name="showParameterE 15 6" xfId="29100" xr:uid="{00000000-0005-0000-0000-000064710000}"/>
    <cellStyle name="showParameterE 15 6 2" xfId="29101" xr:uid="{00000000-0005-0000-0000-000065710000}"/>
    <cellStyle name="showParameterE 15 7" xfId="29102" xr:uid="{00000000-0005-0000-0000-000066710000}"/>
    <cellStyle name="showParameterE 15 7 2" xfId="29103" xr:uid="{00000000-0005-0000-0000-000067710000}"/>
    <cellStyle name="showParameterE 15 8" xfId="29104" xr:uid="{00000000-0005-0000-0000-000068710000}"/>
    <cellStyle name="showParameterE 15 8 2" xfId="29105" xr:uid="{00000000-0005-0000-0000-000069710000}"/>
    <cellStyle name="showParameterE 15 9" xfId="29106" xr:uid="{00000000-0005-0000-0000-00006A710000}"/>
    <cellStyle name="showParameterE 15 9 2" xfId="29107" xr:uid="{00000000-0005-0000-0000-00006B710000}"/>
    <cellStyle name="showParameterE 16" xfId="29108" xr:uid="{00000000-0005-0000-0000-00006C710000}"/>
    <cellStyle name="showParameterE 16 10" xfId="29109" xr:uid="{00000000-0005-0000-0000-00006D710000}"/>
    <cellStyle name="showParameterE 16 10 2" xfId="29110" xr:uid="{00000000-0005-0000-0000-00006E710000}"/>
    <cellStyle name="showParameterE 16 11" xfId="29111" xr:uid="{00000000-0005-0000-0000-00006F710000}"/>
    <cellStyle name="showParameterE 16 11 2" xfId="29112" xr:uid="{00000000-0005-0000-0000-000070710000}"/>
    <cellStyle name="showParameterE 16 12" xfId="29113" xr:uid="{00000000-0005-0000-0000-000071710000}"/>
    <cellStyle name="showParameterE 16 12 2" xfId="29114" xr:uid="{00000000-0005-0000-0000-000072710000}"/>
    <cellStyle name="showParameterE 16 13" xfId="29115" xr:uid="{00000000-0005-0000-0000-000073710000}"/>
    <cellStyle name="showParameterE 16 13 2" xfId="29116" xr:uid="{00000000-0005-0000-0000-000074710000}"/>
    <cellStyle name="showParameterE 16 14" xfId="29117" xr:uid="{00000000-0005-0000-0000-000075710000}"/>
    <cellStyle name="showParameterE 16 14 2" xfId="29118" xr:uid="{00000000-0005-0000-0000-000076710000}"/>
    <cellStyle name="showParameterE 16 15" xfId="29119" xr:uid="{00000000-0005-0000-0000-000077710000}"/>
    <cellStyle name="showParameterE 16 2" xfId="29120" xr:uid="{00000000-0005-0000-0000-000078710000}"/>
    <cellStyle name="showParameterE 16 2 2" xfId="29121" xr:uid="{00000000-0005-0000-0000-000079710000}"/>
    <cellStyle name="showParameterE 16 3" xfId="29122" xr:uid="{00000000-0005-0000-0000-00007A710000}"/>
    <cellStyle name="showParameterE 16 3 2" xfId="29123" xr:uid="{00000000-0005-0000-0000-00007B710000}"/>
    <cellStyle name="showParameterE 16 4" xfId="29124" xr:uid="{00000000-0005-0000-0000-00007C710000}"/>
    <cellStyle name="showParameterE 16 4 2" xfId="29125" xr:uid="{00000000-0005-0000-0000-00007D710000}"/>
    <cellStyle name="showParameterE 16 5" xfId="29126" xr:uid="{00000000-0005-0000-0000-00007E710000}"/>
    <cellStyle name="showParameterE 16 5 2" xfId="29127" xr:uid="{00000000-0005-0000-0000-00007F710000}"/>
    <cellStyle name="showParameterE 16 6" xfId="29128" xr:uid="{00000000-0005-0000-0000-000080710000}"/>
    <cellStyle name="showParameterE 16 6 2" xfId="29129" xr:uid="{00000000-0005-0000-0000-000081710000}"/>
    <cellStyle name="showParameterE 16 7" xfId="29130" xr:uid="{00000000-0005-0000-0000-000082710000}"/>
    <cellStyle name="showParameterE 16 7 2" xfId="29131" xr:uid="{00000000-0005-0000-0000-000083710000}"/>
    <cellStyle name="showParameterE 16 8" xfId="29132" xr:uid="{00000000-0005-0000-0000-000084710000}"/>
    <cellStyle name="showParameterE 16 8 2" xfId="29133" xr:uid="{00000000-0005-0000-0000-000085710000}"/>
    <cellStyle name="showParameterE 16 9" xfId="29134" xr:uid="{00000000-0005-0000-0000-000086710000}"/>
    <cellStyle name="showParameterE 16 9 2" xfId="29135" xr:uid="{00000000-0005-0000-0000-000087710000}"/>
    <cellStyle name="showParameterE 17" xfId="29136" xr:uid="{00000000-0005-0000-0000-000088710000}"/>
    <cellStyle name="showParameterE 17 10" xfId="29137" xr:uid="{00000000-0005-0000-0000-000089710000}"/>
    <cellStyle name="showParameterE 17 10 2" xfId="29138" xr:uid="{00000000-0005-0000-0000-00008A710000}"/>
    <cellStyle name="showParameterE 17 11" xfId="29139" xr:uid="{00000000-0005-0000-0000-00008B710000}"/>
    <cellStyle name="showParameterE 17 11 2" xfId="29140" xr:uid="{00000000-0005-0000-0000-00008C710000}"/>
    <cellStyle name="showParameterE 17 12" xfId="29141" xr:uid="{00000000-0005-0000-0000-00008D710000}"/>
    <cellStyle name="showParameterE 17 12 2" xfId="29142" xr:uid="{00000000-0005-0000-0000-00008E710000}"/>
    <cellStyle name="showParameterE 17 13" xfId="29143" xr:uid="{00000000-0005-0000-0000-00008F710000}"/>
    <cellStyle name="showParameterE 17 13 2" xfId="29144" xr:uid="{00000000-0005-0000-0000-000090710000}"/>
    <cellStyle name="showParameterE 17 14" xfId="29145" xr:uid="{00000000-0005-0000-0000-000091710000}"/>
    <cellStyle name="showParameterE 17 14 2" xfId="29146" xr:uid="{00000000-0005-0000-0000-000092710000}"/>
    <cellStyle name="showParameterE 17 15" xfId="29147" xr:uid="{00000000-0005-0000-0000-000093710000}"/>
    <cellStyle name="showParameterE 17 2" xfId="29148" xr:uid="{00000000-0005-0000-0000-000094710000}"/>
    <cellStyle name="showParameterE 17 2 2" xfId="29149" xr:uid="{00000000-0005-0000-0000-000095710000}"/>
    <cellStyle name="showParameterE 17 3" xfId="29150" xr:uid="{00000000-0005-0000-0000-000096710000}"/>
    <cellStyle name="showParameterE 17 3 2" xfId="29151" xr:uid="{00000000-0005-0000-0000-000097710000}"/>
    <cellStyle name="showParameterE 17 4" xfId="29152" xr:uid="{00000000-0005-0000-0000-000098710000}"/>
    <cellStyle name="showParameterE 17 4 2" xfId="29153" xr:uid="{00000000-0005-0000-0000-000099710000}"/>
    <cellStyle name="showParameterE 17 5" xfId="29154" xr:uid="{00000000-0005-0000-0000-00009A710000}"/>
    <cellStyle name="showParameterE 17 5 2" xfId="29155" xr:uid="{00000000-0005-0000-0000-00009B710000}"/>
    <cellStyle name="showParameterE 17 6" xfId="29156" xr:uid="{00000000-0005-0000-0000-00009C710000}"/>
    <cellStyle name="showParameterE 17 6 2" xfId="29157" xr:uid="{00000000-0005-0000-0000-00009D710000}"/>
    <cellStyle name="showParameterE 17 7" xfId="29158" xr:uid="{00000000-0005-0000-0000-00009E710000}"/>
    <cellStyle name="showParameterE 17 7 2" xfId="29159" xr:uid="{00000000-0005-0000-0000-00009F710000}"/>
    <cellStyle name="showParameterE 17 8" xfId="29160" xr:uid="{00000000-0005-0000-0000-0000A0710000}"/>
    <cellStyle name="showParameterE 17 8 2" xfId="29161" xr:uid="{00000000-0005-0000-0000-0000A1710000}"/>
    <cellStyle name="showParameterE 17 9" xfId="29162" xr:uid="{00000000-0005-0000-0000-0000A2710000}"/>
    <cellStyle name="showParameterE 17 9 2" xfId="29163" xr:uid="{00000000-0005-0000-0000-0000A3710000}"/>
    <cellStyle name="showParameterE 18" xfId="29164" xr:uid="{00000000-0005-0000-0000-0000A4710000}"/>
    <cellStyle name="showParameterE 18 10" xfId="29165" xr:uid="{00000000-0005-0000-0000-0000A5710000}"/>
    <cellStyle name="showParameterE 18 10 2" xfId="29166" xr:uid="{00000000-0005-0000-0000-0000A6710000}"/>
    <cellStyle name="showParameterE 18 11" xfId="29167" xr:uid="{00000000-0005-0000-0000-0000A7710000}"/>
    <cellStyle name="showParameterE 18 11 2" xfId="29168" xr:uid="{00000000-0005-0000-0000-0000A8710000}"/>
    <cellStyle name="showParameterE 18 12" xfId="29169" xr:uid="{00000000-0005-0000-0000-0000A9710000}"/>
    <cellStyle name="showParameterE 18 12 2" xfId="29170" xr:uid="{00000000-0005-0000-0000-0000AA710000}"/>
    <cellStyle name="showParameterE 18 13" xfId="29171" xr:uid="{00000000-0005-0000-0000-0000AB710000}"/>
    <cellStyle name="showParameterE 18 13 2" xfId="29172" xr:uid="{00000000-0005-0000-0000-0000AC710000}"/>
    <cellStyle name="showParameterE 18 14" xfId="29173" xr:uid="{00000000-0005-0000-0000-0000AD710000}"/>
    <cellStyle name="showParameterE 18 14 2" xfId="29174" xr:uid="{00000000-0005-0000-0000-0000AE710000}"/>
    <cellStyle name="showParameterE 18 15" xfId="29175" xr:uid="{00000000-0005-0000-0000-0000AF710000}"/>
    <cellStyle name="showParameterE 18 2" xfId="29176" xr:uid="{00000000-0005-0000-0000-0000B0710000}"/>
    <cellStyle name="showParameterE 18 2 2" xfId="29177" xr:uid="{00000000-0005-0000-0000-0000B1710000}"/>
    <cellStyle name="showParameterE 18 3" xfId="29178" xr:uid="{00000000-0005-0000-0000-0000B2710000}"/>
    <cellStyle name="showParameterE 18 3 2" xfId="29179" xr:uid="{00000000-0005-0000-0000-0000B3710000}"/>
    <cellStyle name="showParameterE 18 4" xfId="29180" xr:uid="{00000000-0005-0000-0000-0000B4710000}"/>
    <cellStyle name="showParameterE 18 4 2" xfId="29181" xr:uid="{00000000-0005-0000-0000-0000B5710000}"/>
    <cellStyle name="showParameterE 18 5" xfId="29182" xr:uid="{00000000-0005-0000-0000-0000B6710000}"/>
    <cellStyle name="showParameterE 18 5 2" xfId="29183" xr:uid="{00000000-0005-0000-0000-0000B7710000}"/>
    <cellStyle name="showParameterE 18 6" xfId="29184" xr:uid="{00000000-0005-0000-0000-0000B8710000}"/>
    <cellStyle name="showParameterE 18 6 2" xfId="29185" xr:uid="{00000000-0005-0000-0000-0000B9710000}"/>
    <cellStyle name="showParameterE 18 7" xfId="29186" xr:uid="{00000000-0005-0000-0000-0000BA710000}"/>
    <cellStyle name="showParameterE 18 7 2" xfId="29187" xr:uid="{00000000-0005-0000-0000-0000BB710000}"/>
    <cellStyle name="showParameterE 18 8" xfId="29188" xr:uid="{00000000-0005-0000-0000-0000BC710000}"/>
    <cellStyle name="showParameterE 18 8 2" xfId="29189" xr:uid="{00000000-0005-0000-0000-0000BD710000}"/>
    <cellStyle name="showParameterE 18 9" xfId="29190" xr:uid="{00000000-0005-0000-0000-0000BE710000}"/>
    <cellStyle name="showParameterE 18 9 2" xfId="29191" xr:uid="{00000000-0005-0000-0000-0000BF710000}"/>
    <cellStyle name="showParameterE 19" xfId="29192" xr:uid="{00000000-0005-0000-0000-0000C0710000}"/>
    <cellStyle name="showParameterE 19 10" xfId="29193" xr:uid="{00000000-0005-0000-0000-0000C1710000}"/>
    <cellStyle name="showParameterE 19 10 2" xfId="29194" xr:uid="{00000000-0005-0000-0000-0000C2710000}"/>
    <cellStyle name="showParameterE 19 11" xfId="29195" xr:uid="{00000000-0005-0000-0000-0000C3710000}"/>
    <cellStyle name="showParameterE 19 11 2" xfId="29196" xr:uid="{00000000-0005-0000-0000-0000C4710000}"/>
    <cellStyle name="showParameterE 19 12" xfId="29197" xr:uid="{00000000-0005-0000-0000-0000C5710000}"/>
    <cellStyle name="showParameterE 19 12 2" xfId="29198" xr:uid="{00000000-0005-0000-0000-0000C6710000}"/>
    <cellStyle name="showParameterE 19 13" xfId="29199" xr:uid="{00000000-0005-0000-0000-0000C7710000}"/>
    <cellStyle name="showParameterE 19 13 2" xfId="29200" xr:uid="{00000000-0005-0000-0000-0000C8710000}"/>
    <cellStyle name="showParameterE 19 14" xfId="29201" xr:uid="{00000000-0005-0000-0000-0000C9710000}"/>
    <cellStyle name="showParameterE 19 14 2" xfId="29202" xr:uid="{00000000-0005-0000-0000-0000CA710000}"/>
    <cellStyle name="showParameterE 19 15" xfId="29203" xr:uid="{00000000-0005-0000-0000-0000CB710000}"/>
    <cellStyle name="showParameterE 19 2" xfId="29204" xr:uid="{00000000-0005-0000-0000-0000CC710000}"/>
    <cellStyle name="showParameterE 19 2 2" xfId="29205" xr:uid="{00000000-0005-0000-0000-0000CD710000}"/>
    <cellStyle name="showParameterE 19 3" xfId="29206" xr:uid="{00000000-0005-0000-0000-0000CE710000}"/>
    <cellStyle name="showParameterE 19 3 2" xfId="29207" xr:uid="{00000000-0005-0000-0000-0000CF710000}"/>
    <cellStyle name="showParameterE 19 4" xfId="29208" xr:uid="{00000000-0005-0000-0000-0000D0710000}"/>
    <cellStyle name="showParameterE 19 4 2" xfId="29209" xr:uid="{00000000-0005-0000-0000-0000D1710000}"/>
    <cellStyle name="showParameterE 19 5" xfId="29210" xr:uid="{00000000-0005-0000-0000-0000D2710000}"/>
    <cellStyle name="showParameterE 19 5 2" xfId="29211" xr:uid="{00000000-0005-0000-0000-0000D3710000}"/>
    <cellStyle name="showParameterE 19 6" xfId="29212" xr:uid="{00000000-0005-0000-0000-0000D4710000}"/>
    <cellStyle name="showParameterE 19 6 2" xfId="29213" xr:uid="{00000000-0005-0000-0000-0000D5710000}"/>
    <cellStyle name="showParameterE 19 7" xfId="29214" xr:uid="{00000000-0005-0000-0000-0000D6710000}"/>
    <cellStyle name="showParameterE 19 7 2" xfId="29215" xr:uid="{00000000-0005-0000-0000-0000D7710000}"/>
    <cellStyle name="showParameterE 19 8" xfId="29216" xr:uid="{00000000-0005-0000-0000-0000D8710000}"/>
    <cellStyle name="showParameterE 19 8 2" xfId="29217" xr:uid="{00000000-0005-0000-0000-0000D9710000}"/>
    <cellStyle name="showParameterE 19 9" xfId="29218" xr:uid="{00000000-0005-0000-0000-0000DA710000}"/>
    <cellStyle name="showParameterE 19 9 2" xfId="29219" xr:uid="{00000000-0005-0000-0000-0000DB710000}"/>
    <cellStyle name="showParameterE 2" xfId="29220" xr:uid="{00000000-0005-0000-0000-0000DC710000}"/>
    <cellStyle name="showParameterE 2 10" xfId="29221" xr:uid="{00000000-0005-0000-0000-0000DD710000}"/>
    <cellStyle name="showParameterE 2 10 2" xfId="29222" xr:uid="{00000000-0005-0000-0000-0000DE710000}"/>
    <cellStyle name="showParameterE 2 11" xfId="29223" xr:uid="{00000000-0005-0000-0000-0000DF710000}"/>
    <cellStyle name="showParameterE 2 11 2" xfId="29224" xr:uid="{00000000-0005-0000-0000-0000E0710000}"/>
    <cellStyle name="showParameterE 2 12" xfId="29225" xr:uid="{00000000-0005-0000-0000-0000E1710000}"/>
    <cellStyle name="showParameterE 2 12 2" xfId="29226" xr:uid="{00000000-0005-0000-0000-0000E2710000}"/>
    <cellStyle name="showParameterE 2 13" xfId="29227" xr:uid="{00000000-0005-0000-0000-0000E3710000}"/>
    <cellStyle name="showParameterE 2 13 2" xfId="29228" xr:uid="{00000000-0005-0000-0000-0000E4710000}"/>
    <cellStyle name="showParameterE 2 14" xfId="29229" xr:uid="{00000000-0005-0000-0000-0000E5710000}"/>
    <cellStyle name="showParameterE 2 14 2" xfId="29230" xr:uid="{00000000-0005-0000-0000-0000E6710000}"/>
    <cellStyle name="showParameterE 2 15" xfId="29231" xr:uid="{00000000-0005-0000-0000-0000E7710000}"/>
    <cellStyle name="showParameterE 2 2" xfId="29232" xr:uid="{00000000-0005-0000-0000-0000E8710000}"/>
    <cellStyle name="showParameterE 2 2 2" xfId="29233" xr:uid="{00000000-0005-0000-0000-0000E9710000}"/>
    <cellStyle name="showParameterE 2 3" xfId="29234" xr:uid="{00000000-0005-0000-0000-0000EA710000}"/>
    <cellStyle name="showParameterE 2 3 2" xfId="29235" xr:uid="{00000000-0005-0000-0000-0000EB710000}"/>
    <cellStyle name="showParameterE 2 4" xfId="29236" xr:uid="{00000000-0005-0000-0000-0000EC710000}"/>
    <cellStyle name="showParameterE 2 4 2" xfId="29237" xr:uid="{00000000-0005-0000-0000-0000ED710000}"/>
    <cellStyle name="showParameterE 2 5" xfId="29238" xr:uid="{00000000-0005-0000-0000-0000EE710000}"/>
    <cellStyle name="showParameterE 2 5 2" xfId="29239" xr:uid="{00000000-0005-0000-0000-0000EF710000}"/>
    <cellStyle name="showParameterE 2 6" xfId="29240" xr:uid="{00000000-0005-0000-0000-0000F0710000}"/>
    <cellStyle name="showParameterE 2 6 2" xfId="29241" xr:uid="{00000000-0005-0000-0000-0000F1710000}"/>
    <cellStyle name="showParameterE 2 7" xfId="29242" xr:uid="{00000000-0005-0000-0000-0000F2710000}"/>
    <cellStyle name="showParameterE 2 7 2" xfId="29243" xr:uid="{00000000-0005-0000-0000-0000F3710000}"/>
    <cellStyle name="showParameterE 2 8" xfId="29244" xr:uid="{00000000-0005-0000-0000-0000F4710000}"/>
    <cellStyle name="showParameterE 2 8 2" xfId="29245" xr:uid="{00000000-0005-0000-0000-0000F5710000}"/>
    <cellStyle name="showParameterE 2 9" xfId="29246" xr:uid="{00000000-0005-0000-0000-0000F6710000}"/>
    <cellStyle name="showParameterE 2 9 2" xfId="29247" xr:uid="{00000000-0005-0000-0000-0000F7710000}"/>
    <cellStyle name="showParameterE 20" xfId="29248" xr:uid="{00000000-0005-0000-0000-0000F8710000}"/>
    <cellStyle name="showParameterE 20 10" xfId="29249" xr:uid="{00000000-0005-0000-0000-0000F9710000}"/>
    <cellStyle name="showParameterE 20 10 2" xfId="29250" xr:uid="{00000000-0005-0000-0000-0000FA710000}"/>
    <cellStyle name="showParameterE 20 11" xfId="29251" xr:uid="{00000000-0005-0000-0000-0000FB710000}"/>
    <cellStyle name="showParameterE 20 11 2" xfId="29252" xr:uid="{00000000-0005-0000-0000-0000FC710000}"/>
    <cellStyle name="showParameterE 20 12" xfId="29253" xr:uid="{00000000-0005-0000-0000-0000FD710000}"/>
    <cellStyle name="showParameterE 20 12 2" xfId="29254" xr:uid="{00000000-0005-0000-0000-0000FE710000}"/>
    <cellStyle name="showParameterE 20 13" xfId="29255" xr:uid="{00000000-0005-0000-0000-0000FF710000}"/>
    <cellStyle name="showParameterE 20 13 2" xfId="29256" xr:uid="{00000000-0005-0000-0000-000000720000}"/>
    <cellStyle name="showParameterE 20 14" xfId="29257" xr:uid="{00000000-0005-0000-0000-000001720000}"/>
    <cellStyle name="showParameterE 20 14 2" xfId="29258" xr:uid="{00000000-0005-0000-0000-000002720000}"/>
    <cellStyle name="showParameterE 20 15" xfId="29259" xr:uid="{00000000-0005-0000-0000-000003720000}"/>
    <cellStyle name="showParameterE 20 2" xfId="29260" xr:uid="{00000000-0005-0000-0000-000004720000}"/>
    <cellStyle name="showParameterE 20 2 2" xfId="29261" xr:uid="{00000000-0005-0000-0000-000005720000}"/>
    <cellStyle name="showParameterE 20 3" xfId="29262" xr:uid="{00000000-0005-0000-0000-000006720000}"/>
    <cellStyle name="showParameterE 20 3 2" xfId="29263" xr:uid="{00000000-0005-0000-0000-000007720000}"/>
    <cellStyle name="showParameterE 20 4" xfId="29264" xr:uid="{00000000-0005-0000-0000-000008720000}"/>
    <cellStyle name="showParameterE 20 4 2" xfId="29265" xr:uid="{00000000-0005-0000-0000-000009720000}"/>
    <cellStyle name="showParameterE 20 5" xfId="29266" xr:uid="{00000000-0005-0000-0000-00000A720000}"/>
    <cellStyle name="showParameterE 20 5 2" xfId="29267" xr:uid="{00000000-0005-0000-0000-00000B720000}"/>
    <cellStyle name="showParameterE 20 6" xfId="29268" xr:uid="{00000000-0005-0000-0000-00000C720000}"/>
    <cellStyle name="showParameterE 20 6 2" xfId="29269" xr:uid="{00000000-0005-0000-0000-00000D720000}"/>
    <cellStyle name="showParameterE 20 7" xfId="29270" xr:uid="{00000000-0005-0000-0000-00000E720000}"/>
    <cellStyle name="showParameterE 20 7 2" xfId="29271" xr:uid="{00000000-0005-0000-0000-00000F720000}"/>
    <cellStyle name="showParameterE 20 8" xfId="29272" xr:uid="{00000000-0005-0000-0000-000010720000}"/>
    <cellStyle name="showParameterE 20 8 2" xfId="29273" xr:uid="{00000000-0005-0000-0000-000011720000}"/>
    <cellStyle name="showParameterE 20 9" xfId="29274" xr:uid="{00000000-0005-0000-0000-000012720000}"/>
    <cellStyle name="showParameterE 20 9 2" xfId="29275" xr:uid="{00000000-0005-0000-0000-000013720000}"/>
    <cellStyle name="showParameterE 21" xfId="29276" xr:uid="{00000000-0005-0000-0000-000014720000}"/>
    <cellStyle name="showParameterE 21 10" xfId="29277" xr:uid="{00000000-0005-0000-0000-000015720000}"/>
    <cellStyle name="showParameterE 21 10 2" xfId="29278" xr:uid="{00000000-0005-0000-0000-000016720000}"/>
    <cellStyle name="showParameterE 21 11" xfId="29279" xr:uid="{00000000-0005-0000-0000-000017720000}"/>
    <cellStyle name="showParameterE 21 11 2" xfId="29280" xr:uid="{00000000-0005-0000-0000-000018720000}"/>
    <cellStyle name="showParameterE 21 12" xfId="29281" xr:uid="{00000000-0005-0000-0000-000019720000}"/>
    <cellStyle name="showParameterE 21 12 2" xfId="29282" xr:uid="{00000000-0005-0000-0000-00001A720000}"/>
    <cellStyle name="showParameterE 21 13" xfId="29283" xr:uid="{00000000-0005-0000-0000-00001B720000}"/>
    <cellStyle name="showParameterE 21 13 2" xfId="29284" xr:uid="{00000000-0005-0000-0000-00001C720000}"/>
    <cellStyle name="showParameterE 21 14" xfId="29285" xr:uid="{00000000-0005-0000-0000-00001D720000}"/>
    <cellStyle name="showParameterE 21 14 2" xfId="29286" xr:uid="{00000000-0005-0000-0000-00001E720000}"/>
    <cellStyle name="showParameterE 21 15" xfId="29287" xr:uid="{00000000-0005-0000-0000-00001F720000}"/>
    <cellStyle name="showParameterE 21 2" xfId="29288" xr:uid="{00000000-0005-0000-0000-000020720000}"/>
    <cellStyle name="showParameterE 21 2 2" xfId="29289" xr:uid="{00000000-0005-0000-0000-000021720000}"/>
    <cellStyle name="showParameterE 21 3" xfId="29290" xr:uid="{00000000-0005-0000-0000-000022720000}"/>
    <cellStyle name="showParameterE 21 3 2" xfId="29291" xr:uid="{00000000-0005-0000-0000-000023720000}"/>
    <cellStyle name="showParameterE 21 4" xfId="29292" xr:uid="{00000000-0005-0000-0000-000024720000}"/>
    <cellStyle name="showParameterE 21 4 2" xfId="29293" xr:uid="{00000000-0005-0000-0000-000025720000}"/>
    <cellStyle name="showParameterE 21 5" xfId="29294" xr:uid="{00000000-0005-0000-0000-000026720000}"/>
    <cellStyle name="showParameterE 21 5 2" xfId="29295" xr:uid="{00000000-0005-0000-0000-000027720000}"/>
    <cellStyle name="showParameterE 21 6" xfId="29296" xr:uid="{00000000-0005-0000-0000-000028720000}"/>
    <cellStyle name="showParameterE 21 6 2" xfId="29297" xr:uid="{00000000-0005-0000-0000-000029720000}"/>
    <cellStyle name="showParameterE 21 7" xfId="29298" xr:uid="{00000000-0005-0000-0000-00002A720000}"/>
    <cellStyle name="showParameterE 21 7 2" xfId="29299" xr:uid="{00000000-0005-0000-0000-00002B720000}"/>
    <cellStyle name="showParameterE 21 8" xfId="29300" xr:uid="{00000000-0005-0000-0000-00002C720000}"/>
    <cellStyle name="showParameterE 21 8 2" xfId="29301" xr:uid="{00000000-0005-0000-0000-00002D720000}"/>
    <cellStyle name="showParameterE 21 9" xfId="29302" xr:uid="{00000000-0005-0000-0000-00002E720000}"/>
    <cellStyle name="showParameterE 21 9 2" xfId="29303" xr:uid="{00000000-0005-0000-0000-00002F720000}"/>
    <cellStyle name="showParameterE 22" xfId="29304" xr:uid="{00000000-0005-0000-0000-000030720000}"/>
    <cellStyle name="showParameterE 22 10" xfId="29305" xr:uid="{00000000-0005-0000-0000-000031720000}"/>
    <cellStyle name="showParameterE 22 10 2" xfId="29306" xr:uid="{00000000-0005-0000-0000-000032720000}"/>
    <cellStyle name="showParameterE 22 11" xfId="29307" xr:uid="{00000000-0005-0000-0000-000033720000}"/>
    <cellStyle name="showParameterE 22 11 2" xfId="29308" xr:uid="{00000000-0005-0000-0000-000034720000}"/>
    <cellStyle name="showParameterE 22 12" xfId="29309" xr:uid="{00000000-0005-0000-0000-000035720000}"/>
    <cellStyle name="showParameterE 22 12 2" xfId="29310" xr:uid="{00000000-0005-0000-0000-000036720000}"/>
    <cellStyle name="showParameterE 22 13" xfId="29311" xr:uid="{00000000-0005-0000-0000-000037720000}"/>
    <cellStyle name="showParameterE 22 13 2" xfId="29312" xr:uid="{00000000-0005-0000-0000-000038720000}"/>
    <cellStyle name="showParameterE 22 14" xfId="29313" xr:uid="{00000000-0005-0000-0000-000039720000}"/>
    <cellStyle name="showParameterE 22 14 2" xfId="29314" xr:uid="{00000000-0005-0000-0000-00003A720000}"/>
    <cellStyle name="showParameterE 22 15" xfId="29315" xr:uid="{00000000-0005-0000-0000-00003B720000}"/>
    <cellStyle name="showParameterE 22 2" xfId="29316" xr:uid="{00000000-0005-0000-0000-00003C720000}"/>
    <cellStyle name="showParameterE 22 2 2" xfId="29317" xr:uid="{00000000-0005-0000-0000-00003D720000}"/>
    <cellStyle name="showParameterE 22 3" xfId="29318" xr:uid="{00000000-0005-0000-0000-00003E720000}"/>
    <cellStyle name="showParameterE 22 3 2" xfId="29319" xr:uid="{00000000-0005-0000-0000-00003F720000}"/>
    <cellStyle name="showParameterE 22 4" xfId="29320" xr:uid="{00000000-0005-0000-0000-000040720000}"/>
    <cellStyle name="showParameterE 22 4 2" xfId="29321" xr:uid="{00000000-0005-0000-0000-000041720000}"/>
    <cellStyle name="showParameterE 22 5" xfId="29322" xr:uid="{00000000-0005-0000-0000-000042720000}"/>
    <cellStyle name="showParameterE 22 5 2" xfId="29323" xr:uid="{00000000-0005-0000-0000-000043720000}"/>
    <cellStyle name="showParameterE 22 6" xfId="29324" xr:uid="{00000000-0005-0000-0000-000044720000}"/>
    <cellStyle name="showParameterE 22 6 2" xfId="29325" xr:uid="{00000000-0005-0000-0000-000045720000}"/>
    <cellStyle name="showParameterE 22 7" xfId="29326" xr:uid="{00000000-0005-0000-0000-000046720000}"/>
    <cellStyle name="showParameterE 22 7 2" xfId="29327" xr:uid="{00000000-0005-0000-0000-000047720000}"/>
    <cellStyle name="showParameterE 22 8" xfId="29328" xr:uid="{00000000-0005-0000-0000-000048720000}"/>
    <cellStyle name="showParameterE 22 8 2" xfId="29329" xr:uid="{00000000-0005-0000-0000-000049720000}"/>
    <cellStyle name="showParameterE 22 9" xfId="29330" xr:uid="{00000000-0005-0000-0000-00004A720000}"/>
    <cellStyle name="showParameterE 22 9 2" xfId="29331" xr:uid="{00000000-0005-0000-0000-00004B720000}"/>
    <cellStyle name="showParameterE 23" xfId="29332" xr:uid="{00000000-0005-0000-0000-00004C720000}"/>
    <cellStyle name="showParameterE 23 10" xfId="29333" xr:uid="{00000000-0005-0000-0000-00004D720000}"/>
    <cellStyle name="showParameterE 23 10 2" xfId="29334" xr:uid="{00000000-0005-0000-0000-00004E720000}"/>
    <cellStyle name="showParameterE 23 11" xfId="29335" xr:uid="{00000000-0005-0000-0000-00004F720000}"/>
    <cellStyle name="showParameterE 23 11 2" xfId="29336" xr:uid="{00000000-0005-0000-0000-000050720000}"/>
    <cellStyle name="showParameterE 23 12" xfId="29337" xr:uid="{00000000-0005-0000-0000-000051720000}"/>
    <cellStyle name="showParameterE 23 12 2" xfId="29338" xr:uid="{00000000-0005-0000-0000-000052720000}"/>
    <cellStyle name="showParameterE 23 13" xfId="29339" xr:uid="{00000000-0005-0000-0000-000053720000}"/>
    <cellStyle name="showParameterE 23 13 2" xfId="29340" xr:uid="{00000000-0005-0000-0000-000054720000}"/>
    <cellStyle name="showParameterE 23 14" xfId="29341" xr:uid="{00000000-0005-0000-0000-000055720000}"/>
    <cellStyle name="showParameterE 23 14 2" xfId="29342" xr:uid="{00000000-0005-0000-0000-000056720000}"/>
    <cellStyle name="showParameterE 23 15" xfId="29343" xr:uid="{00000000-0005-0000-0000-000057720000}"/>
    <cellStyle name="showParameterE 23 2" xfId="29344" xr:uid="{00000000-0005-0000-0000-000058720000}"/>
    <cellStyle name="showParameterE 23 2 2" xfId="29345" xr:uid="{00000000-0005-0000-0000-000059720000}"/>
    <cellStyle name="showParameterE 23 3" xfId="29346" xr:uid="{00000000-0005-0000-0000-00005A720000}"/>
    <cellStyle name="showParameterE 23 3 2" xfId="29347" xr:uid="{00000000-0005-0000-0000-00005B720000}"/>
    <cellStyle name="showParameterE 23 4" xfId="29348" xr:uid="{00000000-0005-0000-0000-00005C720000}"/>
    <cellStyle name="showParameterE 23 4 2" xfId="29349" xr:uid="{00000000-0005-0000-0000-00005D720000}"/>
    <cellStyle name="showParameterE 23 5" xfId="29350" xr:uid="{00000000-0005-0000-0000-00005E720000}"/>
    <cellStyle name="showParameterE 23 5 2" xfId="29351" xr:uid="{00000000-0005-0000-0000-00005F720000}"/>
    <cellStyle name="showParameterE 23 6" xfId="29352" xr:uid="{00000000-0005-0000-0000-000060720000}"/>
    <cellStyle name="showParameterE 23 6 2" xfId="29353" xr:uid="{00000000-0005-0000-0000-000061720000}"/>
    <cellStyle name="showParameterE 23 7" xfId="29354" xr:uid="{00000000-0005-0000-0000-000062720000}"/>
    <cellStyle name="showParameterE 23 7 2" xfId="29355" xr:uid="{00000000-0005-0000-0000-000063720000}"/>
    <cellStyle name="showParameterE 23 8" xfId="29356" xr:uid="{00000000-0005-0000-0000-000064720000}"/>
    <cellStyle name="showParameterE 23 8 2" xfId="29357" xr:uid="{00000000-0005-0000-0000-000065720000}"/>
    <cellStyle name="showParameterE 23 9" xfId="29358" xr:uid="{00000000-0005-0000-0000-000066720000}"/>
    <cellStyle name="showParameterE 23 9 2" xfId="29359" xr:uid="{00000000-0005-0000-0000-000067720000}"/>
    <cellStyle name="showParameterE 24" xfId="29360" xr:uid="{00000000-0005-0000-0000-000068720000}"/>
    <cellStyle name="showParameterE 24 10" xfId="29361" xr:uid="{00000000-0005-0000-0000-000069720000}"/>
    <cellStyle name="showParameterE 24 10 2" xfId="29362" xr:uid="{00000000-0005-0000-0000-00006A720000}"/>
    <cellStyle name="showParameterE 24 11" xfId="29363" xr:uid="{00000000-0005-0000-0000-00006B720000}"/>
    <cellStyle name="showParameterE 24 11 2" xfId="29364" xr:uid="{00000000-0005-0000-0000-00006C720000}"/>
    <cellStyle name="showParameterE 24 12" xfId="29365" xr:uid="{00000000-0005-0000-0000-00006D720000}"/>
    <cellStyle name="showParameterE 24 12 2" xfId="29366" xr:uid="{00000000-0005-0000-0000-00006E720000}"/>
    <cellStyle name="showParameterE 24 13" xfId="29367" xr:uid="{00000000-0005-0000-0000-00006F720000}"/>
    <cellStyle name="showParameterE 24 13 2" xfId="29368" xr:uid="{00000000-0005-0000-0000-000070720000}"/>
    <cellStyle name="showParameterE 24 14" xfId="29369" xr:uid="{00000000-0005-0000-0000-000071720000}"/>
    <cellStyle name="showParameterE 24 14 2" xfId="29370" xr:uid="{00000000-0005-0000-0000-000072720000}"/>
    <cellStyle name="showParameterE 24 15" xfId="29371" xr:uid="{00000000-0005-0000-0000-000073720000}"/>
    <cellStyle name="showParameterE 24 2" xfId="29372" xr:uid="{00000000-0005-0000-0000-000074720000}"/>
    <cellStyle name="showParameterE 24 2 2" xfId="29373" xr:uid="{00000000-0005-0000-0000-000075720000}"/>
    <cellStyle name="showParameterE 24 3" xfId="29374" xr:uid="{00000000-0005-0000-0000-000076720000}"/>
    <cellStyle name="showParameterE 24 3 2" xfId="29375" xr:uid="{00000000-0005-0000-0000-000077720000}"/>
    <cellStyle name="showParameterE 24 4" xfId="29376" xr:uid="{00000000-0005-0000-0000-000078720000}"/>
    <cellStyle name="showParameterE 24 4 2" xfId="29377" xr:uid="{00000000-0005-0000-0000-000079720000}"/>
    <cellStyle name="showParameterE 24 5" xfId="29378" xr:uid="{00000000-0005-0000-0000-00007A720000}"/>
    <cellStyle name="showParameterE 24 5 2" xfId="29379" xr:uid="{00000000-0005-0000-0000-00007B720000}"/>
    <cellStyle name="showParameterE 24 6" xfId="29380" xr:uid="{00000000-0005-0000-0000-00007C720000}"/>
    <cellStyle name="showParameterE 24 6 2" xfId="29381" xr:uid="{00000000-0005-0000-0000-00007D720000}"/>
    <cellStyle name="showParameterE 24 7" xfId="29382" xr:uid="{00000000-0005-0000-0000-00007E720000}"/>
    <cellStyle name="showParameterE 24 7 2" xfId="29383" xr:uid="{00000000-0005-0000-0000-00007F720000}"/>
    <cellStyle name="showParameterE 24 8" xfId="29384" xr:uid="{00000000-0005-0000-0000-000080720000}"/>
    <cellStyle name="showParameterE 24 8 2" xfId="29385" xr:uid="{00000000-0005-0000-0000-000081720000}"/>
    <cellStyle name="showParameterE 24 9" xfId="29386" xr:uid="{00000000-0005-0000-0000-000082720000}"/>
    <cellStyle name="showParameterE 24 9 2" xfId="29387" xr:uid="{00000000-0005-0000-0000-000083720000}"/>
    <cellStyle name="showParameterE 25" xfId="29388" xr:uid="{00000000-0005-0000-0000-000084720000}"/>
    <cellStyle name="showParameterE 25 10" xfId="29389" xr:uid="{00000000-0005-0000-0000-000085720000}"/>
    <cellStyle name="showParameterE 25 10 2" xfId="29390" xr:uid="{00000000-0005-0000-0000-000086720000}"/>
    <cellStyle name="showParameterE 25 11" xfId="29391" xr:uid="{00000000-0005-0000-0000-000087720000}"/>
    <cellStyle name="showParameterE 25 11 2" xfId="29392" xr:uid="{00000000-0005-0000-0000-000088720000}"/>
    <cellStyle name="showParameterE 25 12" xfId="29393" xr:uid="{00000000-0005-0000-0000-000089720000}"/>
    <cellStyle name="showParameterE 25 12 2" xfId="29394" xr:uid="{00000000-0005-0000-0000-00008A720000}"/>
    <cellStyle name="showParameterE 25 13" xfId="29395" xr:uid="{00000000-0005-0000-0000-00008B720000}"/>
    <cellStyle name="showParameterE 25 13 2" xfId="29396" xr:uid="{00000000-0005-0000-0000-00008C720000}"/>
    <cellStyle name="showParameterE 25 14" xfId="29397" xr:uid="{00000000-0005-0000-0000-00008D720000}"/>
    <cellStyle name="showParameterE 25 2" xfId="29398" xr:uid="{00000000-0005-0000-0000-00008E720000}"/>
    <cellStyle name="showParameterE 25 2 2" xfId="29399" xr:uid="{00000000-0005-0000-0000-00008F720000}"/>
    <cellStyle name="showParameterE 25 3" xfId="29400" xr:uid="{00000000-0005-0000-0000-000090720000}"/>
    <cellStyle name="showParameterE 25 3 2" xfId="29401" xr:uid="{00000000-0005-0000-0000-000091720000}"/>
    <cellStyle name="showParameterE 25 4" xfId="29402" xr:uid="{00000000-0005-0000-0000-000092720000}"/>
    <cellStyle name="showParameterE 25 4 2" xfId="29403" xr:uid="{00000000-0005-0000-0000-000093720000}"/>
    <cellStyle name="showParameterE 25 5" xfId="29404" xr:uid="{00000000-0005-0000-0000-000094720000}"/>
    <cellStyle name="showParameterE 25 5 2" xfId="29405" xr:uid="{00000000-0005-0000-0000-000095720000}"/>
    <cellStyle name="showParameterE 25 6" xfId="29406" xr:uid="{00000000-0005-0000-0000-000096720000}"/>
    <cellStyle name="showParameterE 25 6 2" xfId="29407" xr:uid="{00000000-0005-0000-0000-000097720000}"/>
    <cellStyle name="showParameterE 25 7" xfId="29408" xr:uid="{00000000-0005-0000-0000-000098720000}"/>
    <cellStyle name="showParameterE 25 7 2" xfId="29409" xr:uid="{00000000-0005-0000-0000-000099720000}"/>
    <cellStyle name="showParameterE 25 8" xfId="29410" xr:uid="{00000000-0005-0000-0000-00009A720000}"/>
    <cellStyle name="showParameterE 25 8 2" xfId="29411" xr:uid="{00000000-0005-0000-0000-00009B720000}"/>
    <cellStyle name="showParameterE 25 9" xfId="29412" xr:uid="{00000000-0005-0000-0000-00009C720000}"/>
    <cellStyle name="showParameterE 25 9 2" xfId="29413" xr:uid="{00000000-0005-0000-0000-00009D720000}"/>
    <cellStyle name="showParameterE 26" xfId="29414" xr:uid="{00000000-0005-0000-0000-00009E720000}"/>
    <cellStyle name="showParameterE 26 10" xfId="29415" xr:uid="{00000000-0005-0000-0000-00009F720000}"/>
    <cellStyle name="showParameterE 26 10 2" xfId="29416" xr:uid="{00000000-0005-0000-0000-0000A0720000}"/>
    <cellStyle name="showParameterE 26 11" xfId="29417" xr:uid="{00000000-0005-0000-0000-0000A1720000}"/>
    <cellStyle name="showParameterE 26 11 2" xfId="29418" xr:uid="{00000000-0005-0000-0000-0000A2720000}"/>
    <cellStyle name="showParameterE 26 12" xfId="29419" xr:uid="{00000000-0005-0000-0000-0000A3720000}"/>
    <cellStyle name="showParameterE 26 12 2" xfId="29420" xr:uid="{00000000-0005-0000-0000-0000A4720000}"/>
    <cellStyle name="showParameterE 26 13" xfId="29421" xr:uid="{00000000-0005-0000-0000-0000A5720000}"/>
    <cellStyle name="showParameterE 26 13 2" xfId="29422" xr:uid="{00000000-0005-0000-0000-0000A6720000}"/>
    <cellStyle name="showParameterE 26 14" xfId="29423" xr:uid="{00000000-0005-0000-0000-0000A7720000}"/>
    <cellStyle name="showParameterE 26 2" xfId="29424" xr:uid="{00000000-0005-0000-0000-0000A8720000}"/>
    <cellStyle name="showParameterE 26 2 2" xfId="29425" xr:uid="{00000000-0005-0000-0000-0000A9720000}"/>
    <cellStyle name="showParameterE 26 3" xfId="29426" xr:uid="{00000000-0005-0000-0000-0000AA720000}"/>
    <cellStyle name="showParameterE 26 3 2" xfId="29427" xr:uid="{00000000-0005-0000-0000-0000AB720000}"/>
    <cellStyle name="showParameterE 26 4" xfId="29428" xr:uid="{00000000-0005-0000-0000-0000AC720000}"/>
    <cellStyle name="showParameterE 26 4 2" xfId="29429" xr:uid="{00000000-0005-0000-0000-0000AD720000}"/>
    <cellStyle name="showParameterE 26 5" xfId="29430" xr:uid="{00000000-0005-0000-0000-0000AE720000}"/>
    <cellStyle name="showParameterE 26 5 2" xfId="29431" xr:uid="{00000000-0005-0000-0000-0000AF720000}"/>
    <cellStyle name="showParameterE 26 6" xfId="29432" xr:uid="{00000000-0005-0000-0000-0000B0720000}"/>
    <cellStyle name="showParameterE 26 6 2" xfId="29433" xr:uid="{00000000-0005-0000-0000-0000B1720000}"/>
    <cellStyle name="showParameterE 26 7" xfId="29434" xr:uid="{00000000-0005-0000-0000-0000B2720000}"/>
    <cellStyle name="showParameterE 26 7 2" xfId="29435" xr:uid="{00000000-0005-0000-0000-0000B3720000}"/>
    <cellStyle name="showParameterE 26 8" xfId="29436" xr:uid="{00000000-0005-0000-0000-0000B4720000}"/>
    <cellStyle name="showParameterE 26 8 2" xfId="29437" xr:uid="{00000000-0005-0000-0000-0000B5720000}"/>
    <cellStyle name="showParameterE 26 9" xfId="29438" xr:uid="{00000000-0005-0000-0000-0000B6720000}"/>
    <cellStyle name="showParameterE 26 9 2" xfId="29439" xr:uid="{00000000-0005-0000-0000-0000B7720000}"/>
    <cellStyle name="showParameterE 27" xfId="29440" xr:uid="{00000000-0005-0000-0000-0000B8720000}"/>
    <cellStyle name="showParameterE 27 10" xfId="29441" xr:uid="{00000000-0005-0000-0000-0000B9720000}"/>
    <cellStyle name="showParameterE 27 10 2" xfId="29442" xr:uid="{00000000-0005-0000-0000-0000BA720000}"/>
    <cellStyle name="showParameterE 27 11" xfId="29443" xr:uid="{00000000-0005-0000-0000-0000BB720000}"/>
    <cellStyle name="showParameterE 27 11 2" xfId="29444" xr:uid="{00000000-0005-0000-0000-0000BC720000}"/>
    <cellStyle name="showParameterE 27 12" xfId="29445" xr:uid="{00000000-0005-0000-0000-0000BD720000}"/>
    <cellStyle name="showParameterE 27 12 2" xfId="29446" xr:uid="{00000000-0005-0000-0000-0000BE720000}"/>
    <cellStyle name="showParameterE 27 13" xfId="29447" xr:uid="{00000000-0005-0000-0000-0000BF720000}"/>
    <cellStyle name="showParameterE 27 13 2" xfId="29448" xr:uid="{00000000-0005-0000-0000-0000C0720000}"/>
    <cellStyle name="showParameterE 27 14" xfId="29449" xr:uid="{00000000-0005-0000-0000-0000C1720000}"/>
    <cellStyle name="showParameterE 27 2" xfId="29450" xr:uid="{00000000-0005-0000-0000-0000C2720000}"/>
    <cellStyle name="showParameterE 27 2 2" xfId="29451" xr:uid="{00000000-0005-0000-0000-0000C3720000}"/>
    <cellStyle name="showParameterE 27 3" xfId="29452" xr:uid="{00000000-0005-0000-0000-0000C4720000}"/>
    <cellStyle name="showParameterE 27 3 2" xfId="29453" xr:uid="{00000000-0005-0000-0000-0000C5720000}"/>
    <cellStyle name="showParameterE 27 4" xfId="29454" xr:uid="{00000000-0005-0000-0000-0000C6720000}"/>
    <cellStyle name="showParameterE 27 4 2" xfId="29455" xr:uid="{00000000-0005-0000-0000-0000C7720000}"/>
    <cellStyle name="showParameterE 27 5" xfId="29456" xr:uid="{00000000-0005-0000-0000-0000C8720000}"/>
    <cellStyle name="showParameterE 27 5 2" xfId="29457" xr:uid="{00000000-0005-0000-0000-0000C9720000}"/>
    <cellStyle name="showParameterE 27 6" xfId="29458" xr:uid="{00000000-0005-0000-0000-0000CA720000}"/>
    <cellStyle name="showParameterE 27 6 2" xfId="29459" xr:uid="{00000000-0005-0000-0000-0000CB720000}"/>
    <cellStyle name="showParameterE 27 7" xfId="29460" xr:uid="{00000000-0005-0000-0000-0000CC720000}"/>
    <cellStyle name="showParameterE 27 7 2" xfId="29461" xr:uid="{00000000-0005-0000-0000-0000CD720000}"/>
    <cellStyle name="showParameterE 27 8" xfId="29462" xr:uid="{00000000-0005-0000-0000-0000CE720000}"/>
    <cellStyle name="showParameterE 27 8 2" xfId="29463" xr:uid="{00000000-0005-0000-0000-0000CF720000}"/>
    <cellStyle name="showParameterE 27 9" xfId="29464" xr:uid="{00000000-0005-0000-0000-0000D0720000}"/>
    <cellStyle name="showParameterE 27 9 2" xfId="29465" xr:uid="{00000000-0005-0000-0000-0000D1720000}"/>
    <cellStyle name="showParameterE 28" xfId="29466" xr:uid="{00000000-0005-0000-0000-0000D2720000}"/>
    <cellStyle name="showParameterE 28 10" xfId="29467" xr:uid="{00000000-0005-0000-0000-0000D3720000}"/>
    <cellStyle name="showParameterE 28 10 2" xfId="29468" xr:uid="{00000000-0005-0000-0000-0000D4720000}"/>
    <cellStyle name="showParameterE 28 11" xfId="29469" xr:uid="{00000000-0005-0000-0000-0000D5720000}"/>
    <cellStyle name="showParameterE 28 11 2" xfId="29470" xr:uid="{00000000-0005-0000-0000-0000D6720000}"/>
    <cellStyle name="showParameterE 28 12" xfId="29471" xr:uid="{00000000-0005-0000-0000-0000D7720000}"/>
    <cellStyle name="showParameterE 28 12 2" xfId="29472" xr:uid="{00000000-0005-0000-0000-0000D8720000}"/>
    <cellStyle name="showParameterE 28 13" xfId="29473" xr:uid="{00000000-0005-0000-0000-0000D9720000}"/>
    <cellStyle name="showParameterE 28 13 2" xfId="29474" xr:uid="{00000000-0005-0000-0000-0000DA720000}"/>
    <cellStyle name="showParameterE 28 14" xfId="29475" xr:uid="{00000000-0005-0000-0000-0000DB720000}"/>
    <cellStyle name="showParameterE 28 2" xfId="29476" xr:uid="{00000000-0005-0000-0000-0000DC720000}"/>
    <cellStyle name="showParameterE 28 2 2" xfId="29477" xr:uid="{00000000-0005-0000-0000-0000DD720000}"/>
    <cellStyle name="showParameterE 28 3" xfId="29478" xr:uid="{00000000-0005-0000-0000-0000DE720000}"/>
    <cellStyle name="showParameterE 28 3 2" xfId="29479" xr:uid="{00000000-0005-0000-0000-0000DF720000}"/>
    <cellStyle name="showParameterE 28 4" xfId="29480" xr:uid="{00000000-0005-0000-0000-0000E0720000}"/>
    <cellStyle name="showParameterE 28 4 2" xfId="29481" xr:uid="{00000000-0005-0000-0000-0000E1720000}"/>
    <cellStyle name="showParameterE 28 5" xfId="29482" xr:uid="{00000000-0005-0000-0000-0000E2720000}"/>
    <cellStyle name="showParameterE 28 5 2" xfId="29483" xr:uid="{00000000-0005-0000-0000-0000E3720000}"/>
    <cellStyle name="showParameterE 28 6" xfId="29484" xr:uid="{00000000-0005-0000-0000-0000E4720000}"/>
    <cellStyle name="showParameterE 28 6 2" xfId="29485" xr:uid="{00000000-0005-0000-0000-0000E5720000}"/>
    <cellStyle name="showParameterE 28 7" xfId="29486" xr:uid="{00000000-0005-0000-0000-0000E6720000}"/>
    <cellStyle name="showParameterE 28 7 2" xfId="29487" xr:uid="{00000000-0005-0000-0000-0000E7720000}"/>
    <cellStyle name="showParameterE 28 8" xfId="29488" xr:uid="{00000000-0005-0000-0000-0000E8720000}"/>
    <cellStyle name="showParameterE 28 8 2" xfId="29489" xr:uid="{00000000-0005-0000-0000-0000E9720000}"/>
    <cellStyle name="showParameterE 28 9" xfId="29490" xr:uid="{00000000-0005-0000-0000-0000EA720000}"/>
    <cellStyle name="showParameterE 28 9 2" xfId="29491" xr:uid="{00000000-0005-0000-0000-0000EB720000}"/>
    <cellStyle name="showParameterE 29" xfId="29492" xr:uid="{00000000-0005-0000-0000-0000EC720000}"/>
    <cellStyle name="showParameterE 29 10" xfId="29493" xr:uid="{00000000-0005-0000-0000-0000ED720000}"/>
    <cellStyle name="showParameterE 29 10 2" xfId="29494" xr:uid="{00000000-0005-0000-0000-0000EE720000}"/>
    <cellStyle name="showParameterE 29 11" xfId="29495" xr:uid="{00000000-0005-0000-0000-0000EF720000}"/>
    <cellStyle name="showParameterE 29 11 2" xfId="29496" xr:uid="{00000000-0005-0000-0000-0000F0720000}"/>
    <cellStyle name="showParameterE 29 12" xfId="29497" xr:uid="{00000000-0005-0000-0000-0000F1720000}"/>
    <cellStyle name="showParameterE 29 12 2" xfId="29498" xr:uid="{00000000-0005-0000-0000-0000F2720000}"/>
    <cellStyle name="showParameterE 29 13" xfId="29499" xr:uid="{00000000-0005-0000-0000-0000F3720000}"/>
    <cellStyle name="showParameterE 29 13 2" xfId="29500" xr:uid="{00000000-0005-0000-0000-0000F4720000}"/>
    <cellStyle name="showParameterE 29 14" xfId="29501" xr:uid="{00000000-0005-0000-0000-0000F5720000}"/>
    <cellStyle name="showParameterE 29 2" xfId="29502" xr:uid="{00000000-0005-0000-0000-0000F6720000}"/>
    <cellStyle name="showParameterE 29 2 2" xfId="29503" xr:uid="{00000000-0005-0000-0000-0000F7720000}"/>
    <cellStyle name="showParameterE 29 3" xfId="29504" xr:uid="{00000000-0005-0000-0000-0000F8720000}"/>
    <cellStyle name="showParameterE 29 3 2" xfId="29505" xr:uid="{00000000-0005-0000-0000-0000F9720000}"/>
    <cellStyle name="showParameterE 29 4" xfId="29506" xr:uid="{00000000-0005-0000-0000-0000FA720000}"/>
    <cellStyle name="showParameterE 29 4 2" xfId="29507" xr:uid="{00000000-0005-0000-0000-0000FB720000}"/>
    <cellStyle name="showParameterE 29 5" xfId="29508" xr:uid="{00000000-0005-0000-0000-0000FC720000}"/>
    <cellStyle name="showParameterE 29 5 2" xfId="29509" xr:uid="{00000000-0005-0000-0000-0000FD720000}"/>
    <cellStyle name="showParameterE 29 6" xfId="29510" xr:uid="{00000000-0005-0000-0000-0000FE720000}"/>
    <cellStyle name="showParameterE 29 6 2" xfId="29511" xr:uid="{00000000-0005-0000-0000-0000FF720000}"/>
    <cellStyle name="showParameterE 29 7" xfId="29512" xr:uid="{00000000-0005-0000-0000-000000730000}"/>
    <cellStyle name="showParameterE 29 7 2" xfId="29513" xr:uid="{00000000-0005-0000-0000-000001730000}"/>
    <cellStyle name="showParameterE 29 8" xfId="29514" xr:uid="{00000000-0005-0000-0000-000002730000}"/>
    <cellStyle name="showParameterE 29 8 2" xfId="29515" xr:uid="{00000000-0005-0000-0000-000003730000}"/>
    <cellStyle name="showParameterE 29 9" xfId="29516" xr:uid="{00000000-0005-0000-0000-000004730000}"/>
    <cellStyle name="showParameterE 29 9 2" xfId="29517" xr:uid="{00000000-0005-0000-0000-000005730000}"/>
    <cellStyle name="showParameterE 3" xfId="29518" xr:uid="{00000000-0005-0000-0000-000006730000}"/>
    <cellStyle name="showParameterE 3 10" xfId="29519" xr:uid="{00000000-0005-0000-0000-000007730000}"/>
    <cellStyle name="showParameterE 3 10 2" xfId="29520" xr:uid="{00000000-0005-0000-0000-000008730000}"/>
    <cellStyle name="showParameterE 3 11" xfId="29521" xr:uid="{00000000-0005-0000-0000-000009730000}"/>
    <cellStyle name="showParameterE 3 11 2" xfId="29522" xr:uid="{00000000-0005-0000-0000-00000A730000}"/>
    <cellStyle name="showParameterE 3 12" xfId="29523" xr:uid="{00000000-0005-0000-0000-00000B730000}"/>
    <cellStyle name="showParameterE 3 12 2" xfId="29524" xr:uid="{00000000-0005-0000-0000-00000C730000}"/>
    <cellStyle name="showParameterE 3 13" xfId="29525" xr:uid="{00000000-0005-0000-0000-00000D730000}"/>
    <cellStyle name="showParameterE 3 13 2" xfId="29526" xr:uid="{00000000-0005-0000-0000-00000E730000}"/>
    <cellStyle name="showParameterE 3 14" xfId="29527" xr:uid="{00000000-0005-0000-0000-00000F730000}"/>
    <cellStyle name="showParameterE 3 14 2" xfId="29528" xr:uid="{00000000-0005-0000-0000-000010730000}"/>
    <cellStyle name="showParameterE 3 15" xfId="29529" xr:uid="{00000000-0005-0000-0000-000011730000}"/>
    <cellStyle name="showParameterE 3 2" xfId="29530" xr:uid="{00000000-0005-0000-0000-000012730000}"/>
    <cellStyle name="showParameterE 3 2 2" xfId="29531" xr:uid="{00000000-0005-0000-0000-000013730000}"/>
    <cellStyle name="showParameterE 3 3" xfId="29532" xr:uid="{00000000-0005-0000-0000-000014730000}"/>
    <cellStyle name="showParameterE 3 3 2" xfId="29533" xr:uid="{00000000-0005-0000-0000-000015730000}"/>
    <cellStyle name="showParameterE 3 4" xfId="29534" xr:uid="{00000000-0005-0000-0000-000016730000}"/>
    <cellStyle name="showParameterE 3 4 2" xfId="29535" xr:uid="{00000000-0005-0000-0000-000017730000}"/>
    <cellStyle name="showParameterE 3 5" xfId="29536" xr:uid="{00000000-0005-0000-0000-000018730000}"/>
    <cellStyle name="showParameterE 3 5 2" xfId="29537" xr:uid="{00000000-0005-0000-0000-000019730000}"/>
    <cellStyle name="showParameterE 3 6" xfId="29538" xr:uid="{00000000-0005-0000-0000-00001A730000}"/>
    <cellStyle name="showParameterE 3 6 2" xfId="29539" xr:uid="{00000000-0005-0000-0000-00001B730000}"/>
    <cellStyle name="showParameterE 3 7" xfId="29540" xr:uid="{00000000-0005-0000-0000-00001C730000}"/>
    <cellStyle name="showParameterE 3 7 2" xfId="29541" xr:uid="{00000000-0005-0000-0000-00001D730000}"/>
    <cellStyle name="showParameterE 3 8" xfId="29542" xr:uid="{00000000-0005-0000-0000-00001E730000}"/>
    <cellStyle name="showParameterE 3 8 2" xfId="29543" xr:uid="{00000000-0005-0000-0000-00001F730000}"/>
    <cellStyle name="showParameterE 3 9" xfId="29544" xr:uid="{00000000-0005-0000-0000-000020730000}"/>
    <cellStyle name="showParameterE 3 9 2" xfId="29545" xr:uid="{00000000-0005-0000-0000-000021730000}"/>
    <cellStyle name="showParameterE 30" xfId="29546" xr:uid="{00000000-0005-0000-0000-000022730000}"/>
    <cellStyle name="showParameterE 30 10" xfId="29547" xr:uid="{00000000-0005-0000-0000-000023730000}"/>
    <cellStyle name="showParameterE 30 10 2" xfId="29548" xr:uid="{00000000-0005-0000-0000-000024730000}"/>
    <cellStyle name="showParameterE 30 11" xfId="29549" xr:uid="{00000000-0005-0000-0000-000025730000}"/>
    <cellStyle name="showParameterE 30 11 2" xfId="29550" xr:uid="{00000000-0005-0000-0000-000026730000}"/>
    <cellStyle name="showParameterE 30 12" xfId="29551" xr:uid="{00000000-0005-0000-0000-000027730000}"/>
    <cellStyle name="showParameterE 30 12 2" xfId="29552" xr:uid="{00000000-0005-0000-0000-000028730000}"/>
    <cellStyle name="showParameterE 30 13" xfId="29553" xr:uid="{00000000-0005-0000-0000-000029730000}"/>
    <cellStyle name="showParameterE 30 13 2" xfId="29554" xr:uid="{00000000-0005-0000-0000-00002A730000}"/>
    <cellStyle name="showParameterE 30 14" xfId="29555" xr:uid="{00000000-0005-0000-0000-00002B730000}"/>
    <cellStyle name="showParameterE 30 2" xfId="29556" xr:uid="{00000000-0005-0000-0000-00002C730000}"/>
    <cellStyle name="showParameterE 30 2 2" xfId="29557" xr:uid="{00000000-0005-0000-0000-00002D730000}"/>
    <cellStyle name="showParameterE 30 3" xfId="29558" xr:uid="{00000000-0005-0000-0000-00002E730000}"/>
    <cellStyle name="showParameterE 30 3 2" xfId="29559" xr:uid="{00000000-0005-0000-0000-00002F730000}"/>
    <cellStyle name="showParameterE 30 4" xfId="29560" xr:uid="{00000000-0005-0000-0000-000030730000}"/>
    <cellStyle name="showParameterE 30 4 2" xfId="29561" xr:uid="{00000000-0005-0000-0000-000031730000}"/>
    <cellStyle name="showParameterE 30 5" xfId="29562" xr:uid="{00000000-0005-0000-0000-000032730000}"/>
    <cellStyle name="showParameterE 30 5 2" xfId="29563" xr:uid="{00000000-0005-0000-0000-000033730000}"/>
    <cellStyle name="showParameterE 30 6" xfId="29564" xr:uid="{00000000-0005-0000-0000-000034730000}"/>
    <cellStyle name="showParameterE 30 6 2" xfId="29565" xr:uid="{00000000-0005-0000-0000-000035730000}"/>
    <cellStyle name="showParameterE 30 7" xfId="29566" xr:uid="{00000000-0005-0000-0000-000036730000}"/>
    <cellStyle name="showParameterE 30 7 2" xfId="29567" xr:uid="{00000000-0005-0000-0000-000037730000}"/>
    <cellStyle name="showParameterE 30 8" xfId="29568" xr:uid="{00000000-0005-0000-0000-000038730000}"/>
    <cellStyle name="showParameterE 30 8 2" xfId="29569" xr:uid="{00000000-0005-0000-0000-000039730000}"/>
    <cellStyle name="showParameterE 30 9" xfId="29570" xr:uid="{00000000-0005-0000-0000-00003A730000}"/>
    <cellStyle name="showParameterE 30 9 2" xfId="29571" xr:uid="{00000000-0005-0000-0000-00003B730000}"/>
    <cellStyle name="showParameterE 31" xfId="29572" xr:uid="{00000000-0005-0000-0000-00003C730000}"/>
    <cellStyle name="showParameterE 31 10" xfId="29573" xr:uid="{00000000-0005-0000-0000-00003D730000}"/>
    <cellStyle name="showParameterE 31 10 2" xfId="29574" xr:uid="{00000000-0005-0000-0000-00003E730000}"/>
    <cellStyle name="showParameterE 31 11" xfId="29575" xr:uid="{00000000-0005-0000-0000-00003F730000}"/>
    <cellStyle name="showParameterE 31 11 2" xfId="29576" xr:uid="{00000000-0005-0000-0000-000040730000}"/>
    <cellStyle name="showParameterE 31 12" xfId="29577" xr:uid="{00000000-0005-0000-0000-000041730000}"/>
    <cellStyle name="showParameterE 31 12 2" xfId="29578" xr:uid="{00000000-0005-0000-0000-000042730000}"/>
    <cellStyle name="showParameterE 31 13" xfId="29579" xr:uid="{00000000-0005-0000-0000-000043730000}"/>
    <cellStyle name="showParameterE 31 13 2" xfId="29580" xr:uid="{00000000-0005-0000-0000-000044730000}"/>
    <cellStyle name="showParameterE 31 14" xfId="29581" xr:uid="{00000000-0005-0000-0000-000045730000}"/>
    <cellStyle name="showParameterE 31 2" xfId="29582" xr:uid="{00000000-0005-0000-0000-000046730000}"/>
    <cellStyle name="showParameterE 31 2 2" xfId="29583" xr:uid="{00000000-0005-0000-0000-000047730000}"/>
    <cellStyle name="showParameterE 31 3" xfId="29584" xr:uid="{00000000-0005-0000-0000-000048730000}"/>
    <cellStyle name="showParameterE 31 3 2" xfId="29585" xr:uid="{00000000-0005-0000-0000-000049730000}"/>
    <cellStyle name="showParameterE 31 4" xfId="29586" xr:uid="{00000000-0005-0000-0000-00004A730000}"/>
    <cellStyle name="showParameterE 31 4 2" xfId="29587" xr:uid="{00000000-0005-0000-0000-00004B730000}"/>
    <cellStyle name="showParameterE 31 5" xfId="29588" xr:uid="{00000000-0005-0000-0000-00004C730000}"/>
    <cellStyle name="showParameterE 31 5 2" xfId="29589" xr:uid="{00000000-0005-0000-0000-00004D730000}"/>
    <cellStyle name="showParameterE 31 6" xfId="29590" xr:uid="{00000000-0005-0000-0000-00004E730000}"/>
    <cellStyle name="showParameterE 31 6 2" xfId="29591" xr:uid="{00000000-0005-0000-0000-00004F730000}"/>
    <cellStyle name="showParameterE 31 7" xfId="29592" xr:uid="{00000000-0005-0000-0000-000050730000}"/>
    <cellStyle name="showParameterE 31 7 2" xfId="29593" xr:uid="{00000000-0005-0000-0000-000051730000}"/>
    <cellStyle name="showParameterE 31 8" xfId="29594" xr:uid="{00000000-0005-0000-0000-000052730000}"/>
    <cellStyle name="showParameterE 31 8 2" xfId="29595" xr:uid="{00000000-0005-0000-0000-000053730000}"/>
    <cellStyle name="showParameterE 31 9" xfId="29596" xr:uid="{00000000-0005-0000-0000-000054730000}"/>
    <cellStyle name="showParameterE 31 9 2" xfId="29597" xr:uid="{00000000-0005-0000-0000-000055730000}"/>
    <cellStyle name="showParameterE 32" xfId="29598" xr:uid="{00000000-0005-0000-0000-000056730000}"/>
    <cellStyle name="showParameterE 32 10" xfId="29599" xr:uid="{00000000-0005-0000-0000-000057730000}"/>
    <cellStyle name="showParameterE 32 10 2" xfId="29600" xr:uid="{00000000-0005-0000-0000-000058730000}"/>
    <cellStyle name="showParameterE 32 11" xfId="29601" xr:uid="{00000000-0005-0000-0000-000059730000}"/>
    <cellStyle name="showParameterE 32 11 2" xfId="29602" xr:uid="{00000000-0005-0000-0000-00005A730000}"/>
    <cellStyle name="showParameterE 32 12" xfId="29603" xr:uid="{00000000-0005-0000-0000-00005B730000}"/>
    <cellStyle name="showParameterE 32 12 2" xfId="29604" xr:uid="{00000000-0005-0000-0000-00005C730000}"/>
    <cellStyle name="showParameterE 32 13" xfId="29605" xr:uid="{00000000-0005-0000-0000-00005D730000}"/>
    <cellStyle name="showParameterE 32 13 2" xfId="29606" xr:uid="{00000000-0005-0000-0000-00005E730000}"/>
    <cellStyle name="showParameterE 32 14" xfId="29607" xr:uid="{00000000-0005-0000-0000-00005F730000}"/>
    <cellStyle name="showParameterE 32 2" xfId="29608" xr:uid="{00000000-0005-0000-0000-000060730000}"/>
    <cellStyle name="showParameterE 32 2 2" xfId="29609" xr:uid="{00000000-0005-0000-0000-000061730000}"/>
    <cellStyle name="showParameterE 32 3" xfId="29610" xr:uid="{00000000-0005-0000-0000-000062730000}"/>
    <cellStyle name="showParameterE 32 3 2" xfId="29611" xr:uid="{00000000-0005-0000-0000-000063730000}"/>
    <cellStyle name="showParameterE 32 4" xfId="29612" xr:uid="{00000000-0005-0000-0000-000064730000}"/>
    <cellStyle name="showParameterE 32 4 2" xfId="29613" xr:uid="{00000000-0005-0000-0000-000065730000}"/>
    <cellStyle name="showParameterE 32 5" xfId="29614" xr:uid="{00000000-0005-0000-0000-000066730000}"/>
    <cellStyle name="showParameterE 32 5 2" xfId="29615" xr:uid="{00000000-0005-0000-0000-000067730000}"/>
    <cellStyle name="showParameterE 32 6" xfId="29616" xr:uid="{00000000-0005-0000-0000-000068730000}"/>
    <cellStyle name="showParameterE 32 6 2" xfId="29617" xr:uid="{00000000-0005-0000-0000-000069730000}"/>
    <cellStyle name="showParameterE 32 7" xfId="29618" xr:uid="{00000000-0005-0000-0000-00006A730000}"/>
    <cellStyle name="showParameterE 32 7 2" xfId="29619" xr:uid="{00000000-0005-0000-0000-00006B730000}"/>
    <cellStyle name="showParameterE 32 8" xfId="29620" xr:uid="{00000000-0005-0000-0000-00006C730000}"/>
    <cellStyle name="showParameterE 32 8 2" xfId="29621" xr:uid="{00000000-0005-0000-0000-00006D730000}"/>
    <cellStyle name="showParameterE 32 9" xfId="29622" xr:uid="{00000000-0005-0000-0000-00006E730000}"/>
    <cellStyle name="showParameterE 32 9 2" xfId="29623" xr:uid="{00000000-0005-0000-0000-00006F730000}"/>
    <cellStyle name="showParameterE 33" xfId="29624" xr:uid="{00000000-0005-0000-0000-000070730000}"/>
    <cellStyle name="showParameterE 33 10" xfId="29625" xr:uid="{00000000-0005-0000-0000-000071730000}"/>
    <cellStyle name="showParameterE 33 10 2" xfId="29626" xr:uid="{00000000-0005-0000-0000-000072730000}"/>
    <cellStyle name="showParameterE 33 11" xfId="29627" xr:uid="{00000000-0005-0000-0000-000073730000}"/>
    <cellStyle name="showParameterE 33 11 2" xfId="29628" xr:uid="{00000000-0005-0000-0000-000074730000}"/>
    <cellStyle name="showParameterE 33 12" xfId="29629" xr:uid="{00000000-0005-0000-0000-000075730000}"/>
    <cellStyle name="showParameterE 33 12 2" xfId="29630" xr:uid="{00000000-0005-0000-0000-000076730000}"/>
    <cellStyle name="showParameterE 33 13" xfId="29631" xr:uid="{00000000-0005-0000-0000-000077730000}"/>
    <cellStyle name="showParameterE 33 2" xfId="29632" xr:uid="{00000000-0005-0000-0000-000078730000}"/>
    <cellStyle name="showParameterE 33 2 2" xfId="29633" xr:uid="{00000000-0005-0000-0000-000079730000}"/>
    <cellStyle name="showParameterE 33 3" xfId="29634" xr:uid="{00000000-0005-0000-0000-00007A730000}"/>
    <cellStyle name="showParameterE 33 3 2" xfId="29635" xr:uid="{00000000-0005-0000-0000-00007B730000}"/>
    <cellStyle name="showParameterE 33 4" xfId="29636" xr:uid="{00000000-0005-0000-0000-00007C730000}"/>
    <cellStyle name="showParameterE 33 4 2" xfId="29637" xr:uid="{00000000-0005-0000-0000-00007D730000}"/>
    <cellStyle name="showParameterE 33 5" xfId="29638" xr:uid="{00000000-0005-0000-0000-00007E730000}"/>
    <cellStyle name="showParameterE 33 5 2" xfId="29639" xr:uid="{00000000-0005-0000-0000-00007F730000}"/>
    <cellStyle name="showParameterE 33 6" xfId="29640" xr:uid="{00000000-0005-0000-0000-000080730000}"/>
    <cellStyle name="showParameterE 33 6 2" xfId="29641" xr:uid="{00000000-0005-0000-0000-000081730000}"/>
    <cellStyle name="showParameterE 33 7" xfId="29642" xr:uid="{00000000-0005-0000-0000-000082730000}"/>
    <cellStyle name="showParameterE 33 7 2" xfId="29643" xr:uid="{00000000-0005-0000-0000-000083730000}"/>
    <cellStyle name="showParameterE 33 8" xfId="29644" xr:uid="{00000000-0005-0000-0000-000084730000}"/>
    <cellStyle name="showParameterE 33 8 2" xfId="29645" xr:uid="{00000000-0005-0000-0000-000085730000}"/>
    <cellStyle name="showParameterE 33 9" xfId="29646" xr:uid="{00000000-0005-0000-0000-000086730000}"/>
    <cellStyle name="showParameterE 33 9 2" xfId="29647" xr:uid="{00000000-0005-0000-0000-000087730000}"/>
    <cellStyle name="showParameterE 34" xfId="29648" xr:uid="{00000000-0005-0000-0000-000088730000}"/>
    <cellStyle name="showParameterE 34 10" xfId="29649" xr:uid="{00000000-0005-0000-0000-000089730000}"/>
    <cellStyle name="showParameterE 34 10 2" xfId="29650" xr:uid="{00000000-0005-0000-0000-00008A730000}"/>
    <cellStyle name="showParameterE 34 11" xfId="29651" xr:uid="{00000000-0005-0000-0000-00008B730000}"/>
    <cellStyle name="showParameterE 34 11 2" xfId="29652" xr:uid="{00000000-0005-0000-0000-00008C730000}"/>
    <cellStyle name="showParameterE 34 12" xfId="29653" xr:uid="{00000000-0005-0000-0000-00008D730000}"/>
    <cellStyle name="showParameterE 34 12 2" xfId="29654" xr:uid="{00000000-0005-0000-0000-00008E730000}"/>
    <cellStyle name="showParameterE 34 13" xfId="29655" xr:uid="{00000000-0005-0000-0000-00008F730000}"/>
    <cellStyle name="showParameterE 34 2" xfId="29656" xr:uid="{00000000-0005-0000-0000-000090730000}"/>
    <cellStyle name="showParameterE 34 2 2" xfId="29657" xr:uid="{00000000-0005-0000-0000-000091730000}"/>
    <cellStyle name="showParameterE 34 3" xfId="29658" xr:uid="{00000000-0005-0000-0000-000092730000}"/>
    <cellStyle name="showParameterE 34 3 2" xfId="29659" xr:uid="{00000000-0005-0000-0000-000093730000}"/>
    <cellStyle name="showParameterE 34 4" xfId="29660" xr:uid="{00000000-0005-0000-0000-000094730000}"/>
    <cellStyle name="showParameterE 34 4 2" xfId="29661" xr:uid="{00000000-0005-0000-0000-000095730000}"/>
    <cellStyle name="showParameterE 34 5" xfId="29662" xr:uid="{00000000-0005-0000-0000-000096730000}"/>
    <cellStyle name="showParameterE 34 5 2" xfId="29663" xr:uid="{00000000-0005-0000-0000-000097730000}"/>
    <cellStyle name="showParameterE 34 6" xfId="29664" xr:uid="{00000000-0005-0000-0000-000098730000}"/>
    <cellStyle name="showParameterE 34 6 2" xfId="29665" xr:uid="{00000000-0005-0000-0000-000099730000}"/>
    <cellStyle name="showParameterE 34 7" xfId="29666" xr:uid="{00000000-0005-0000-0000-00009A730000}"/>
    <cellStyle name="showParameterE 34 7 2" xfId="29667" xr:uid="{00000000-0005-0000-0000-00009B730000}"/>
    <cellStyle name="showParameterE 34 8" xfId="29668" xr:uid="{00000000-0005-0000-0000-00009C730000}"/>
    <cellStyle name="showParameterE 34 8 2" xfId="29669" xr:uid="{00000000-0005-0000-0000-00009D730000}"/>
    <cellStyle name="showParameterE 34 9" xfId="29670" xr:uid="{00000000-0005-0000-0000-00009E730000}"/>
    <cellStyle name="showParameterE 34 9 2" xfId="29671" xr:uid="{00000000-0005-0000-0000-00009F730000}"/>
    <cellStyle name="showParameterE 35" xfId="29672" xr:uid="{00000000-0005-0000-0000-0000A0730000}"/>
    <cellStyle name="showParameterE 35 2" xfId="29673" xr:uid="{00000000-0005-0000-0000-0000A1730000}"/>
    <cellStyle name="showParameterE 4" xfId="29674" xr:uid="{00000000-0005-0000-0000-0000A2730000}"/>
    <cellStyle name="showParameterE 4 10" xfId="29675" xr:uid="{00000000-0005-0000-0000-0000A3730000}"/>
    <cellStyle name="showParameterE 4 10 2" xfId="29676" xr:uid="{00000000-0005-0000-0000-0000A4730000}"/>
    <cellStyle name="showParameterE 4 11" xfId="29677" xr:uid="{00000000-0005-0000-0000-0000A5730000}"/>
    <cellStyle name="showParameterE 4 11 2" xfId="29678" xr:uid="{00000000-0005-0000-0000-0000A6730000}"/>
    <cellStyle name="showParameterE 4 12" xfId="29679" xr:uid="{00000000-0005-0000-0000-0000A7730000}"/>
    <cellStyle name="showParameterE 4 12 2" xfId="29680" xr:uid="{00000000-0005-0000-0000-0000A8730000}"/>
    <cellStyle name="showParameterE 4 13" xfId="29681" xr:uid="{00000000-0005-0000-0000-0000A9730000}"/>
    <cellStyle name="showParameterE 4 13 2" xfId="29682" xr:uid="{00000000-0005-0000-0000-0000AA730000}"/>
    <cellStyle name="showParameterE 4 14" xfId="29683" xr:uid="{00000000-0005-0000-0000-0000AB730000}"/>
    <cellStyle name="showParameterE 4 14 2" xfId="29684" xr:uid="{00000000-0005-0000-0000-0000AC730000}"/>
    <cellStyle name="showParameterE 4 15" xfId="29685" xr:uid="{00000000-0005-0000-0000-0000AD730000}"/>
    <cellStyle name="showParameterE 4 2" xfId="29686" xr:uid="{00000000-0005-0000-0000-0000AE730000}"/>
    <cellStyle name="showParameterE 4 2 2" xfId="29687" xr:uid="{00000000-0005-0000-0000-0000AF730000}"/>
    <cellStyle name="showParameterE 4 3" xfId="29688" xr:uid="{00000000-0005-0000-0000-0000B0730000}"/>
    <cellStyle name="showParameterE 4 3 2" xfId="29689" xr:uid="{00000000-0005-0000-0000-0000B1730000}"/>
    <cellStyle name="showParameterE 4 4" xfId="29690" xr:uid="{00000000-0005-0000-0000-0000B2730000}"/>
    <cellStyle name="showParameterE 4 4 2" xfId="29691" xr:uid="{00000000-0005-0000-0000-0000B3730000}"/>
    <cellStyle name="showParameterE 4 5" xfId="29692" xr:uid="{00000000-0005-0000-0000-0000B4730000}"/>
    <cellStyle name="showParameterE 4 5 2" xfId="29693" xr:uid="{00000000-0005-0000-0000-0000B5730000}"/>
    <cellStyle name="showParameterE 4 6" xfId="29694" xr:uid="{00000000-0005-0000-0000-0000B6730000}"/>
    <cellStyle name="showParameterE 4 6 2" xfId="29695" xr:uid="{00000000-0005-0000-0000-0000B7730000}"/>
    <cellStyle name="showParameterE 4 7" xfId="29696" xr:uid="{00000000-0005-0000-0000-0000B8730000}"/>
    <cellStyle name="showParameterE 4 7 2" xfId="29697" xr:uid="{00000000-0005-0000-0000-0000B9730000}"/>
    <cellStyle name="showParameterE 4 8" xfId="29698" xr:uid="{00000000-0005-0000-0000-0000BA730000}"/>
    <cellStyle name="showParameterE 4 8 2" xfId="29699" xr:uid="{00000000-0005-0000-0000-0000BB730000}"/>
    <cellStyle name="showParameterE 4 9" xfId="29700" xr:uid="{00000000-0005-0000-0000-0000BC730000}"/>
    <cellStyle name="showParameterE 4 9 2" xfId="29701" xr:uid="{00000000-0005-0000-0000-0000BD730000}"/>
    <cellStyle name="showParameterE 5" xfId="29702" xr:uid="{00000000-0005-0000-0000-0000BE730000}"/>
    <cellStyle name="showParameterE 5 10" xfId="29703" xr:uid="{00000000-0005-0000-0000-0000BF730000}"/>
    <cellStyle name="showParameterE 5 10 2" xfId="29704" xr:uid="{00000000-0005-0000-0000-0000C0730000}"/>
    <cellStyle name="showParameterE 5 11" xfId="29705" xr:uid="{00000000-0005-0000-0000-0000C1730000}"/>
    <cellStyle name="showParameterE 5 11 2" xfId="29706" xr:uid="{00000000-0005-0000-0000-0000C2730000}"/>
    <cellStyle name="showParameterE 5 12" xfId="29707" xr:uid="{00000000-0005-0000-0000-0000C3730000}"/>
    <cellStyle name="showParameterE 5 12 2" xfId="29708" xr:uid="{00000000-0005-0000-0000-0000C4730000}"/>
    <cellStyle name="showParameterE 5 13" xfId="29709" xr:uid="{00000000-0005-0000-0000-0000C5730000}"/>
    <cellStyle name="showParameterE 5 13 2" xfId="29710" xr:uid="{00000000-0005-0000-0000-0000C6730000}"/>
    <cellStyle name="showParameterE 5 14" xfId="29711" xr:uid="{00000000-0005-0000-0000-0000C7730000}"/>
    <cellStyle name="showParameterE 5 14 2" xfId="29712" xr:uid="{00000000-0005-0000-0000-0000C8730000}"/>
    <cellStyle name="showParameterE 5 15" xfId="29713" xr:uid="{00000000-0005-0000-0000-0000C9730000}"/>
    <cellStyle name="showParameterE 5 2" xfId="29714" xr:uid="{00000000-0005-0000-0000-0000CA730000}"/>
    <cellStyle name="showParameterE 5 2 2" xfId="29715" xr:uid="{00000000-0005-0000-0000-0000CB730000}"/>
    <cellStyle name="showParameterE 5 3" xfId="29716" xr:uid="{00000000-0005-0000-0000-0000CC730000}"/>
    <cellStyle name="showParameterE 5 3 2" xfId="29717" xr:uid="{00000000-0005-0000-0000-0000CD730000}"/>
    <cellStyle name="showParameterE 5 4" xfId="29718" xr:uid="{00000000-0005-0000-0000-0000CE730000}"/>
    <cellStyle name="showParameterE 5 4 2" xfId="29719" xr:uid="{00000000-0005-0000-0000-0000CF730000}"/>
    <cellStyle name="showParameterE 5 5" xfId="29720" xr:uid="{00000000-0005-0000-0000-0000D0730000}"/>
    <cellStyle name="showParameterE 5 5 2" xfId="29721" xr:uid="{00000000-0005-0000-0000-0000D1730000}"/>
    <cellStyle name="showParameterE 5 6" xfId="29722" xr:uid="{00000000-0005-0000-0000-0000D2730000}"/>
    <cellStyle name="showParameterE 5 6 2" xfId="29723" xr:uid="{00000000-0005-0000-0000-0000D3730000}"/>
    <cellStyle name="showParameterE 5 7" xfId="29724" xr:uid="{00000000-0005-0000-0000-0000D4730000}"/>
    <cellStyle name="showParameterE 5 7 2" xfId="29725" xr:uid="{00000000-0005-0000-0000-0000D5730000}"/>
    <cellStyle name="showParameterE 5 8" xfId="29726" xr:uid="{00000000-0005-0000-0000-0000D6730000}"/>
    <cellStyle name="showParameterE 5 8 2" xfId="29727" xr:uid="{00000000-0005-0000-0000-0000D7730000}"/>
    <cellStyle name="showParameterE 5 9" xfId="29728" xr:uid="{00000000-0005-0000-0000-0000D8730000}"/>
    <cellStyle name="showParameterE 5 9 2" xfId="29729" xr:uid="{00000000-0005-0000-0000-0000D9730000}"/>
    <cellStyle name="showParameterE 6" xfId="29730" xr:uid="{00000000-0005-0000-0000-0000DA730000}"/>
    <cellStyle name="showParameterE 6 10" xfId="29731" xr:uid="{00000000-0005-0000-0000-0000DB730000}"/>
    <cellStyle name="showParameterE 6 10 2" xfId="29732" xr:uid="{00000000-0005-0000-0000-0000DC730000}"/>
    <cellStyle name="showParameterE 6 11" xfId="29733" xr:uid="{00000000-0005-0000-0000-0000DD730000}"/>
    <cellStyle name="showParameterE 6 11 2" xfId="29734" xr:uid="{00000000-0005-0000-0000-0000DE730000}"/>
    <cellStyle name="showParameterE 6 12" xfId="29735" xr:uid="{00000000-0005-0000-0000-0000DF730000}"/>
    <cellStyle name="showParameterE 6 12 2" xfId="29736" xr:uid="{00000000-0005-0000-0000-0000E0730000}"/>
    <cellStyle name="showParameterE 6 13" xfId="29737" xr:uid="{00000000-0005-0000-0000-0000E1730000}"/>
    <cellStyle name="showParameterE 6 13 2" xfId="29738" xr:uid="{00000000-0005-0000-0000-0000E2730000}"/>
    <cellStyle name="showParameterE 6 14" xfId="29739" xr:uid="{00000000-0005-0000-0000-0000E3730000}"/>
    <cellStyle name="showParameterE 6 14 2" xfId="29740" xr:uid="{00000000-0005-0000-0000-0000E4730000}"/>
    <cellStyle name="showParameterE 6 15" xfId="29741" xr:uid="{00000000-0005-0000-0000-0000E5730000}"/>
    <cellStyle name="showParameterE 6 2" xfId="29742" xr:uid="{00000000-0005-0000-0000-0000E6730000}"/>
    <cellStyle name="showParameterE 6 2 2" xfId="29743" xr:uid="{00000000-0005-0000-0000-0000E7730000}"/>
    <cellStyle name="showParameterE 6 3" xfId="29744" xr:uid="{00000000-0005-0000-0000-0000E8730000}"/>
    <cellStyle name="showParameterE 6 3 2" xfId="29745" xr:uid="{00000000-0005-0000-0000-0000E9730000}"/>
    <cellStyle name="showParameterE 6 4" xfId="29746" xr:uid="{00000000-0005-0000-0000-0000EA730000}"/>
    <cellStyle name="showParameterE 6 4 2" xfId="29747" xr:uid="{00000000-0005-0000-0000-0000EB730000}"/>
    <cellStyle name="showParameterE 6 5" xfId="29748" xr:uid="{00000000-0005-0000-0000-0000EC730000}"/>
    <cellStyle name="showParameterE 6 5 2" xfId="29749" xr:uid="{00000000-0005-0000-0000-0000ED730000}"/>
    <cellStyle name="showParameterE 6 6" xfId="29750" xr:uid="{00000000-0005-0000-0000-0000EE730000}"/>
    <cellStyle name="showParameterE 6 6 2" xfId="29751" xr:uid="{00000000-0005-0000-0000-0000EF730000}"/>
    <cellStyle name="showParameterE 6 7" xfId="29752" xr:uid="{00000000-0005-0000-0000-0000F0730000}"/>
    <cellStyle name="showParameterE 6 7 2" xfId="29753" xr:uid="{00000000-0005-0000-0000-0000F1730000}"/>
    <cellStyle name="showParameterE 6 8" xfId="29754" xr:uid="{00000000-0005-0000-0000-0000F2730000}"/>
    <cellStyle name="showParameterE 6 8 2" xfId="29755" xr:uid="{00000000-0005-0000-0000-0000F3730000}"/>
    <cellStyle name="showParameterE 6 9" xfId="29756" xr:uid="{00000000-0005-0000-0000-0000F4730000}"/>
    <cellStyle name="showParameterE 6 9 2" xfId="29757" xr:uid="{00000000-0005-0000-0000-0000F5730000}"/>
    <cellStyle name="showParameterE 7" xfId="29758" xr:uid="{00000000-0005-0000-0000-0000F6730000}"/>
    <cellStyle name="showParameterE 7 10" xfId="29759" xr:uid="{00000000-0005-0000-0000-0000F7730000}"/>
    <cellStyle name="showParameterE 7 10 2" xfId="29760" xr:uid="{00000000-0005-0000-0000-0000F8730000}"/>
    <cellStyle name="showParameterE 7 11" xfId="29761" xr:uid="{00000000-0005-0000-0000-0000F9730000}"/>
    <cellStyle name="showParameterE 7 11 2" xfId="29762" xr:uid="{00000000-0005-0000-0000-0000FA730000}"/>
    <cellStyle name="showParameterE 7 12" xfId="29763" xr:uid="{00000000-0005-0000-0000-0000FB730000}"/>
    <cellStyle name="showParameterE 7 12 2" xfId="29764" xr:uid="{00000000-0005-0000-0000-0000FC730000}"/>
    <cellStyle name="showParameterE 7 13" xfId="29765" xr:uid="{00000000-0005-0000-0000-0000FD730000}"/>
    <cellStyle name="showParameterE 7 13 2" xfId="29766" xr:uid="{00000000-0005-0000-0000-0000FE730000}"/>
    <cellStyle name="showParameterE 7 14" xfId="29767" xr:uid="{00000000-0005-0000-0000-0000FF730000}"/>
    <cellStyle name="showParameterE 7 14 2" xfId="29768" xr:uid="{00000000-0005-0000-0000-000000740000}"/>
    <cellStyle name="showParameterE 7 15" xfId="29769" xr:uid="{00000000-0005-0000-0000-000001740000}"/>
    <cellStyle name="showParameterE 7 2" xfId="29770" xr:uid="{00000000-0005-0000-0000-000002740000}"/>
    <cellStyle name="showParameterE 7 2 2" xfId="29771" xr:uid="{00000000-0005-0000-0000-000003740000}"/>
    <cellStyle name="showParameterE 7 3" xfId="29772" xr:uid="{00000000-0005-0000-0000-000004740000}"/>
    <cellStyle name="showParameterE 7 3 2" xfId="29773" xr:uid="{00000000-0005-0000-0000-000005740000}"/>
    <cellStyle name="showParameterE 7 4" xfId="29774" xr:uid="{00000000-0005-0000-0000-000006740000}"/>
    <cellStyle name="showParameterE 7 4 2" xfId="29775" xr:uid="{00000000-0005-0000-0000-000007740000}"/>
    <cellStyle name="showParameterE 7 5" xfId="29776" xr:uid="{00000000-0005-0000-0000-000008740000}"/>
    <cellStyle name="showParameterE 7 5 2" xfId="29777" xr:uid="{00000000-0005-0000-0000-000009740000}"/>
    <cellStyle name="showParameterE 7 6" xfId="29778" xr:uid="{00000000-0005-0000-0000-00000A740000}"/>
    <cellStyle name="showParameterE 7 6 2" xfId="29779" xr:uid="{00000000-0005-0000-0000-00000B740000}"/>
    <cellStyle name="showParameterE 7 7" xfId="29780" xr:uid="{00000000-0005-0000-0000-00000C740000}"/>
    <cellStyle name="showParameterE 7 7 2" xfId="29781" xr:uid="{00000000-0005-0000-0000-00000D740000}"/>
    <cellStyle name="showParameterE 7 8" xfId="29782" xr:uid="{00000000-0005-0000-0000-00000E740000}"/>
    <cellStyle name="showParameterE 7 8 2" xfId="29783" xr:uid="{00000000-0005-0000-0000-00000F740000}"/>
    <cellStyle name="showParameterE 7 9" xfId="29784" xr:uid="{00000000-0005-0000-0000-000010740000}"/>
    <cellStyle name="showParameterE 7 9 2" xfId="29785" xr:uid="{00000000-0005-0000-0000-000011740000}"/>
    <cellStyle name="showParameterE 8" xfId="29786" xr:uid="{00000000-0005-0000-0000-000012740000}"/>
    <cellStyle name="showParameterE 8 10" xfId="29787" xr:uid="{00000000-0005-0000-0000-000013740000}"/>
    <cellStyle name="showParameterE 8 10 2" xfId="29788" xr:uid="{00000000-0005-0000-0000-000014740000}"/>
    <cellStyle name="showParameterE 8 11" xfId="29789" xr:uid="{00000000-0005-0000-0000-000015740000}"/>
    <cellStyle name="showParameterE 8 11 2" xfId="29790" xr:uid="{00000000-0005-0000-0000-000016740000}"/>
    <cellStyle name="showParameterE 8 12" xfId="29791" xr:uid="{00000000-0005-0000-0000-000017740000}"/>
    <cellStyle name="showParameterE 8 12 2" xfId="29792" xr:uid="{00000000-0005-0000-0000-000018740000}"/>
    <cellStyle name="showParameterE 8 13" xfId="29793" xr:uid="{00000000-0005-0000-0000-000019740000}"/>
    <cellStyle name="showParameterE 8 13 2" xfId="29794" xr:uid="{00000000-0005-0000-0000-00001A740000}"/>
    <cellStyle name="showParameterE 8 14" xfId="29795" xr:uid="{00000000-0005-0000-0000-00001B740000}"/>
    <cellStyle name="showParameterE 8 14 2" xfId="29796" xr:uid="{00000000-0005-0000-0000-00001C740000}"/>
    <cellStyle name="showParameterE 8 15" xfId="29797" xr:uid="{00000000-0005-0000-0000-00001D740000}"/>
    <cellStyle name="showParameterE 8 2" xfId="29798" xr:uid="{00000000-0005-0000-0000-00001E740000}"/>
    <cellStyle name="showParameterE 8 2 2" xfId="29799" xr:uid="{00000000-0005-0000-0000-00001F740000}"/>
    <cellStyle name="showParameterE 8 3" xfId="29800" xr:uid="{00000000-0005-0000-0000-000020740000}"/>
    <cellStyle name="showParameterE 8 3 2" xfId="29801" xr:uid="{00000000-0005-0000-0000-000021740000}"/>
    <cellStyle name="showParameterE 8 4" xfId="29802" xr:uid="{00000000-0005-0000-0000-000022740000}"/>
    <cellStyle name="showParameterE 8 4 2" xfId="29803" xr:uid="{00000000-0005-0000-0000-000023740000}"/>
    <cellStyle name="showParameterE 8 5" xfId="29804" xr:uid="{00000000-0005-0000-0000-000024740000}"/>
    <cellStyle name="showParameterE 8 5 2" xfId="29805" xr:uid="{00000000-0005-0000-0000-000025740000}"/>
    <cellStyle name="showParameterE 8 6" xfId="29806" xr:uid="{00000000-0005-0000-0000-000026740000}"/>
    <cellStyle name="showParameterE 8 6 2" xfId="29807" xr:uid="{00000000-0005-0000-0000-000027740000}"/>
    <cellStyle name="showParameterE 8 7" xfId="29808" xr:uid="{00000000-0005-0000-0000-000028740000}"/>
    <cellStyle name="showParameterE 8 7 2" xfId="29809" xr:uid="{00000000-0005-0000-0000-000029740000}"/>
    <cellStyle name="showParameterE 8 8" xfId="29810" xr:uid="{00000000-0005-0000-0000-00002A740000}"/>
    <cellStyle name="showParameterE 8 8 2" xfId="29811" xr:uid="{00000000-0005-0000-0000-00002B740000}"/>
    <cellStyle name="showParameterE 8 9" xfId="29812" xr:uid="{00000000-0005-0000-0000-00002C740000}"/>
    <cellStyle name="showParameterE 8 9 2" xfId="29813" xr:uid="{00000000-0005-0000-0000-00002D740000}"/>
    <cellStyle name="showParameterE 9" xfId="29814" xr:uid="{00000000-0005-0000-0000-00002E740000}"/>
    <cellStyle name="showParameterE 9 10" xfId="29815" xr:uid="{00000000-0005-0000-0000-00002F740000}"/>
    <cellStyle name="showParameterE 9 10 2" xfId="29816" xr:uid="{00000000-0005-0000-0000-000030740000}"/>
    <cellStyle name="showParameterE 9 11" xfId="29817" xr:uid="{00000000-0005-0000-0000-000031740000}"/>
    <cellStyle name="showParameterE 9 11 2" xfId="29818" xr:uid="{00000000-0005-0000-0000-000032740000}"/>
    <cellStyle name="showParameterE 9 12" xfId="29819" xr:uid="{00000000-0005-0000-0000-000033740000}"/>
    <cellStyle name="showParameterE 9 12 2" xfId="29820" xr:uid="{00000000-0005-0000-0000-000034740000}"/>
    <cellStyle name="showParameterE 9 13" xfId="29821" xr:uid="{00000000-0005-0000-0000-000035740000}"/>
    <cellStyle name="showParameterE 9 13 2" xfId="29822" xr:uid="{00000000-0005-0000-0000-000036740000}"/>
    <cellStyle name="showParameterE 9 14" xfId="29823" xr:uid="{00000000-0005-0000-0000-000037740000}"/>
    <cellStyle name="showParameterE 9 14 2" xfId="29824" xr:uid="{00000000-0005-0000-0000-000038740000}"/>
    <cellStyle name="showParameterE 9 15" xfId="29825" xr:uid="{00000000-0005-0000-0000-000039740000}"/>
    <cellStyle name="showParameterE 9 2" xfId="29826" xr:uid="{00000000-0005-0000-0000-00003A740000}"/>
    <cellStyle name="showParameterE 9 2 2" xfId="29827" xr:uid="{00000000-0005-0000-0000-00003B740000}"/>
    <cellStyle name="showParameterE 9 3" xfId="29828" xr:uid="{00000000-0005-0000-0000-00003C740000}"/>
    <cellStyle name="showParameterE 9 3 2" xfId="29829" xr:uid="{00000000-0005-0000-0000-00003D740000}"/>
    <cellStyle name="showParameterE 9 4" xfId="29830" xr:uid="{00000000-0005-0000-0000-00003E740000}"/>
    <cellStyle name="showParameterE 9 4 2" xfId="29831" xr:uid="{00000000-0005-0000-0000-00003F740000}"/>
    <cellStyle name="showParameterE 9 5" xfId="29832" xr:uid="{00000000-0005-0000-0000-000040740000}"/>
    <cellStyle name="showParameterE 9 5 2" xfId="29833" xr:uid="{00000000-0005-0000-0000-000041740000}"/>
    <cellStyle name="showParameterE 9 6" xfId="29834" xr:uid="{00000000-0005-0000-0000-000042740000}"/>
    <cellStyle name="showParameterE 9 6 2" xfId="29835" xr:uid="{00000000-0005-0000-0000-000043740000}"/>
    <cellStyle name="showParameterE 9 7" xfId="29836" xr:uid="{00000000-0005-0000-0000-000044740000}"/>
    <cellStyle name="showParameterE 9 7 2" xfId="29837" xr:uid="{00000000-0005-0000-0000-000045740000}"/>
    <cellStyle name="showParameterE 9 8" xfId="29838" xr:uid="{00000000-0005-0000-0000-000046740000}"/>
    <cellStyle name="showParameterE 9 8 2" xfId="29839" xr:uid="{00000000-0005-0000-0000-000047740000}"/>
    <cellStyle name="showParameterE 9 9" xfId="29840" xr:uid="{00000000-0005-0000-0000-000048740000}"/>
    <cellStyle name="showParameterE 9 9 2" xfId="29841" xr:uid="{00000000-0005-0000-0000-000049740000}"/>
    <cellStyle name="showParameterS" xfId="29842" xr:uid="{00000000-0005-0000-0000-00004A740000}"/>
    <cellStyle name="showParameterS 10" xfId="29843" xr:uid="{00000000-0005-0000-0000-00004B740000}"/>
    <cellStyle name="showParameterS 10 10" xfId="29844" xr:uid="{00000000-0005-0000-0000-00004C740000}"/>
    <cellStyle name="showParameterS 10 10 2" xfId="29845" xr:uid="{00000000-0005-0000-0000-00004D740000}"/>
    <cellStyle name="showParameterS 10 11" xfId="29846" xr:uid="{00000000-0005-0000-0000-00004E740000}"/>
    <cellStyle name="showParameterS 10 11 2" xfId="29847" xr:uid="{00000000-0005-0000-0000-00004F740000}"/>
    <cellStyle name="showParameterS 10 12" xfId="29848" xr:uid="{00000000-0005-0000-0000-000050740000}"/>
    <cellStyle name="showParameterS 10 12 2" xfId="29849" xr:uid="{00000000-0005-0000-0000-000051740000}"/>
    <cellStyle name="showParameterS 10 13" xfId="29850" xr:uid="{00000000-0005-0000-0000-000052740000}"/>
    <cellStyle name="showParameterS 10 13 2" xfId="29851" xr:uid="{00000000-0005-0000-0000-000053740000}"/>
    <cellStyle name="showParameterS 10 14" xfId="29852" xr:uid="{00000000-0005-0000-0000-000054740000}"/>
    <cellStyle name="showParameterS 10 14 2" xfId="29853" xr:uid="{00000000-0005-0000-0000-000055740000}"/>
    <cellStyle name="showParameterS 10 15" xfId="29854" xr:uid="{00000000-0005-0000-0000-000056740000}"/>
    <cellStyle name="showParameterS 10 2" xfId="29855" xr:uid="{00000000-0005-0000-0000-000057740000}"/>
    <cellStyle name="showParameterS 10 2 2" xfId="29856" xr:uid="{00000000-0005-0000-0000-000058740000}"/>
    <cellStyle name="showParameterS 10 3" xfId="29857" xr:uid="{00000000-0005-0000-0000-000059740000}"/>
    <cellStyle name="showParameterS 10 3 2" xfId="29858" xr:uid="{00000000-0005-0000-0000-00005A740000}"/>
    <cellStyle name="showParameterS 10 4" xfId="29859" xr:uid="{00000000-0005-0000-0000-00005B740000}"/>
    <cellStyle name="showParameterS 10 4 2" xfId="29860" xr:uid="{00000000-0005-0000-0000-00005C740000}"/>
    <cellStyle name="showParameterS 10 5" xfId="29861" xr:uid="{00000000-0005-0000-0000-00005D740000}"/>
    <cellStyle name="showParameterS 10 5 2" xfId="29862" xr:uid="{00000000-0005-0000-0000-00005E740000}"/>
    <cellStyle name="showParameterS 10 6" xfId="29863" xr:uid="{00000000-0005-0000-0000-00005F740000}"/>
    <cellStyle name="showParameterS 10 6 2" xfId="29864" xr:uid="{00000000-0005-0000-0000-000060740000}"/>
    <cellStyle name="showParameterS 10 7" xfId="29865" xr:uid="{00000000-0005-0000-0000-000061740000}"/>
    <cellStyle name="showParameterS 10 7 2" xfId="29866" xr:uid="{00000000-0005-0000-0000-000062740000}"/>
    <cellStyle name="showParameterS 10 8" xfId="29867" xr:uid="{00000000-0005-0000-0000-000063740000}"/>
    <cellStyle name="showParameterS 10 8 2" xfId="29868" xr:uid="{00000000-0005-0000-0000-000064740000}"/>
    <cellStyle name="showParameterS 10 9" xfId="29869" xr:uid="{00000000-0005-0000-0000-000065740000}"/>
    <cellStyle name="showParameterS 10 9 2" xfId="29870" xr:uid="{00000000-0005-0000-0000-000066740000}"/>
    <cellStyle name="showParameterS 11" xfId="29871" xr:uid="{00000000-0005-0000-0000-000067740000}"/>
    <cellStyle name="showParameterS 11 10" xfId="29872" xr:uid="{00000000-0005-0000-0000-000068740000}"/>
    <cellStyle name="showParameterS 11 10 2" xfId="29873" xr:uid="{00000000-0005-0000-0000-000069740000}"/>
    <cellStyle name="showParameterS 11 11" xfId="29874" xr:uid="{00000000-0005-0000-0000-00006A740000}"/>
    <cellStyle name="showParameterS 11 11 2" xfId="29875" xr:uid="{00000000-0005-0000-0000-00006B740000}"/>
    <cellStyle name="showParameterS 11 12" xfId="29876" xr:uid="{00000000-0005-0000-0000-00006C740000}"/>
    <cellStyle name="showParameterS 11 12 2" xfId="29877" xr:uid="{00000000-0005-0000-0000-00006D740000}"/>
    <cellStyle name="showParameterS 11 13" xfId="29878" xr:uid="{00000000-0005-0000-0000-00006E740000}"/>
    <cellStyle name="showParameterS 11 13 2" xfId="29879" xr:uid="{00000000-0005-0000-0000-00006F740000}"/>
    <cellStyle name="showParameterS 11 14" xfId="29880" xr:uid="{00000000-0005-0000-0000-000070740000}"/>
    <cellStyle name="showParameterS 11 14 2" xfId="29881" xr:uid="{00000000-0005-0000-0000-000071740000}"/>
    <cellStyle name="showParameterS 11 15" xfId="29882" xr:uid="{00000000-0005-0000-0000-000072740000}"/>
    <cellStyle name="showParameterS 11 2" xfId="29883" xr:uid="{00000000-0005-0000-0000-000073740000}"/>
    <cellStyle name="showParameterS 11 2 2" xfId="29884" xr:uid="{00000000-0005-0000-0000-000074740000}"/>
    <cellStyle name="showParameterS 11 3" xfId="29885" xr:uid="{00000000-0005-0000-0000-000075740000}"/>
    <cellStyle name="showParameterS 11 3 2" xfId="29886" xr:uid="{00000000-0005-0000-0000-000076740000}"/>
    <cellStyle name="showParameterS 11 4" xfId="29887" xr:uid="{00000000-0005-0000-0000-000077740000}"/>
    <cellStyle name="showParameterS 11 4 2" xfId="29888" xr:uid="{00000000-0005-0000-0000-000078740000}"/>
    <cellStyle name="showParameterS 11 5" xfId="29889" xr:uid="{00000000-0005-0000-0000-000079740000}"/>
    <cellStyle name="showParameterS 11 5 2" xfId="29890" xr:uid="{00000000-0005-0000-0000-00007A740000}"/>
    <cellStyle name="showParameterS 11 6" xfId="29891" xr:uid="{00000000-0005-0000-0000-00007B740000}"/>
    <cellStyle name="showParameterS 11 6 2" xfId="29892" xr:uid="{00000000-0005-0000-0000-00007C740000}"/>
    <cellStyle name="showParameterS 11 7" xfId="29893" xr:uid="{00000000-0005-0000-0000-00007D740000}"/>
    <cellStyle name="showParameterS 11 7 2" xfId="29894" xr:uid="{00000000-0005-0000-0000-00007E740000}"/>
    <cellStyle name="showParameterS 11 8" xfId="29895" xr:uid="{00000000-0005-0000-0000-00007F740000}"/>
    <cellStyle name="showParameterS 11 8 2" xfId="29896" xr:uid="{00000000-0005-0000-0000-000080740000}"/>
    <cellStyle name="showParameterS 11 9" xfId="29897" xr:uid="{00000000-0005-0000-0000-000081740000}"/>
    <cellStyle name="showParameterS 11 9 2" xfId="29898" xr:uid="{00000000-0005-0000-0000-000082740000}"/>
    <cellStyle name="showParameterS 12" xfId="29899" xr:uid="{00000000-0005-0000-0000-000083740000}"/>
    <cellStyle name="showParameterS 12 10" xfId="29900" xr:uid="{00000000-0005-0000-0000-000084740000}"/>
    <cellStyle name="showParameterS 12 10 2" xfId="29901" xr:uid="{00000000-0005-0000-0000-000085740000}"/>
    <cellStyle name="showParameterS 12 11" xfId="29902" xr:uid="{00000000-0005-0000-0000-000086740000}"/>
    <cellStyle name="showParameterS 12 11 2" xfId="29903" xr:uid="{00000000-0005-0000-0000-000087740000}"/>
    <cellStyle name="showParameterS 12 12" xfId="29904" xr:uid="{00000000-0005-0000-0000-000088740000}"/>
    <cellStyle name="showParameterS 12 12 2" xfId="29905" xr:uid="{00000000-0005-0000-0000-000089740000}"/>
    <cellStyle name="showParameterS 12 13" xfId="29906" xr:uid="{00000000-0005-0000-0000-00008A740000}"/>
    <cellStyle name="showParameterS 12 13 2" xfId="29907" xr:uid="{00000000-0005-0000-0000-00008B740000}"/>
    <cellStyle name="showParameterS 12 14" xfId="29908" xr:uid="{00000000-0005-0000-0000-00008C740000}"/>
    <cellStyle name="showParameterS 12 14 2" xfId="29909" xr:uid="{00000000-0005-0000-0000-00008D740000}"/>
    <cellStyle name="showParameterS 12 15" xfId="29910" xr:uid="{00000000-0005-0000-0000-00008E740000}"/>
    <cellStyle name="showParameterS 12 2" xfId="29911" xr:uid="{00000000-0005-0000-0000-00008F740000}"/>
    <cellStyle name="showParameterS 12 2 2" xfId="29912" xr:uid="{00000000-0005-0000-0000-000090740000}"/>
    <cellStyle name="showParameterS 12 3" xfId="29913" xr:uid="{00000000-0005-0000-0000-000091740000}"/>
    <cellStyle name="showParameterS 12 3 2" xfId="29914" xr:uid="{00000000-0005-0000-0000-000092740000}"/>
    <cellStyle name="showParameterS 12 4" xfId="29915" xr:uid="{00000000-0005-0000-0000-000093740000}"/>
    <cellStyle name="showParameterS 12 4 2" xfId="29916" xr:uid="{00000000-0005-0000-0000-000094740000}"/>
    <cellStyle name="showParameterS 12 5" xfId="29917" xr:uid="{00000000-0005-0000-0000-000095740000}"/>
    <cellStyle name="showParameterS 12 5 2" xfId="29918" xr:uid="{00000000-0005-0000-0000-000096740000}"/>
    <cellStyle name="showParameterS 12 6" xfId="29919" xr:uid="{00000000-0005-0000-0000-000097740000}"/>
    <cellStyle name="showParameterS 12 6 2" xfId="29920" xr:uid="{00000000-0005-0000-0000-000098740000}"/>
    <cellStyle name="showParameterS 12 7" xfId="29921" xr:uid="{00000000-0005-0000-0000-000099740000}"/>
    <cellStyle name="showParameterS 12 7 2" xfId="29922" xr:uid="{00000000-0005-0000-0000-00009A740000}"/>
    <cellStyle name="showParameterS 12 8" xfId="29923" xr:uid="{00000000-0005-0000-0000-00009B740000}"/>
    <cellStyle name="showParameterS 12 8 2" xfId="29924" xr:uid="{00000000-0005-0000-0000-00009C740000}"/>
    <cellStyle name="showParameterS 12 9" xfId="29925" xr:uid="{00000000-0005-0000-0000-00009D740000}"/>
    <cellStyle name="showParameterS 12 9 2" xfId="29926" xr:uid="{00000000-0005-0000-0000-00009E740000}"/>
    <cellStyle name="showParameterS 13" xfId="29927" xr:uid="{00000000-0005-0000-0000-00009F740000}"/>
    <cellStyle name="showParameterS 13 10" xfId="29928" xr:uid="{00000000-0005-0000-0000-0000A0740000}"/>
    <cellStyle name="showParameterS 13 10 2" xfId="29929" xr:uid="{00000000-0005-0000-0000-0000A1740000}"/>
    <cellStyle name="showParameterS 13 11" xfId="29930" xr:uid="{00000000-0005-0000-0000-0000A2740000}"/>
    <cellStyle name="showParameterS 13 11 2" xfId="29931" xr:uid="{00000000-0005-0000-0000-0000A3740000}"/>
    <cellStyle name="showParameterS 13 12" xfId="29932" xr:uid="{00000000-0005-0000-0000-0000A4740000}"/>
    <cellStyle name="showParameterS 13 12 2" xfId="29933" xr:uid="{00000000-0005-0000-0000-0000A5740000}"/>
    <cellStyle name="showParameterS 13 13" xfId="29934" xr:uid="{00000000-0005-0000-0000-0000A6740000}"/>
    <cellStyle name="showParameterS 13 13 2" xfId="29935" xr:uid="{00000000-0005-0000-0000-0000A7740000}"/>
    <cellStyle name="showParameterS 13 14" xfId="29936" xr:uid="{00000000-0005-0000-0000-0000A8740000}"/>
    <cellStyle name="showParameterS 13 14 2" xfId="29937" xr:uid="{00000000-0005-0000-0000-0000A9740000}"/>
    <cellStyle name="showParameterS 13 15" xfId="29938" xr:uid="{00000000-0005-0000-0000-0000AA740000}"/>
    <cellStyle name="showParameterS 13 2" xfId="29939" xr:uid="{00000000-0005-0000-0000-0000AB740000}"/>
    <cellStyle name="showParameterS 13 2 2" xfId="29940" xr:uid="{00000000-0005-0000-0000-0000AC740000}"/>
    <cellStyle name="showParameterS 13 3" xfId="29941" xr:uid="{00000000-0005-0000-0000-0000AD740000}"/>
    <cellStyle name="showParameterS 13 3 2" xfId="29942" xr:uid="{00000000-0005-0000-0000-0000AE740000}"/>
    <cellStyle name="showParameterS 13 4" xfId="29943" xr:uid="{00000000-0005-0000-0000-0000AF740000}"/>
    <cellStyle name="showParameterS 13 4 2" xfId="29944" xr:uid="{00000000-0005-0000-0000-0000B0740000}"/>
    <cellStyle name="showParameterS 13 5" xfId="29945" xr:uid="{00000000-0005-0000-0000-0000B1740000}"/>
    <cellStyle name="showParameterS 13 5 2" xfId="29946" xr:uid="{00000000-0005-0000-0000-0000B2740000}"/>
    <cellStyle name="showParameterS 13 6" xfId="29947" xr:uid="{00000000-0005-0000-0000-0000B3740000}"/>
    <cellStyle name="showParameterS 13 6 2" xfId="29948" xr:uid="{00000000-0005-0000-0000-0000B4740000}"/>
    <cellStyle name="showParameterS 13 7" xfId="29949" xr:uid="{00000000-0005-0000-0000-0000B5740000}"/>
    <cellStyle name="showParameterS 13 7 2" xfId="29950" xr:uid="{00000000-0005-0000-0000-0000B6740000}"/>
    <cellStyle name="showParameterS 13 8" xfId="29951" xr:uid="{00000000-0005-0000-0000-0000B7740000}"/>
    <cellStyle name="showParameterS 13 8 2" xfId="29952" xr:uid="{00000000-0005-0000-0000-0000B8740000}"/>
    <cellStyle name="showParameterS 13 9" xfId="29953" xr:uid="{00000000-0005-0000-0000-0000B9740000}"/>
    <cellStyle name="showParameterS 13 9 2" xfId="29954" xr:uid="{00000000-0005-0000-0000-0000BA740000}"/>
    <cellStyle name="showParameterS 14" xfId="29955" xr:uid="{00000000-0005-0000-0000-0000BB740000}"/>
    <cellStyle name="showParameterS 14 10" xfId="29956" xr:uid="{00000000-0005-0000-0000-0000BC740000}"/>
    <cellStyle name="showParameterS 14 10 2" xfId="29957" xr:uid="{00000000-0005-0000-0000-0000BD740000}"/>
    <cellStyle name="showParameterS 14 11" xfId="29958" xr:uid="{00000000-0005-0000-0000-0000BE740000}"/>
    <cellStyle name="showParameterS 14 11 2" xfId="29959" xr:uid="{00000000-0005-0000-0000-0000BF740000}"/>
    <cellStyle name="showParameterS 14 12" xfId="29960" xr:uid="{00000000-0005-0000-0000-0000C0740000}"/>
    <cellStyle name="showParameterS 14 12 2" xfId="29961" xr:uid="{00000000-0005-0000-0000-0000C1740000}"/>
    <cellStyle name="showParameterS 14 13" xfId="29962" xr:uid="{00000000-0005-0000-0000-0000C2740000}"/>
    <cellStyle name="showParameterS 14 13 2" xfId="29963" xr:uid="{00000000-0005-0000-0000-0000C3740000}"/>
    <cellStyle name="showParameterS 14 14" xfId="29964" xr:uid="{00000000-0005-0000-0000-0000C4740000}"/>
    <cellStyle name="showParameterS 14 14 2" xfId="29965" xr:uid="{00000000-0005-0000-0000-0000C5740000}"/>
    <cellStyle name="showParameterS 14 15" xfId="29966" xr:uid="{00000000-0005-0000-0000-0000C6740000}"/>
    <cellStyle name="showParameterS 14 2" xfId="29967" xr:uid="{00000000-0005-0000-0000-0000C7740000}"/>
    <cellStyle name="showParameterS 14 2 2" xfId="29968" xr:uid="{00000000-0005-0000-0000-0000C8740000}"/>
    <cellStyle name="showParameterS 14 3" xfId="29969" xr:uid="{00000000-0005-0000-0000-0000C9740000}"/>
    <cellStyle name="showParameterS 14 3 2" xfId="29970" xr:uid="{00000000-0005-0000-0000-0000CA740000}"/>
    <cellStyle name="showParameterS 14 4" xfId="29971" xr:uid="{00000000-0005-0000-0000-0000CB740000}"/>
    <cellStyle name="showParameterS 14 4 2" xfId="29972" xr:uid="{00000000-0005-0000-0000-0000CC740000}"/>
    <cellStyle name="showParameterS 14 5" xfId="29973" xr:uid="{00000000-0005-0000-0000-0000CD740000}"/>
    <cellStyle name="showParameterS 14 5 2" xfId="29974" xr:uid="{00000000-0005-0000-0000-0000CE740000}"/>
    <cellStyle name="showParameterS 14 6" xfId="29975" xr:uid="{00000000-0005-0000-0000-0000CF740000}"/>
    <cellStyle name="showParameterS 14 6 2" xfId="29976" xr:uid="{00000000-0005-0000-0000-0000D0740000}"/>
    <cellStyle name="showParameterS 14 7" xfId="29977" xr:uid="{00000000-0005-0000-0000-0000D1740000}"/>
    <cellStyle name="showParameterS 14 7 2" xfId="29978" xr:uid="{00000000-0005-0000-0000-0000D2740000}"/>
    <cellStyle name="showParameterS 14 8" xfId="29979" xr:uid="{00000000-0005-0000-0000-0000D3740000}"/>
    <cellStyle name="showParameterS 14 8 2" xfId="29980" xr:uid="{00000000-0005-0000-0000-0000D4740000}"/>
    <cellStyle name="showParameterS 14 9" xfId="29981" xr:uid="{00000000-0005-0000-0000-0000D5740000}"/>
    <cellStyle name="showParameterS 14 9 2" xfId="29982" xr:uid="{00000000-0005-0000-0000-0000D6740000}"/>
    <cellStyle name="showParameterS 15" xfId="29983" xr:uid="{00000000-0005-0000-0000-0000D7740000}"/>
    <cellStyle name="showParameterS 15 10" xfId="29984" xr:uid="{00000000-0005-0000-0000-0000D8740000}"/>
    <cellStyle name="showParameterS 15 10 2" xfId="29985" xr:uid="{00000000-0005-0000-0000-0000D9740000}"/>
    <cellStyle name="showParameterS 15 11" xfId="29986" xr:uid="{00000000-0005-0000-0000-0000DA740000}"/>
    <cellStyle name="showParameterS 15 11 2" xfId="29987" xr:uid="{00000000-0005-0000-0000-0000DB740000}"/>
    <cellStyle name="showParameterS 15 12" xfId="29988" xr:uid="{00000000-0005-0000-0000-0000DC740000}"/>
    <cellStyle name="showParameterS 15 12 2" xfId="29989" xr:uid="{00000000-0005-0000-0000-0000DD740000}"/>
    <cellStyle name="showParameterS 15 13" xfId="29990" xr:uid="{00000000-0005-0000-0000-0000DE740000}"/>
    <cellStyle name="showParameterS 15 13 2" xfId="29991" xr:uid="{00000000-0005-0000-0000-0000DF740000}"/>
    <cellStyle name="showParameterS 15 14" xfId="29992" xr:uid="{00000000-0005-0000-0000-0000E0740000}"/>
    <cellStyle name="showParameterS 15 14 2" xfId="29993" xr:uid="{00000000-0005-0000-0000-0000E1740000}"/>
    <cellStyle name="showParameterS 15 15" xfId="29994" xr:uid="{00000000-0005-0000-0000-0000E2740000}"/>
    <cellStyle name="showParameterS 15 2" xfId="29995" xr:uid="{00000000-0005-0000-0000-0000E3740000}"/>
    <cellStyle name="showParameterS 15 2 2" xfId="29996" xr:uid="{00000000-0005-0000-0000-0000E4740000}"/>
    <cellStyle name="showParameterS 15 3" xfId="29997" xr:uid="{00000000-0005-0000-0000-0000E5740000}"/>
    <cellStyle name="showParameterS 15 3 2" xfId="29998" xr:uid="{00000000-0005-0000-0000-0000E6740000}"/>
    <cellStyle name="showParameterS 15 4" xfId="29999" xr:uid="{00000000-0005-0000-0000-0000E7740000}"/>
    <cellStyle name="showParameterS 15 4 2" xfId="30000" xr:uid="{00000000-0005-0000-0000-0000E8740000}"/>
    <cellStyle name="showParameterS 15 5" xfId="30001" xr:uid="{00000000-0005-0000-0000-0000E9740000}"/>
    <cellStyle name="showParameterS 15 5 2" xfId="30002" xr:uid="{00000000-0005-0000-0000-0000EA740000}"/>
    <cellStyle name="showParameterS 15 6" xfId="30003" xr:uid="{00000000-0005-0000-0000-0000EB740000}"/>
    <cellStyle name="showParameterS 15 6 2" xfId="30004" xr:uid="{00000000-0005-0000-0000-0000EC740000}"/>
    <cellStyle name="showParameterS 15 7" xfId="30005" xr:uid="{00000000-0005-0000-0000-0000ED740000}"/>
    <cellStyle name="showParameterS 15 7 2" xfId="30006" xr:uid="{00000000-0005-0000-0000-0000EE740000}"/>
    <cellStyle name="showParameterS 15 8" xfId="30007" xr:uid="{00000000-0005-0000-0000-0000EF740000}"/>
    <cellStyle name="showParameterS 15 8 2" xfId="30008" xr:uid="{00000000-0005-0000-0000-0000F0740000}"/>
    <cellStyle name="showParameterS 15 9" xfId="30009" xr:uid="{00000000-0005-0000-0000-0000F1740000}"/>
    <cellStyle name="showParameterS 15 9 2" xfId="30010" xr:uid="{00000000-0005-0000-0000-0000F2740000}"/>
    <cellStyle name="showParameterS 16" xfId="30011" xr:uid="{00000000-0005-0000-0000-0000F3740000}"/>
    <cellStyle name="showParameterS 16 10" xfId="30012" xr:uid="{00000000-0005-0000-0000-0000F4740000}"/>
    <cellStyle name="showParameterS 16 10 2" xfId="30013" xr:uid="{00000000-0005-0000-0000-0000F5740000}"/>
    <cellStyle name="showParameterS 16 11" xfId="30014" xr:uid="{00000000-0005-0000-0000-0000F6740000}"/>
    <cellStyle name="showParameterS 16 11 2" xfId="30015" xr:uid="{00000000-0005-0000-0000-0000F7740000}"/>
    <cellStyle name="showParameterS 16 12" xfId="30016" xr:uid="{00000000-0005-0000-0000-0000F8740000}"/>
    <cellStyle name="showParameterS 16 12 2" xfId="30017" xr:uid="{00000000-0005-0000-0000-0000F9740000}"/>
    <cellStyle name="showParameterS 16 13" xfId="30018" xr:uid="{00000000-0005-0000-0000-0000FA740000}"/>
    <cellStyle name="showParameterS 16 13 2" xfId="30019" xr:uid="{00000000-0005-0000-0000-0000FB740000}"/>
    <cellStyle name="showParameterS 16 14" xfId="30020" xr:uid="{00000000-0005-0000-0000-0000FC740000}"/>
    <cellStyle name="showParameterS 16 14 2" xfId="30021" xr:uid="{00000000-0005-0000-0000-0000FD740000}"/>
    <cellStyle name="showParameterS 16 15" xfId="30022" xr:uid="{00000000-0005-0000-0000-0000FE740000}"/>
    <cellStyle name="showParameterS 16 2" xfId="30023" xr:uid="{00000000-0005-0000-0000-0000FF740000}"/>
    <cellStyle name="showParameterS 16 2 2" xfId="30024" xr:uid="{00000000-0005-0000-0000-000000750000}"/>
    <cellStyle name="showParameterS 16 3" xfId="30025" xr:uid="{00000000-0005-0000-0000-000001750000}"/>
    <cellStyle name="showParameterS 16 3 2" xfId="30026" xr:uid="{00000000-0005-0000-0000-000002750000}"/>
    <cellStyle name="showParameterS 16 4" xfId="30027" xr:uid="{00000000-0005-0000-0000-000003750000}"/>
    <cellStyle name="showParameterS 16 4 2" xfId="30028" xr:uid="{00000000-0005-0000-0000-000004750000}"/>
    <cellStyle name="showParameterS 16 5" xfId="30029" xr:uid="{00000000-0005-0000-0000-000005750000}"/>
    <cellStyle name="showParameterS 16 5 2" xfId="30030" xr:uid="{00000000-0005-0000-0000-000006750000}"/>
    <cellStyle name="showParameterS 16 6" xfId="30031" xr:uid="{00000000-0005-0000-0000-000007750000}"/>
    <cellStyle name="showParameterS 16 6 2" xfId="30032" xr:uid="{00000000-0005-0000-0000-000008750000}"/>
    <cellStyle name="showParameterS 16 7" xfId="30033" xr:uid="{00000000-0005-0000-0000-000009750000}"/>
    <cellStyle name="showParameterS 16 7 2" xfId="30034" xr:uid="{00000000-0005-0000-0000-00000A750000}"/>
    <cellStyle name="showParameterS 16 8" xfId="30035" xr:uid="{00000000-0005-0000-0000-00000B750000}"/>
    <cellStyle name="showParameterS 16 8 2" xfId="30036" xr:uid="{00000000-0005-0000-0000-00000C750000}"/>
    <cellStyle name="showParameterS 16 9" xfId="30037" xr:uid="{00000000-0005-0000-0000-00000D750000}"/>
    <cellStyle name="showParameterS 16 9 2" xfId="30038" xr:uid="{00000000-0005-0000-0000-00000E750000}"/>
    <cellStyle name="showParameterS 17" xfId="30039" xr:uid="{00000000-0005-0000-0000-00000F750000}"/>
    <cellStyle name="showParameterS 17 10" xfId="30040" xr:uid="{00000000-0005-0000-0000-000010750000}"/>
    <cellStyle name="showParameterS 17 10 2" xfId="30041" xr:uid="{00000000-0005-0000-0000-000011750000}"/>
    <cellStyle name="showParameterS 17 11" xfId="30042" xr:uid="{00000000-0005-0000-0000-000012750000}"/>
    <cellStyle name="showParameterS 17 11 2" xfId="30043" xr:uid="{00000000-0005-0000-0000-000013750000}"/>
    <cellStyle name="showParameterS 17 12" xfId="30044" xr:uid="{00000000-0005-0000-0000-000014750000}"/>
    <cellStyle name="showParameterS 17 12 2" xfId="30045" xr:uid="{00000000-0005-0000-0000-000015750000}"/>
    <cellStyle name="showParameterS 17 13" xfId="30046" xr:uid="{00000000-0005-0000-0000-000016750000}"/>
    <cellStyle name="showParameterS 17 13 2" xfId="30047" xr:uid="{00000000-0005-0000-0000-000017750000}"/>
    <cellStyle name="showParameterS 17 14" xfId="30048" xr:uid="{00000000-0005-0000-0000-000018750000}"/>
    <cellStyle name="showParameterS 17 14 2" xfId="30049" xr:uid="{00000000-0005-0000-0000-000019750000}"/>
    <cellStyle name="showParameterS 17 15" xfId="30050" xr:uid="{00000000-0005-0000-0000-00001A750000}"/>
    <cellStyle name="showParameterS 17 2" xfId="30051" xr:uid="{00000000-0005-0000-0000-00001B750000}"/>
    <cellStyle name="showParameterS 17 2 2" xfId="30052" xr:uid="{00000000-0005-0000-0000-00001C750000}"/>
    <cellStyle name="showParameterS 17 3" xfId="30053" xr:uid="{00000000-0005-0000-0000-00001D750000}"/>
    <cellStyle name="showParameterS 17 3 2" xfId="30054" xr:uid="{00000000-0005-0000-0000-00001E750000}"/>
    <cellStyle name="showParameterS 17 4" xfId="30055" xr:uid="{00000000-0005-0000-0000-00001F750000}"/>
    <cellStyle name="showParameterS 17 4 2" xfId="30056" xr:uid="{00000000-0005-0000-0000-000020750000}"/>
    <cellStyle name="showParameterS 17 5" xfId="30057" xr:uid="{00000000-0005-0000-0000-000021750000}"/>
    <cellStyle name="showParameterS 17 5 2" xfId="30058" xr:uid="{00000000-0005-0000-0000-000022750000}"/>
    <cellStyle name="showParameterS 17 6" xfId="30059" xr:uid="{00000000-0005-0000-0000-000023750000}"/>
    <cellStyle name="showParameterS 17 6 2" xfId="30060" xr:uid="{00000000-0005-0000-0000-000024750000}"/>
    <cellStyle name="showParameterS 17 7" xfId="30061" xr:uid="{00000000-0005-0000-0000-000025750000}"/>
    <cellStyle name="showParameterS 17 7 2" xfId="30062" xr:uid="{00000000-0005-0000-0000-000026750000}"/>
    <cellStyle name="showParameterS 17 8" xfId="30063" xr:uid="{00000000-0005-0000-0000-000027750000}"/>
    <cellStyle name="showParameterS 17 8 2" xfId="30064" xr:uid="{00000000-0005-0000-0000-000028750000}"/>
    <cellStyle name="showParameterS 17 9" xfId="30065" xr:uid="{00000000-0005-0000-0000-000029750000}"/>
    <cellStyle name="showParameterS 17 9 2" xfId="30066" xr:uid="{00000000-0005-0000-0000-00002A750000}"/>
    <cellStyle name="showParameterS 18" xfId="30067" xr:uid="{00000000-0005-0000-0000-00002B750000}"/>
    <cellStyle name="showParameterS 18 10" xfId="30068" xr:uid="{00000000-0005-0000-0000-00002C750000}"/>
    <cellStyle name="showParameterS 18 10 2" xfId="30069" xr:uid="{00000000-0005-0000-0000-00002D750000}"/>
    <cellStyle name="showParameterS 18 11" xfId="30070" xr:uid="{00000000-0005-0000-0000-00002E750000}"/>
    <cellStyle name="showParameterS 18 11 2" xfId="30071" xr:uid="{00000000-0005-0000-0000-00002F750000}"/>
    <cellStyle name="showParameterS 18 12" xfId="30072" xr:uid="{00000000-0005-0000-0000-000030750000}"/>
    <cellStyle name="showParameterS 18 12 2" xfId="30073" xr:uid="{00000000-0005-0000-0000-000031750000}"/>
    <cellStyle name="showParameterS 18 13" xfId="30074" xr:uid="{00000000-0005-0000-0000-000032750000}"/>
    <cellStyle name="showParameterS 18 13 2" xfId="30075" xr:uid="{00000000-0005-0000-0000-000033750000}"/>
    <cellStyle name="showParameterS 18 14" xfId="30076" xr:uid="{00000000-0005-0000-0000-000034750000}"/>
    <cellStyle name="showParameterS 18 14 2" xfId="30077" xr:uid="{00000000-0005-0000-0000-000035750000}"/>
    <cellStyle name="showParameterS 18 15" xfId="30078" xr:uid="{00000000-0005-0000-0000-000036750000}"/>
    <cellStyle name="showParameterS 18 2" xfId="30079" xr:uid="{00000000-0005-0000-0000-000037750000}"/>
    <cellStyle name="showParameterS 18 2 2" xfId="30080" xr:uid="{00000000-0005-0000-0000-000038750000}"/>
    <cellStyle name="showParameterS 18 3" xfId="30081" xr:uid="{00000000-0005-0000-0000-000039750000}"/>
    <cellStyle name="showParameterS 18 3 2" xfId="30082" xr:uid="{00000000-0005-0000-0000-00003A750000}"/>
    <cellStyle name="showParameterS 18 4" xfId="30083" xr:uid="{00000000-0005-0000-0000-00003B750000}"/>
    <cellStyle name="showParameterS 18 4 2" xfId="30084" xr:uid="{00000000-0005-0000-0000-00003C750000}"/>
    <cellStyle name="showParameterS 18 5" xfId="30085" xr:uid="{00000000-0005-0000-0000-00003D750000}"/>
    <cellStyle name="showParameterS 18 5 2" xfId="30086" xr:uid="{00000000-0005-0000-0000-00003E750000}"/>
    <cellStyle name="showParameterS 18 6" xfId="30087" xr:uid="{00000000-0005-0000-0000-00003F750000}"/>
    <cellStyle name="showParameterS 18 6 2" xfId="30088" xr:uid="{00000000-0005-0000-0000-000040750000}"/>
    <cellStyle name="showParameterS 18 7" xfId="30089" xr:uid="{00000000-0005-0000-0000-000041750000}"/>
    <cellStyle name="showParameterS 18 7 2" xfId="30090" xr:uid="{00000000-0005-0000-0000-000042750000}"/>
    <cellStyle name="showParameterS 18 8" xfId="30091" xr:uid="{00000000-0005-0000-0000-000043750000}"/>
    <cellStyle name="showParameterS 18 8 2" xfId="30092" xr:uid="{00000000-0005-0000-0000-000044750000}"/>
    <cellStyle name="showParameterS 18 9" xfId="30093" xr:uid="{00000000-0005-0000-0000-000045750000}"/>
    <cellStyle name="showParameterS 18 9 2" xfId="30094" xr:uid="{00000000-0005-0000-0000-000046750000}"/>
    <cellStyle name="showParameterS 19" xfId="30095" xr:uid="{00000000-0005-0000-0000-000047750000}"/>
    <cellStyle name="showParameterS 19 10" xfId="30096" xr:uid="{00000000-0005-0000-0000-000048750000}"/>
    <cellStyle name="showParameterS 19 10 2" xfId="30097" xr:uid="{00000000-0005-0000-0000-000049750000}"/>
    <cellStyle name="showParameterS 19 11" xfId="30098" xr:uid="{00000000-0005-0000-0000-00004A750000}"/>
    <cellStyle name="showParameterS 19 11 2" xfId="30099" xr:uid="{00000000-0005-0000-0000-00004B750000}"/>
    <cellStyle name="showParameterS 19 12" xfId="30100" xr:uid="{00000000-0005-0000-0000-00004C750000}"/>
    <cellStyle name="showParameterS 19 12 2" xfId="30101" xr:uid="{00000000-0005-0000-0000-00004D750000}"/>
    <cellStyle name="showParameterS 19 13" xfId="30102" xr:uid="{00000000-0005-0000-0000-00004E750000}"/>
    <cellStyle name="showParameterS 19 13 2" xfId="30103" xr:uid="{00000000-0005-0000-0000-00004F750000}"/>
    <cellStyle name="showParameterS 19 14" xfId="30104" xr:uid="{00000000-0005-0000-0000-000050750000}"/>
    <cellStyle name="showParameterS 19 14 2" xfId="30105" xr:uid="{00000000-0005-0000-0000-000051750000}"/>
    <cellStyle name="showParameterS 19 15" xfId="30106" xr:uid="{00000000-0005-0000-0000-000052750000}"/>
    <cellStyle name="showParameterS 19 2" xfId="30107" xr:uid="{00000000-0005-0000-0000-000053750000}"/>
    <cellStyle name="showParameterS 19 2 2" xfId="30108" xr:uid="{00000000-0005-0000-0000-000054750000}"/>
    <cellStyle name="showParameterS 19 3" xfId="30109" xr:uid="{00000000-0005-0000-0000-000055750000}"/>
    <cellStyle name="showParameterS 19 3 2" xfId="30110" xr:uid="{00000000-0005-0000-0000-000056750000}"/>
    <cellStyle name="showParameterS 19 4" xfId="30111" xr:uid="{00000000-0005-0000-0000-000057750000}"/>
    <cellStyle name="showParameterS 19 4 2" xfId="30112" xr:uid="{00000000-0005-0000-0000-000058750000}"/>
    <cellStyle name="showParameterS 19 5" xfId="30113" xr:uid="{00000000-0005-0000-0000-000059750000}"/>
    <cellStyle name="showParameterS 19 5 2" xfId="30114" xr:uid="{00000000-0005-0000-0000-00005A750000}"/>
    <cellStyle name="showParameterS 19 6" xfId="30115" xr:uid="{00000000-0005-0000-0000-00005B750000}"/>
    <cellStyle name="showParameterS 19 6 2" xfId="30116" xr:uid="{00000000-0005-0000-0000-00005C750000}"/>
    <cellStyle name="showParameterS 19 7" xfId="30117" xr:uid="{00000000-0005-0000-0000-00005D750000}"/>
    <cellStyle name="showParameterS 19 7 2" xfId="30118" xr:uid="{00000000-0005-0000-0000-00005E750000}"/>
    <cellStyle name="showParameterS 19 8" xfId="30119" xr:uid="{00000000-0005-0000-0000-00005F750000}"/>
    <cellStyle name="showParameterS 19 8 2" xfId="30120" xr:uid="{00000000-0005-0000-0000-000060750000}"/>
    <cellStyle name="showParameterS 19 9" xfId="30121" xr:uid="{00000000-0005-0000-0000-000061750000}"/>
    <cellStyle name="showParameterS 19 9 2" xfId="30122" xr:uid="{00000000-0005-0000-0000-000062750000}"/>
    <cellStyle name="showParameterS 2" xfId="30123" xr:uid="{00000000-0005-0000-0000-000063750000}"/>
    <cellStyle name="showParameterS 2 10" xfId="30124" xr:uid="{00000000-0005-0000-0000-000064750000}"/>
    <cellStyle name="showParameterS 2 10 2" xfId="30125" xr:uid="{00000000-0005-0000-0000-000065750000}"/>
    <cellStyle name="showParameterS 2 11" xfId="30126" xr:uid="{00000000-0005-0000-0000-000066750000}"/>
    <cellStyle name="showParameterS 2 11 2" xfId="30127" xr:uid="{00000000-0005-0000-0000-000067750000}"/>
    <cellStyle name="showParameterS 2 12" xfId="30128" xr:uid="{00000000-0005-0000-0000-000068750000}"/>
    <cellStyle name="showParameterS 2 12 2" xfId="30129" xr:uid="{00000000-0005-0000-0000-000069750000}"/>
    <cellStyle name="showParameterS 2 13" xfId="30130" xr:uid="{00000000-0005-0000-0000-00006A750000}"/>
    <cellStyle name="showParameterS 2 13 2" xfId="30131" xr:uid="{00000000-0005-0000-0000-00006B750000}"/>
    <cellStyle name="showParameterS 2 14" xfId="30132" xr:uid="{00000000-0005-0000-0000-00006C750000}"/>
    <cellStyle name="showParameterS 2 14 2" xfId="30133" xr:uid="{00000000-0005-0000-0000-00006D750000}"/>
    <cellStyle name="showParameterS 2 15" xfId="30134" xr:uid="{00000000-0005-0000-0000-00006E750000}"/>
    <cellStyle name="showParameterS 2 2" xfId="30135" xr:uid="{00000000-0005-0000-0000-00006F750000}"/>
    <cellStyle name="showParameterS 2 2 2" xfId="30136" xr:uid="{00000000-0005-0000-0000-000070750000}"/>
    <cellStyle name="showParameterS 2 3" xfId="30137" xr:uid="{00000000-0005-0000-0000-000071750000}"/>
    <cellStyle name="showParameterS 2 3 2" xfId="30138" xr:uid="{00000000-0005-0000-0000-000072750000}"/>
    <cellStyle name="showParameterS 2 4" xfId="30139" xr:uid="{00000000-0005-0000-0000-000073750000}"/>
    <cellStyle name="showParameterS 2 4 2" xfId="30140" xr:uid="{00000000-0005-0000-0000-000074750000}"/>
    <cellStyle name="showParameterS 2 5" xfId="30141" xr:uid="{00000000-0005-0000-0000-000075750000}"/>
    <cellStyle name="showParameterS 2 5 2" xfId="30142" xr:uid="{00000000-0005-0000-0000-000076750000}"/>
    <cellStyle name="showParameterS 2 6" xfId="30143" xr:uid="{00000000-0005-0000-0000-000077750000}"/>
    <cellStyle name="showParameterS 2 6 2" xfId="30144" xr:uid="{00000000-0005-0000-0000-000078750000}"/>
    <cellStyle name="showParameterS 2 7" xfId="30145" xr:uid="{00000000-0005-0000-0000-000079750000}"/>
    <cellStyle name="showParameterS 2 7 2" xfId="30146" xr:uid="{00000000-0005-0000-0000-00007A750000}"/>
    <cellStyle name="showParameterS 2 8" xfId="30147" xr:uid="{00000000-0005-0000-0000-00007B750000}"/>
    <cellStyle name="showParameterS 2 8 2" xfId="30148" xr:uid="{00000000-0005-0000-0000-00007C750000}"/>
    <cellStyle name="showParameterS 2 9" xfId="30149" xr:uid="{00000000-0005-0000-0000-00007D750000}"/>
    <cellStyle name="showParameterS 2 9 2" xfId="30150" xr:uid="{00000000-0005-0000-0000-00007E750000}"/>
    <cellStyle name="showParameterS 20" xfId="30151" xr:uid="{00000000-0005-0000-0000-00007F750000}"/>
    <cellStyle name="showParameterS 20 10" xfId="30152" xr:uid="{00000000-0005-0000-0000-000080750000}"/>
    <cellStyle name="showParameterS 20 10 2" xfId="30153" xr:uid="{00000000-0005-0000-0000-000081750000}"/>
    <cellStyle name="showParameterS 20 11" xfId="30154" xr:uid="{00000000-0005-0000-0000-000082750000}"/>
    <cellStyle name="showParameterS 20 11 2" xfId="30155" xr:uid="{00000000-0005-0000-0000-000083750000}"/>
    <cellStyle name="showParameterS 20 12" xfId="30156" xr:uid="{00000000-0005-0000-0000-000084750000}"/>
    <cellStyle name="showParameterS 20 12 2" xfId="30157" xr:uid="{00000000-0005-0000-0000-000085750000}"/>
    <cellStyle name="showParameterS 20 13" xfId="30158" xr:uid="{00000000-0005-0000-0000-000086750000}"/>
    <cellStyle name="showParameterS 20 13 2" xfId="30159" xr:uid="{00000000-0005-0000-0000-000087750000}"/>
    <cellStyle name="showParameterS 20 14" xfId="30160" xr:uid="{00000000-0005-0000-0000-000088750000}"/>
    <cellStyle name="showParameterS 20 14 2" xfId="30161" xr:uid="{00000000-0005-0000-0000-000089750000}"/>
    <cellStyle name="showParameterS 20 15" xfId="30162" xr:uid="{00000000-0005-0000-0000-00008A750000}"/>
    <cellStyle name="showParameterS 20 2" xfId="30163" xr:uid="{00000000-0005-0000-0000-00008B750000}"/>
    <cellStyle name="showParameterS 20 2 2" xfId="30164" xr:uid="{00000000-0005-0000-0000-00008C750000}"/>
    <cellStyle name="showParameterS 20 3" xfId="30165" xr:uid="{00000000-0005-0000-0000-00008D750000}"/>
    <cellStyle name="showParameterS 20 3 2" xfId="30166" xr:uid="{00000000-0005-0000-0000-00008E750000}"/>
    <cellStyle name="showParameterS 20 4" xfId="30167" xr:uid="{00000000-0005-0000-0000-00008F750000}"/>
    <cellStyle name="showParameterS 20 4 2" xfId="30168" xr:uid="{00000000-0005-0000-0000-000090750000}"/>
    <cellStyle name="showParameterS 20 5" xfId="30169" xr:uid="{00000000-0005-0000-0000-000091750000}"/>
    <cellStyle name="showParameterS 20 5 2" xfId="30170" xr:uid="{00000000-0005-0000-0000-000092750000}"/>
    <cellStyle name="showParameterS 20 6" xfId="30171" xr:uid="{00000000-0005-0000-0000-000093750000}"/>
    <cellStyle name="showParameterS 20 6 2" xfId="30172" xr:uid="{00000000-0005-0000-0000-000094750000}"/>
    <cellStyle name="showParameterS 20 7" xfId="30173" xr:uid="{00000000-0005-0000-0000-000095750000}"/>
    <cellStyle name="showParameterS 20 7 2" xfId="30174" xr:uid="{00000000-0005-0000-0000-000096750000}"/>
    <cellStyle name="showParameterS 20 8" xfId="30175" xr:uid="{00000000-0005-0000-0000-000097750000}"/>
    <cellStyle name="showParameterS 20 8 2" xfId="30176" xr:uid="{00000000-0005-0000-0000-000098750000}"/>
    <cellStyle name="showParameterS 20 9" xfId="30177" xr:uid="{00000000-0005-0000-0000-000099750000}"/>
    <cellStyle name="showParameterS 20 9 2" xfId="30178" xr:uid="{00000000-0005-0000-0000-00009A750000}"/>
    <cellStyle name="showParameterS 21" xfId="30179" xr:uid="{00000000-0005-0000-0000-00009B750000}"/>
    <cellStyle name="showParameterS 21 10" xfId="30180" xr:uid="{00000000-0005-0000-0000-00009C750000}"/>
    <cellStyle name="showParameterS 21 10 2" xfId="30181" xr:uid="{00000000-0005-0000-0000-00009D750000}"/>
    <cellStyle name="showParameterS 21 11" xfId="30182" xr:uid="{00000000-0005-0000-0000-00009E750000}"/>
    <cellStyle name="showParameterS 21 11 2" xfId="30183" xr:uid="{00000000-0005-0000-0000-00009F750000}"/>
    <cellStyle name="showParameterS 21 12" xfId="30184" xr:uid="{00000000-0005-0000-0000-0000A0750000}"/>
    <cellStyle name="showParameterS 21 12 2" xfId="30185" xr:uid="{00000000-0005-0000-0000-0000A1750000}"/>
    <cellStyle name="showParameterS 21 13" xfId="30186" xr:uid="{00000000-0005-0000-0000-0000A2750000}"/>
    <cellStyle name="showParameterS 21 13 2" xfId="30187" xr:uid="{00000000-0005-0000-0000-0000A3750000}"/>
    <cellStyle name="showParameterS 21 14" xfId="30188" xr:uid="{00000000-0005-0000-0000-0000A4750000}"/>
    <cellStyle name="showParameterS 21 14 2" xfId="30189" xr:uid="{00000000-0005-0000-0000-0000A5750000}"/>
    <cellStyle name="showParameterS 21 15" xfId="30190" xr:uid="{00000000-0005-0000-0000-0000A6750000}"/>
    <cellStyle name="showParameterS 21 2" xfId="30191" xr:uid="{00000000-0005-0000-0000-0000A7750000}"/>
    <cellStyle name="showParameterS 21 2 2" xfId="30192" xr:uid="{00000000-0005-0000-0000-0000A8750000}"/>
    <cellStyle name="showParameterS 21 3" xfId="30193" xr:uid="{00000000-0005-0000-0000-0000A9750000}"/>
    <cellStyle name="showParameterS 21 3 2" xfId="30194" xr:uid="{00000000-0005-0000-0000-0000AA750000}"/>
    <cellStyle name="showParameterS 21 4" xfId="30195" xr:uid="{00000000-0005-0000-0000-0000AB750000}"/>
    <cellStyle name="showParameterS 21 4 2" xfId="30196" xr:uid="{00000000-0005-0000-0000-0000AC750000}"/>
    <cellStyle name="showParameterS 21 5" xfId="30197" xr:uid="{00000000-0005-0000-0000-0000AD750000}"/>
    <cellStyle name="showParameterS 21 5 2" xfId="30198" xr:uid="{00000000-0005-0000-0000-0000AE750000}"/>
    <cellStyle name="showParameterS 21 6" xfId="30199" xr:uid="{00000000-0005-0000-0000-0000AF750000}"/>
    <cellStyle name="showParameterS 21 6 2" xfId="30200" xr:uid="{00000000-0005-0000-0000-0000B0750000}"/>
    <cellStyle name="showParameterS 21 7" xfId="30201" xr:uid="{00000000-0005-0000-0000-0000B1750000}"/>
    <cellStyle name="showParameterS 21 7 2" xfId="30202" xr:uid="{00000000-0005-0000-0000-0000B2750000}"/>
    <cellStyle name="showParameterS 21 8" xfId="30203" xr:uid="{00000000-0005-0000-0000-0000B3750000}"/>
    <cellStyle name="showParameterS 21 8 2" xfId="30204" xr:uid="{00000000-0005-0000-0000-0000B4750000}"/>
    <cellStyle name="showParameterS 21 9" xfId="30205" xr:uid="{00000000-0005-0000-0000-0000B5750000}"/>
    <cellStyle name="showParameterS 21 9 2" xfId="30206" xr:uid="{00000000-0005-0000-0000-0000B6750000}"/>
    <cellStyle name="showParameterS 22" xfId="30207" xr:uid="{00000000-0005-0000-0000-0000B7750000}"/>
    <cellStyle name="showParameterS 22 10" xfId="30208" xr:uid="{00000000-0005-0000-0000-0000B8750000}"/>
    <cellStyle name="showParameterS 22 10 2" xfId="30209" xr:uid="{00000000-0005-0000-0000-0000B9750000}"/>
    <cellStyle name="showParameterS 22 11" xfId="30210" xr:uid="{00000000-0005-0000-0000-0000BA750000}"/>
    <cellStyle name="showParameterS 22 11 2" xfId="30211" xr:uid="{00000000-0005-0000-0000-0000BB750000}"/>
    <cellStyle name="showParameterS 22 12" xfId="30212" xr:uid="{00000000-0005-0000-0000-0000BC750000}"/>
    <cellStyle name="showParameterS 22 12 2" xfId="30213" xr:uid="{00000000-0005-0000-0000-0000BD750000}"/>
    <cellStyle name="showParameterS 22 13" xfId="30214" xr:uid="{00000000-0005-0000-0000-0000BE750000}"/>
    <cellStyle name="showParameterS 22 13 2" xfId="30215" xr:uid="{00000000-0005-0000-0000-0000BF750000}"/>
    <cellStyle name="showParameterS 22 14" xfId="30216" xr:uid="{00000000-0005-0000-0000-0000C0750000}"/>
    <cellStyle name="showParameterS 22 14 2" xfId="30217" xr:uid="{00000000-0005-0000-0000-0000C1750000}"/>
    <cellStyle name="showParameterS 22 15" xfId="30218" xr:uid="{00000000-0005-0000-0000-0000C2750000}"/>
    <cellStyle name="showParameterS 22 2" xfId="30219" xr:uid="{00000000-0005-0000-0000-0000C3750000}"/>
    <cellStyle name="showParameterS 22 2 2" xfId="30220" xr:uid="{00000000-0005-0000-0000-0000C4750000}"/>
    <cellStyle name="showParameterS 22 3" xfId="30221" xr:uid="{00000000-0005-0000-0000-0000C5750000}"/>
    <cellStyle name="showParameterS 22 3 2" xfId="30222" xr:uid="{00000000-0005-0000-0000-0000C6750000}"/>
    <cellStyle name="showParameterS 22 4" xfId="30223" xr:uid="{00000000-0005-0000-0000-0000C7750000}"/>
    <cellStyle name="showParameterS 22 4 2" xfId="30224" xr:uid="{00000000-0005-0000-0000-0000C8750000}"/>
    <cellStyle name="showParameterS 22 5" xfId="30225" xr:uid="{00000000-0005-0000-0000-0000C9750000}"/>
    <cellStyle name="showParameterS 22 5 2" xfId="30226" xr:uid="{00000000-0005-0000-0000-0000CA750000}"/>
    <cellStyle name="showParameterS 22 6" xfId="30227" xr:uid="{00000000-0005-0000-0000-0000CB750000}"/>
    <cellStyle name="showParameterS 22 6 2" xfId="30228" xr:uid="{00000000-0005-0000-0000-0000CC750000}"/>
    <cellStyle name="showParameterS 22 7" xfId="30229" xr:uid="{00000000-0005-0000-0000-0000CD750000}"/>
    <cellStyle name="showParameterS 22 7 2" xfId="30230" xr:uid="{00000000-0005-0000-0000-0000CE750000}"/>
    <cellStyle name="showParameterS 22 8" xfId="30231" xr:uid="{00000000-0005-0000-0000-0000CF750000}"/>
    <cellStyle name="showParameterS 22 8 2" xfId="30232" xr:uid="{00000000-0005-0000-0000-0000D0750000}"/>
    <cellStyle name="showParameterS 22 9" xfId="30233" xr:uid="{00000000-0005-0000-0000-0000D1750000}"/>
    <cellStyle name="showParameterS 22 9 2" xfId="30234" xr:uid="{00000000-0005-0000-0000-0000D2750000}"/>
    <cellStyle name="showParameterS 23" xfId="30235" xr:uid="{00000000-0005-0000-0000-0000D3750000}"/>
    <cellStyle name="showParameterS 23 10" xfId="30236" xr:uid="{00000000-0005-0000-0000-0000D4750000}"/>
    <cellStyle name="showParameterS 23 10 2" xfId="30237" xr:uid="{00000000-0005-0000-0000-0000D5750000}"/>
    <cellStyle name="showParameterS 23 11" xfId="30238" xr:uid="{00000000-0005-0000-0000-0000D6750000}"/>
    <cellStyle name="showParameterS 23 11 2" xfId="30239" xr:uid="{00000000-0005-0000-0000-0000D7750000}"/>
    <cellStyle name="showParameterS 23 12" xfId="30240" xr:uid="{00000000-0005-0000-0000-0000D8750000}"/>
    <cellStyle name="showParameterS 23 12 2" xfId="30241" xr:uid="{00000000-0005-0000-0000-0000D9750000}"/>
    <cellStyle name="showParameterS 23 13" xfId="30242" xr:uid="{00000000-0005-0000-0000-0000DA750000}"/>
    <cellStyle name="showParameterS 23 13 2" xfId="30243" xr:uid="{00000000-0005-0000-0000-0000DB750000}"/>
    <cellStyle name="showParameterS 23 14" xfId="30244" xr:uid="{00000000-0005-0000-0000-0000DC750000}"/>
    <cellStyle name="showParameterS 23 14 2" xfId="30245" xr:uid="{00000000-0005-0000-0000-0000DD750000}"/>
    <cellStyle name="showParameterS 23 15" xfId="30246" xr:uid="{00000000-0005-0000-0000-0000DE750000}"/>
    <cellStyle name="showParameterS 23 2" xfId="30247" xr:uid="{00000000-0005-0000-0000-0000DF750000}"/>
    <cellStyle name="showParameterS 23 2 2" xfId="30248" xr:uid="{00000000-0005-0000-0000-0000E0750000}"/>
    <cellStyle name="showParameterS 23 3" xfId="30249" xr:uid="{00000000-0005-0000-0000-0000E1750000}"/>
    <cellStyle name="showParameterS 23 3 2" xfId="30250" xr:uid="{00000000-0005-0000-0000-0000E2750000}"/>
    <cellStyle name="showParameterS 23 4" xfId="30251" xr:uid="{00000000-0005-0000-0000-0000E3750000}"/>
    <cellStyle name="showParameterS 23 4 2" xfId="30252" xr:uid="{00000000-0005-0000-0000-0000E4750000}"/>
    <cellStyle name="showParameterS 23 5" xfId="30253" xr:uid="{00000000-0005-0000-0000-0000E5750000}"/>
    <cellStyle name="showParameterS 23 5 2" xfId="30254" xr:uid="{00000000-0005-0000-0000-0000E6750000}"/>
    <cellStyle name="showParameterS 23 6" xfId="30255" xr:uid="{00000000-0005-0000-0000-0000E7750000}"/>
    <cellStyle name="showParameterS 23 6 2" xfId="30256" xr:uid="{00000000-0005-0000-0000-0000E8750000}"/>
    <cellStyle name="showParameterS 23 7" xfId="30257" xr:uid="{00000000-0005-0000-0000-0000E9750000}"/>
    <cellStyle name="showParameterS 23 7 2" xfId="30258" xr:uid="{00000000-0005-0000-0000-0000EA750000}"/>
    <cellStyle name="showParameterS 23 8" xfId="30259" xr:uid="{00000000-0005-0000-0000-0000EB750000}"/>
    <cellStyle name="showParameterS 23 8 2" xfId="30260" xr:uid="{00000000-0005-0000-0000-0000EC750000}"/>
    <cellStyle name="showParameterS 23 9" xfId="30261" xr:uid="{00000000-0005-0000-0000-0000ED750000}"/>
    <cellStyle name="showParameterS 23 9 2" xfId="30262" xr:uid="{00000000-0005-0000-0000-0000EE750000}"/>
    <cellStyle name="showParameterS 24" xfId="30263" xr:uid="{00000000-0005-0000-0000-0000EF750000}"/>
    <cellStyle name="showParameterS 24 10" xfId="30264" xr:uid="{00000000-0005-0000-0000-0000F0750000}"/>
    <cellStyle name="showParameterS 24 10 2" xfId="30265" xr:uid="{00000000-0005-0000-0000-0000F1750000}"/>
    <cellStyle name="showParameterS 24 11" xfId="30266" xr:uid="{00000000-0005-0000-0000-0000F2750000}"/>
    <cellStyle name="showParameterS 24 11 2" xfId="30267" xr:uid="{00000000-0005-0000-0000-0000F3750000}"/>
    <cellStyle name="showParameterS 24 12" xfId="30268" xr:uid="{00000000-0005-0000-0000-0000F4750000}"/>
    <cellStyle name="showParameterS 24 12 2" xfId="30269" xr:uid="{00000000-0005-0000-0000-0000F5750000}"/>
    <cellStyle name="showParameterS 24 13" xfId="30270" xr:uid="{00000000-0005-0000-0000-0000F6750000}"/>
    <cellStyle name="showParameterS 24 13 2" xfId="30271" xr:uid="{00000000-0005-0000-0000-0000F7750000}"/>
    <cellStyle name="showParameterS 24 14" xfId="30272" xr:uid="{00000000-0005-0000-0000-0000F8750000}"/>
    <cellStyle name="showParameterS 24 14 2" xfId="30273" xr:uid="{00000000-0005-0000-0000-0000F9750000}"/>
    <cellStyle name="showParameterS 24 15" xfId="30274" xr:uid="{00000000-0005-0000-0000-0000FA750000}"/>
    <cellStyle name="showParameterS 24 2" xfId="30275" xr:uid="{00000000-0005-0000-0000-0000FB750000}"/>
    <cellStyle name="showParameterS 24 2 2" xfId="30276" xr:uid="{00000000-0005-0000-0000-0000FC750000}"/>
    <cellStyle name="showParameterS 24 3" xfId="30277" xr:uid="{00000000-0005-0000-0000-0000FD750000}"/>
    <cellStyle name="showParameterS 24 3 2" xfId="30278" xr:uid="{00000000-0005-0000-0000-0000FE750000}"/>
    <cellStyle name="showParameterS 24 4" xfId="30279" xr:uid="{00000000-0005-0000-0000-0000FF750000}"/>
    <cellStyle name="showParameterS 24 4 2" xfId="30280" xr:uid="{00000000-0005-0000-0000-000000760000}"/>
    <cellStyle name="showParameterS 24 5" xfId="30281" xr:uid="{00000000-0005-0000-0000-000001760000}"/>
    <cellStyle name="showParameterS 24 5 2" xfId="30282" xr:uid="{00000000-0005-0000-0000-000002760000}"/>
    <cellStyle name="showParameterS 24 6" xfId="30283" xr:uid="{00000000-0005-0000-0000-000003760000}"/>
    <cellStyle name="showParameterS 24 6 2" xfId="30284" xr:uid="{00000000-0005-0000-0000-000004760000}"/>
    <cellStyle name="showParameterS 24 7" xfId="30285" xr:uid="{00000000-0005-0000-0000-000005760000}"/>
    <cellStyle name="showParameterS 24 7 2" xfId="30286" xr:uid="{00000000-0005-0000-0000-000006760000}"/>
    <cellStyle name="showParameterS 24 8" xfId="30287" xr:uid="{00000000-0005-0000-0000-000007760000}"/>
    <cellStyle name="showParameterS 24 8 2" xfId="30288" xr:uid="{00000000-0005-0000-0000-000008760000}"/>
    <cellStyle name="showParameterS 24 9" xfId="30289" xr:uid="{00000000-0005-0000-0000-000009760000}"/>
    <cellStyle name="showParameterS 24 9 2" xfId="30290" xr:uid="{00000000-0005-0000-0000-00000A760000}"/>
    <cellStyle name="showParameterS 25" xfId="30291" xr:uid="{00000000-0005-0000-0000-00000B760000}"/>
    <cellStyle name="showParameterS 25 10" xfId="30292" xr:uid="{00000000-0005-0000-0000-00000C760000}"/>
    <cellStyle name="showParameterS 25 10 2" xfId="30293" xr:uid="{00000000-0005-0000-0000-00000D760000}"/>
    <cellStyle name="showParameterS 25 11" xfId="30294" xr:uid="{00000000-0005-0000-0000-00000E760000}"/>
    <cellStyle name="showParameterS 25 11 2" xfId="30295" xr:uid="{00000000-0005-0000-0000-00000F760000}"/>
    <cellStyle name="showParameterS 25 12" xfId="30296" xr:uid="{00000000-0005-0000-0000-000010760000}"/>
    <cellStyle name="showParameterS 25 12 2" xfId="30297" xr:uid="{00000000-0005-0000-0000-000011760000}"/>
    <cellStyle name="showParameterS 25 13" xfId="30298" xr:uid="{00000000-0005-0000-0000-000012760000}"/>
    <cellStyle name="showParameterS 25 13 2" xfId="30299" xr:uid="{00000000-0005-0000-0000-000013760000}"/>
    <cellStyle name="showParameterS 25 14" xfId="30300" xr:uid="{00000000-0005-0000-0000-000014760000}"/>
    <cellStyle name="showParameterS 25 2" xfId="30301" xr:uid="{00000000-0005-0000-0000-000015760000}"/>
    <cellStyle name="showParameterS 25 2 2" xfId="30302" xr:uid="{00000000-0005-0000-0000-000016760000}"/>
    <cellStyle name="showParameterS 25 3" xfId="30303" xr:uid="{00000000-0005-0000-0000-000017760000}"/>
    <cellStyle name="showParameterS 25 3 2" xfId="30304" xr:uid="{00000000-0005-0000-0000-000018760000}"/>
    <cellStyle name="showParameterS 25 4" xfId="30305" xr:uid="{00000000-0005-0000-0000-000019760000}"/>
    <cellStyle name="showParameterS 25 4 2" xfId="30306" xr:uid="{00000000-0005-0000-0000-00001A760000}"/>
    <cellStyle name="showParameterS 25 5" xfId="30307" xr:uid="{00000000-0005-0000-0000-00001B760000}"/>
    <cellStyle name="showParameterS 25 5 2" xfId="30308" xr:uid="{00000000-0005-0000-0000-00001C760000}"/>
    <cellStyle name="showParameterS 25 6" xfId="30309" xr:uid="{00000000-0005-0000-0000-00001D760000}"/>
    <cellStyle name="showParameterS 25 6 2" xfId="30310" xr:uid="{00000000-0005-0000-0000-00001E760000}"/>
    <cellStyle name="showParameterS 25 7" xfId="30311" xr:uid="{00000000-0005-0000-0000-00001F760000}"/>
    <cellStyle name="showParameterS 25 7 2" xfId="30312" xr:uid="{00000000-0005-0000-0000-000020760000}"/>
    <cellStyle name="showParameterS 25 8" xfId="30313" xr:uid="{00000000-0005-0000-0000-000021760000}"/>
    <cellStyle name="showParameterS 25 8 2" xfId="30314" xr:uid="{00000000-0005-0000-0000-000022760000}"/>
    <cellStyle name="showParameterS 25 9" xfId="30315" xr:uid="{00000000-0005-0000-0000-000023760000}"/>
    <cellStyle name="showParameterS 25 9 2" xfId="30316" xr:uid="{00000000-0005-0000-0000-000024760000}"/>
    <cellStyle name="showParameterS 26" xfId="30317" xr:uid="{00000000-0005-0000-0000-000025760000}"/>
    <cellStyle name="showParameterS 26 10" xfId="30318" xr:uid="{00000000-0005-0000-0000-000026760000}"/>
    <cellStyle name="showParameterS 26 10 2" xfId="30319" xr:uid="{00000000-0005-0000-0000-000027760000}"/>
    <cellStyle name="showParameterS 26 11" xfId="30320" xr:uid="{00000000-0005-0000-0000-000028760000}"/>
    <cellStyle name="showParameterS 26 11 2" xfId="30321" xr:uid="{00000000-0005-0000-0000-000029760000}"/>
    <cellStyle name="showParameterS 26 12" xfId="30322" xr:uid="{00000000-0005-0000-0000-00002A760000}"/>
    <cellStyle name="showParameterS 26 12 2" xfId="30323" xr:uid="{00000000-0005-0000-0000-00002B760000}"/>
    <cellStyle name="showParameterS 26 13" xfId="30324" xr:uid="{00000000-0005-0000-0000-00002C760000}"/>
    <cellStyle name="showParameterS 26 13 2" xfId="30325" xr:uid="{00000000-0005-0000-0000-00002D760000}"/>
    <cellStyle name="showParameterS 26 14" xfId="30326" xr:uid="{00000000-0005-0000-0000-00002E760000}"/>
    <cellStyle name="showParameterS 26 2" xfId="30327" xr:uid="{00000000-0005-0000-0000-00002F760000}"/>
    <cellStyle name="showParameterS 26 2 2" xfId="30328" xr:uid="{00000000-0005-0000-0000-000030760000}"/>
    <cellStyle name="showParameterS 26 3" xfId="30329" xr:uid="{00000000-0005-0000-0000-000031760000}"/>
    <cellStyle name="showParameterS 26 3 2" xfId="30330" xr:uid="{00000000-0005-0000-0000-000032760000}"/>
    <cellStyle name="showParameterS 26 4" xfId="30331" xr:uid="{00000000-0005-0000-0000-000033760000}"/>
    <cellStyle name="showParameterS 26 4 2" xfId="30332" xr:uid="{00000000-0005-0000-0000-000034760000}"/>
    <cellStyle name="showParameterS 26 5" xfId="30333" xr:uid="{00000000-0005-0000-0000-000035760000}"/>
    <cellStyle name="showParameterS 26 5 2" xfId="30334" xr:uid="{00000000-0005-0000-0000-000036760000}"/>
    <cellStyle name="showParameterS 26 6" xfId="30335" xr:uid="{00000000-0005-0000-0000-000037760000}"/>
    <cellStyle name="showParameterS 26 6 2" xfId="30336" xr:uid="{00000000-0005-0000-0000-000038760000}"/>
    <cellStyle name="showParameterS 26 7" xfId="30337" xr:uid="{00000000-0005-0000-0000-000039760000}"/>
    <cellStyle name="showParameterS 26 7 2" xfId="30338" xr:uid="{00000000-0005-0000-0000-00003A760000}"/>
    <cellStyle name="showParameterS 26 8" xfId="30339" xr:uid="{00000000-0005-0000-0000-00003B760000}"/>
    <cellStyle name="showParameterS 26 8 2" xfId="30340" xr:uid="{00000000-0005-0000-0000-00003C760000}"/>
    <cellStyle name="showParameterS 26 9" xfId="30341" xr:uid="{00000000-0005-0000-0000-00003D760000}"/>
    <cellStyle name="showParameterS 26 9 2" xfId="30342" xr:uid="{00000000-0005-0000-0000-00003E760000}"/>
    <cellStyle name="showParameterS 27" xfId="30343" xr:uid="{00000000-0005-0000-0000-00003F760000}"/>
    <cellStyle name="showParameterS 27 10" xfId="30344" xr:uid="{00000000-0005-0000-0000-000040760000}"/>
    <cellStyle name="showParameterS 27 10 2" xfId="30345" xr:uid="{00000000-0005-0000-0000-000041760000}"/>
    <cellStyle name="showParameterS 27 11" xfId="30346" xr:uid="{00000000-0005-0000-0000-000042760000}"/>
    <cellStyle name="showParameterS 27 11 2" xfId="30347" xr:uid="{00000000-0005-0000-0000-000043760000}"/>
    <cellStyle name="showParameterS 27 12" xfId="30348" xr:uid="{00000000-0005-0000-0000-000044760000}"/>
    <cellStyle name="showParameterS 27 12 2" xfId="30349" xr:uid="{00000000-0005-0000-0000-000045760000}"/>
    <cellStyle name="showParameterS 27 13" xfId="30350" xr:uid="{00000000-0005-0000-0000-000046760000}"/>
    <cellStyle name="showParameterS 27 13 2" xfId="30351" xr:uid="{00000000-0005-0000-0000-000047760000}"/>
    <cellStyle name="showParameterS 27 14" xfId="30352" xr:uid="{00000000-0005-0000-0000-000048760000}"/>
    <cellStyle name="showParameterS 27 2" xfId="30353" xr:uid="{00000000-0005-0000-0000-000049760000}"/>
    <cellStyle name="showParameterS 27 2 2" xfId="30354" xr:uid="{00000000-0005-0000-0000-00004A760000}"/>
    <cellStyle name="showParameterS 27 3" xfId="30355" xr:uid="{00000000-0005-0000-0000-00004B760000}"/>
    <cellStyle name="showParameterS 27 3 2" xfId="30356" xr:uid="{00000000-0005-0000-0000-00004C760000}"/>
    <cellStyle name="showParameterS 27 4" xfId="30357" xr:uid="{00000000-0005-0000-0000-00004D760000}"/>
    <cellStyle name="showParameterS 27 4 2" xfId="30358" xr:uid="{00000000-0005-0000-0000-00004E760000}"/>
    <cellStyle name="showParameterS 27 5" xfId="30359" xr:uid="{00000000-0005-0000-0000-00004F760000}"/>
    <cellStyle name="showParameterS 27 5 2" xfId="30360" xr:uid="{00000000-0005-0000-0000-000050760000}"/>
    <cellStyle name="showParameterS 27 6" xfId="30361" xr:uid="{00000000-0005-0000-0000-000051760000}"/>
    <cellStyle name="showParameterS 27 6 2" xfId="30362" xr:uid="{00000000-0005-0000-0000-000052760000}"/>
    <cellStyle name="showParameterS 27 7" xfId="30363" xr:uid="{00000000-0005-0000-0000-000053760000}"/>
    <cellStyle name="showParameterS 27 7 2" xfId="30364" xr:uid="{00000000-0005-0000-0000-000054760000}"/>
    <cellStyle name="showParameterS 27 8" xfId="30365" xr:uid="{00000000-0005-0000-0000-000055760000}"/>
    <cellStyle name="showParameterS 27 8 2" xfId="30366" xr:uid="{00000000-0005-0000-0000-000056760000}"/>
    <cellStyle name="showParameterS 27 9" xfId="30367" xr:uid="{00000000-0005-0000-0000-000057760000}"/>
    <cellStyle name="showParameterS 27 9 2" xfId="30368" xr:uid="{00000000-0005-0000-0000-000058760000}"/>
    <cellStyle name="showParameterS 28" xfId="30369" xr:uid="{00000000-0005-0000-0000-000059760000}"/>
    <cellStyle name="showParameterS 28 10" xfId="30370" xr:uid="{00000000-0005-0000-0000-00005A760000}"/>
    <cellStyle name="showParameterS 28 10 2" xfId="30371" xr:uid="{00000000-0005-0000-0000-00005B760000}"/>
    <cellStyle name="showParameterS 28 11" xfId="30372" xr:uid="{00000000-0005-0000-0000-00005C760000}"/>
    <cellStyle name="showParameterS 28 11 2" xfId="30373" xr:uid="{00000000-0005-0000-0000-00005D760000}"/>
    <cellStyle name="showParameterS 28 12" xfId="30374" xr:uid="{00000000-0005-0000-0000-00005E760000}"/>
    <cellStyle name="showParameterS 28 12 2" xfId="30375" xr:uid="{00000000-0005-0000-0000-00005F760000}"/>
    <cellStyle name="showParameterS 28 13" xfId="30376" xr:uid="{00000000-0005-0000-0000-000060760000}"/>
    <cellStyle name="showParameterS 28 13 2" xfId="30377" xr:uid="{00000000-0005-0000-0000-000061760000}"/>
    <cellStyle name="showParameterS 28 14" xfId="30378" xr:uid="{00000000-0005-0000-0000-000062760000}"/>
    <cellStyle name="showParameterS 28 2" xfId="30379" xr:uid="{00000000-0005-0000-0000-000063760000}"/>
    <cellStyle name="showParameterS 28 2 2" xfId="30380" xr:uid="{00000000-0005-0000-0000-000064760000}"/>
    <cellStyle name="showParameterS 28 3" xfId="30381" xr:uid="{00000000-0005-0000-0000-000065760000}"/>
    <cellStyle name="showParameterS 28 3 2" xfId="30382" xr:uid="{00000000-0005-0000-0000-000066760000}"/>
    <cellStyle name="showParameterS 28 4" xfId="30383" xr:uid="{00000000-0005-0000-0000-000067760000}"/>
    <cellStyle name="showParameterS 28 4 2" xfId="30384" xr:uid="{00000000-0005-0000-0000-000068760000}"/>
    <cellStyle name="showParameterS 28 5" xfId="30385" xr:uid="{00000000-0005-0000-0000-000069760000}"/>
    <cellStyle name="showParameterS 28 5 2" xfId="30386" xr:uid="{00000000-0005-0000-0000-00006A760000}"/>
    <cellStyle name="showParameterS 28 6" xfId="30387" xr:uid="{00000000-0005-0000-0000-00006B760000}"/>
    <cellStyle name="showParameterS 28 6 2" xfId="30388" xr:uid="{00000000-0005-0000-0000-00006C760000}"/>
    <cellStyle name="showParameterS 28 7" xfId="30389" xr:uid="{00000000-0005-0000-0000-00006D760000}"/>
    <cellStyle name="showParameterS 28 7 2" xfId="30390" xr:uid="{00000000-0005-0000-0000-00006E760000}"/>
    <cellStyle name="showParameterS 28 8" xfId="30391" xr:uid="{00000000-0005-0000-0000-00006F760000}"/>
    <cellStyle name="showParameterS 28 8 2" xfId="30392" xr:uid="{00000000-0005-0000-0000-000070760000}"/>
    <cellStyle name="showParameterS 28 9" xfId="30393" xr:uid="{00000000-0005-0000-0000-000071760000}"/>
    <cellStyle name="showParameterS 28 9 2" xfId="30394" xr:uid="{00000000-0005-0000-0000-000072760000}"/>
    <cellStyle name="showParameterS 29" xfId="30395" xr:uid="{00000000-0005-0000-0000-000073760000}"/>
    <cellStyle name="showParameterS 29 10" xfId="30396" xr:uid="{00000000-0005-0000-0000-000074760000}"/>
    <cellStyle name="showParameterS 29 10 2" xfId="30397" xr:uid="{00000000-0005-0000-0000-000075760000}"/>
    <cellStyle name="showParameterS 29 11" xfId="30398" xr:uid="{00000000-0005-0000-0000-000076760000}"/>
    <cellStyle name="showParameterS 29 11 2" xfId="30399" xr:uid="{00000000-0005-0000-0000-000077760000}"/>
    <cellStyle name="showParameterS 29 12" xfId="30400" xr:uid="{00000000-0005-0000-0000-000078760000}"/>
    <cellStyle name="showParameterS 29 12 2" xfId="30401" xr:uid="{00000000-0005-0000-0000-000079760000}"/>
    <cellStyle name="showParameterS 29 13" xfId="30402" xr:uid="{00000000-0005-0000-0000-00007A760000}"/>
    <cellStyle name="showParameterS 29 13 2" xfId="30403" xr:uid="{00000000-0005-0000-0000-00007B760000}"/>
    <cellStyle name="showParameterS 29 14" xfId="30404" xr:uid="{00000000-0005-0000-0000-00007C760000}"/>
    <cellStyle name="showParameterS 29 2" xfId="30405" xr:uid="{00000000-0005-0000-0000-00007D760000}"/>
    <cellStyle name="showParameterS 29 2 2" xfId="30406" xr:uid="{00000000-0005-0000-0000-00007E760000}"/>
    <cellStyle name="showParameterS 29 3" xfId="30407" xr:uid="{00000000-0005-0000-0000-00007F760000}"/>
    <cellStyle name="showParameterS 29 3 2" xfId="30408" xr:uid="{00000000-0005-0000-0000-000080760000}"/>
    <cellStyle name="showParameterS 29 4" xfId="30409" xr:uid="{00000000-0005-0000-0000-000081760000}"/>
    <cellStyle name="showParameterS 29 4 2" xfId="30410" xr:uid="{00000000-0005-0000-0000-000082760000}"/>
    <cellStyle name="showParameterS 29 5" xfId="30411" xr:uid="{00000000-0005-0000-0000-000083760000}"/>
    <cellStyle name="showParameterS 29 5 2" xfId="30412" xr:uid="{00000000-0005-0000-0000-000084760000}"/>
    <cellStyle name="showParameterS 29 6" xfId="30413" xr:uid="{00000000-0005-0000-0000-000085760000}"/>
    <cellStyle name="showParameterS 29 6 2" xfId="30414" xr:uid="{00000000-0005-0000-0000-000086760000}"/>
    <cellStyle name="showParameterS 29 7" xfId="30415" xr:uid="{00000000-0005-0000-0000-000087760000}"/>
    <cellStyle name="showParameterS 29 7 2" xfId="30416" xr:uid="{00000000-0005-0000-0000-000088760000}"/>
    <cellStyle name="showParameterS 29 8" xfId="30417" xr:uid="{00000000-0005-0000-0000-000089760000}"/>
    <cellStyle name="showParameterS 29 8 2" xfId="30418" xr:uid="{00000000-0005-0000-0000-00008A760000}"/>
    <cellStyle name="showParameterS 29 9" xfId="30419" xr:uid="{00000000-0005-0000-0000-00008B760000}"/>
    <cellStyle name="showParameterS 29 9 2" xfId="30420" xr:uid="{00000000-0005-0000-0000-00008C760000}"/>
    <cellStyle name="showParameterS 3" xfId="30421" xr:uid="{00000000-0005-0000-0000-00008D760000}"/>
    <cellStyle name="showParameterS 3 10" xfId="30422" xr:uid="{00000000-0005-0000-0000-00008E760000}"/>
    <cellStyle name="showParameterS 3 10 2" xfId="30423" xr:uid="{00000000-0005-0000-0000-00008F760000}"/>
    <cellStyle name="showParameterS 3 11" xfId="30424" xr:uid="{00000000-0005-0000-0000-000090760000}"/>
    <cellStyle name="showParameterS 3 11 2" xfId="30425" xr:uid="{00000000-0005-0000-0000-000091760000}"/>
    <cellStyle name="showParameterS 3 12" xfId="30426" xr:uid="{00000000-0005-0000-0000-000092760000}"/>
    <cellStyle name="showParameterS 3 12 2" xfId="30427" xr:uid="{00000000-0005-0000-0000-000093760000}"/>
    <cellStyle name="showParameterS 3 13" xfId="30428" xr:uid="{00000000-0005-0000-0000-000094760000}"/>
    <cellStyle name="showParameterS 3 13 2" xfId="30429" xr:uid="{00000000-0005-0000-0000-000095760000}"/>
    <cellStyle name="showParameterS 3 14" xfId="30430" xr:uid="{00000000-0005-0000-0000-000096760000}"/>
    <cellStyle name="showParameterS 3 14 2" xfId="30431" xr:uid="{00000000-0005-0000-0000-000097760000}"/>
    <cellStyle name="showParameterS 3 15" xfId="30432" xr:uid="{00000000-0005-0000-0000-000098760000}"/>
    <cellStyle name="showParameterS 3 2" xfId="30433" xr:uid="{00000000-0005-0000-0000-000099760000}"/>
    <cellStyle name="showParameterS 3 2 2" xfId="30434" xr:uid="{00000000-0005-0000-0000-00009A760000}"/>
    <cellStyle name="showParameterS 3 3" xfId="30435" xr:uid="{00000000-0005-0000-0000-00009B760000}"/>
    <cellStyle name="showParameterS 3 3 2" xfId="30436" xr:uid="{00000000-0005-0000-0000-00009C760000}"/>
    <cellStyle name="showParameterS 3 4" xfId="30437" xr:uid="{00000000-0005-0000-0000-00009D760000}"/>
    <cellStyle name="showParameterS 3 4 2" xfId="30438" xr:uid="{00000000-0005-0000-0000-00009E760000}"/>
    <cellStyle name="showParameterS 3 5" xfId="30439" xr:uid="{00000000-0005-0000-0000-00009F760000}"/>
    <cellStyle name="showParameterS 3 5 2" xfId="30440" xr:uid="{00000000-0005-0000-0000-0000A0760000}"/>
    <cellStyle name="showParameterS 3 6" xfId="30441" xr:uid="{00000000-0005-0000-0000-0000A1760000}"/>
    <cellStyle name="showParameterS 3 6 2" xfId="30442" xr:uid="{00000000-0005-0000-0000-0000A2760000}"/>
    <cellStyle name="showParameterS 3 7" xfId="30443" xr:uid="{00000000-0005-0000-0000-0000A3760000}"/>
    <cellStyle name="showParameterS 3 7 2" xfId="30444" xr:uid="{00000000-0005-0000-0000-0000A4760000}"/>
    <cellStyle name="showParameterS 3 8" xfId="30445" xr:uid="{00000000-0005-0000-0000-0000A5760000}"/>
    <cellStyle name="showParameterS 3 8 2" xfId="30446" xr:uid="{00000000-0005-0000-0000-0000A6760000}"/>
    <cellStyle name="showParameterS 3 9" xfId="30447" xr:uid="{00000000-0005-0000-0000-0000A7760000}"/>
    <cellStyle name="showParameterS 3 9 2" xfId="30448" xr:uid="{00000000-0005-0000-0000-0000A8760000}"/>
    <cellStyle name="showParameterS 30" xfId="30449" xr:uid="{00000000-0005-0000-0000-0000A9760000}"/>
    <cellStyle name="showParameterS 30 10" xfId="30450" xr:uid="{00000000-0005-0000-0000-0000AA760000}"/>
    <cellStyle name="showParameterS 30 10 2" xfId="30451" xr:uid="{00000000-0005-0000-0000-0000AB760000}"/>
    <cellStyle name="showParameterS 30 11" xfId="30452" xr:uid="{00000000-0005-0000-0000-0000AC760000}"/>
    <cellStyle name="showParameterS 30 11 2" xfId="30453" xr:uid="{00000000-0005-0000-0000-0000AD760000}"/>
    <cellStyle name="showParameterS 30 12" xfId="30454" xr:uid="{00000000-0005-0000-0000-0000AE760000}"/>
    <cellStyle name="showParameterS 30 12 2" xfId="30455" xr:uid="{00000000-0005-0000-0000-0000AF760000}"/>
    <cellStyle name="showParameterS 30 13" xfId="30456" xr:uid="{00000000-0005-0000-0000-0000B0760000}"/>
    <cellStyle name="showParameterS 30 13 2" xfId="30457" xr:uid="{00000000-0005-0000-0000-0000B1760000}"/>
    <cellStyle name="showParameterS 30 14" xfId="30458" xr:uid="{00000000-0005-0000-0000-0000B2760000}"/>
    <cellStyle name="showParameterS 30 2" xfId="30459" xr:uid="{00000000-0005-0000-0000-0000B3760000}"/>
    <cellStyle name="showParameterS 30 2 2" xfId="30460" xr:uid="{00000000-0005-0000-0000-0000B4760000}"/>
    <cellStyle name="showParameterS 30 3" xfId="30461" xr:uid="{00000000-0005-0000-0000-0000B5760000}"/>
    <cellStyle name="showParameterS 30 3 2" xfId="30462" xr:uid="{00000000-0005-0000-0000-0000B6760000}"/>
    <cellStyle name="showParameterS 30 4" xfId="30463" xr:uid="{00000000-0005-0000-0000-0000B7760000}"/>
    <cellStyle name="showParameterS 30 4 2" xfId="30464" xr:uid="{00000000-0005-0000-0000-0000B8760000}"/>
    <cellStyle name="showParameterS 30 5" xfId="30465" xr:uid="{00000000-0005-0000-0000-0000B9760000}"/>
    <cellStyle name="showParameterS 30 5 2" xfId="30466" xr:uid="{00000000-0005-0000-0000-0000BA760000}"/>
    <cellStyle name="showParameterS 30 6" xfId="30467" xr:uid="{00000000-0005-0000-0000-0000BB760000}"/>
    <cellStyle name="showParameterS 30 6 2" xfId="30468" xr:uid="{00000000-0005-0000-0000-0000BC760000}"/>
    <cellStyle name="showParameterS 30 7" xfId="30469" xr:uid="{00000000-0005-0000-0000-0000BD760000}"/>
    <cellStyle name="showParameterS 30 7 2" xfId="30470" xr:uid="{00000000-0005-0000-0000-0000BE760000}"/>
    <cellStyle name="showParameterS 30 8" xfId="30471" xr:uid="{00000000-0005-0000-0000-0000BF760000}"/>
    <cellStyle name="showParameterS 30 8 2" xfId="30472" xr:uid="{00000000-0005-0000-0000-0000C0760000}"/>
    <cellStyle name="showParameterS 30 9" xfId="30473" xr:uid="{00000000-0005-0000-0000-0000C1760000}"/>
    <cellStyle name="showParameterS 30 9 2" xfId="30474" xr:uid="{00000000-0005-0000-0000-0000C2760000}"/>
    <cellStyle name="showParameterS 31" xfId="30475" xr:uid="{00000000-0005-0000-0000-0000C3760000}"/>
    <cellStyle name="showParameterS 31 10" xfId="30476" xr:uid="{00000000-0005-0000-0000-0000C4760000}"/>
    <cellStyle name="showParameterS 31 10 2" xfId="30477" xr:uid="{00000000-0005-0000-0000-0000C5760000}"/>
    <cellStyle name="showParameterS 31 11" xfId="30478" xr:uid="{00000000-0005-0000-0000-0000C6760000}"/>
    <cellStyle name="showParameterS 31 11 2" xfId="30479" xr:uid="{00000000-0005-0000-0000-0000C7760000}"/>
    <cellStyle name="showParameterS 31 12" xfId="30480" xr:uid="{00000000-0005-0000-0000-0000C8760000}"/>
    <cellStyle name="showParameterS 31 12 2" xfId="30481" xr:uid="{00000000-0005-0000-0000-0000C9760000}"/>
    <cellStyle name="showParameterS 31 13" xfId="30482" xr:uid="{00000000-0005-0000-0000-0000CA760000}"/>
    <cellStyle name="showParameterS 31 13 2" xfId="30483" xr:uid="{00000000-0005-0000-0000-0000CB760000}"/>
    <cellStyle name="showParameterS 31 14" xfId="30484" xr:uid="{00000000-0005-0000-0000-0000CC760000}"/>
    <cellStyle name="showParameterS 31 2" xfId="30485" xr:uid="{00000000-0005-0000-0000-0000CD760000}"/>
    <cellStyle name="showParameterS 31 2 2" xfId="30486" xr:uid="{00000000-0005-0000-0000-0000CE760000}"/>
    <cellStyle name="showParameterS 31 3" xfId="30487" xr:uid="{00000000-0005-0000-0000-0000CF760000}"/>
    <cellStyle name="showParameterS 31 3 2" xfId="30488" xr:uid="{00000000-0005-0000-0000-0000D0760000}"/>
    <cellStyle name="showParameterS 31 4" xfId="30489" xr:uid="{00000000-0005-0000-0000-0000D1760000}"/>
    <cellStyle name="showParameterS 31 4 2" xfId="30490" xr:uid="{00000000-0005-0000-0000-0000D2760000}"/>
    <cellStyle name="showParameterS 31 5" xfId="30491" xr:uid="{00000000-0005-0000-0000-0000D3760000}"/>
    <cellStyle name="showParameterS 31 5 2" xfId="30492" xr:uid="{00000000-0005-0000-0000-0000D4760000}"/>
    <cellStyle name="showParameterS 31 6" xfId="30493" xr:uid="{00000000-0005-0000-0000-0000D5760000}"/>
    <cellStyle name="showParameterS 31 6 2" xfId="30494" xr:uid="{00000000-0005-0000-0000-0000D6760000}"/>
    <cellStyle name="showParameterS 31 7" xfId="30495" xr:uid="{00000000-0005-0000-0000-0000D7760000}"/>
    <cellStyle name="showParameterS 31 7 2" xfId="30496" xr:uid="{00000000-0005-0000-0000-0000D8760000}"/>
    <cellStyle name="showParameterS 31 8" xfId="30497" xr:uid="{00000000-0005-0000-0000-0000D9760000}"/>
    <cellStyle name="showParameterS 31 8 2" xfId="30498" xr:uid="{00000000-0005-0000-0000-0000DA760000}"/>
    <cellStyle name="showParameterS 31 9" xfId="30499" xr:uid="{00000000-0005-0000-0000-0000DB760000}"/>
    <cellStyle name="showParameterS 31 9 2" xfId="30500" xr:uid="{00000000-0005-0000-0000-0000DC760000}"/>
    <cellStyle name="showParameterS 32" xfId="30501" xr:uid="{00000000-0005-0000-0000-0000DD760000}"/>
    <cellStyle name="showParameterS 32 10" xfId="30502" xr:uid="{00000000-0005-0000-0000-0000DE760000}"/>
    <cellStyle name="showParameterS 32 10 2" xfId="30503" xr:uid="{00000000-0005-0000-0000-0000DF760000}"/>
    <cellStyle name="showParameterS 32 11" xfId="30504" xr:uid="{00000000-0005-0000-0000-0000E0760000}"/>
    <cellStyle name="showParameterS 32 11 2" xfId="30505" xr:uid="{00000000-0005-0000-0000-0000E1760000}"/>
    <cellStyle name="showParameterS 32 12" xfId="30506" xr:uid="{00000000-0005-0000-0000-0000E2760000}"/>
    <cellStyle name="showParameterS 32 12 2" xfId="30507" xr:uid="{00000000-0005-0000-0000-0000E3760000}"/>
    <cellStyle name="showParameterS 32 13" xfId="30508" xr:uid="{00000000-0005-0000-0000-0000E4760000}"/>
    <cellStyle name="showParameterS 32 13 2" xfId="30509" xr:uid="{00000000-0005-0000-0000-0000E5760000}"/>
    <cellStyle name="showParameterS 32 14" xfId="30510" xr:uid="{00000000-0005-0000-0000-0000E6760000}"/>
    <cellStyle name="showParameterS 32 2" xfId="30511" xr:uid="{00000000-0005-0000-0000-0000E7760000}"/>
    <cellStyle name="showParameterS 32 2 2" xfId="30512" xr:uid="{00000000-0005-0000-0000-0000E8760000}"/>
    <cellStyle name="showParameterS 32 3" xfId="30513" xr:uid="{00000000-0005-0000-0000-0000E9760000}"/>
    <cellStyle name="showParameterS 32 3 2" xfId="30514" xr:uid="{00000000-0005-0000-0000-0000EA760000}"/>
    <cellStyle name="showParameterS 32 4" xfId="30515" xr:uid="{00000000-0005-0000-0000-0000EB760000}"/>
    <cellStyle name="showParameterS 32 4 2" xfId="30516" xr:uid="{00000000-0005-0000-0000-0000EC760000}"/>
    <cellStyle name="showParameterS 32 5" xfId="30517" xr:uid="{00000000-0005-0000-0000-0000ED760000}"/>
    <cellStyle name="showParameterS 32 5 2" xfId="30518" xr:uid="{00000000-0005-0000-0000-0000EE760000}"/>
    <cellStyle name="showParameterS 32 6" xfId="30519" xr:uid="{00000000-0005-0000-0000-0000EF760000}"/>
    <cellStyle name="showParameterS 32 6 2" xfId="30520" xr:uid="{00000000-0005-0000-0000-0000F0760000}"/>
    <cellStyle name="showParameterS 32 7" xfId="30521" xr:uid="{00000000-0005-0000-0000-0000F1760000}"/>
    <cellStyle name="showParameterS 32 7 2" xfId="30522" xr:uid="{00000000-0005-0000-0000-0000F2760000}"/>
    <cellStyle name="showParameterS 32 8" xfId="30523" xr:uid="{00000000-0005-0000-0000-0000F3760000}"/>
    <cellStyle name="showParameterS 32 8 2" xfId="30524" xr:uid="{00000000-0005-0000-0000-0000F4760000}"/>
    <cellStyle name="showParameterS 32 9" xfId="30525" xr:uid="{00000000-0005-0000-0000-0000F5760000}"/>
    <cellStyle name="showParameterS 32 9 2" xfId="30526" xr:uid="{00000000-0005-0000-0000-0000F6760000}"/>
    <cellStyle name="showParameterS 33" xfId="30527" xr:uid="{00000000-0005-0000-0000-0000F7760000}"/>
    <cellStyle name="showParameterS 33 10" xfId="30528" xr:uid="{00000000-0005-0000-0000-0000F8760000}"/>
    <cellStyle name="showParameterS 33 10 2" xfId="30529" xr:uid="{00000000-0005-0000-0000-0000F9760000}"/>
    <cellStyle name="showParameterS 33 11" xfId="30530" xr:uid="{00000000-0005-0000-0000-0000FA760000}"/>
    <cellStyle name="showParameterS 33 11 2" xfId="30531" xr:uid="{00000000-0005-0000-0000-0000FB760000}"/>
    <cellStyle name="showParameterS 33 12" xfId="30532" xr:uid="{00000000-0005-0000-0000-0000FC760000}"/>
    <cellStyle name="showParameterS 33 12 2" xfId="30533" xr:uid="{00000000-0005-0000-0000-0000FD760000}"/>
    <cellStyle name="showParameterS 33 13" xfId="30534" xr:uid="{00000000-0005-0000-0000-0000FE760000}"/>
    <cellStyle name="showParameterS 33 2" xfId="30535" xr:uid="{00000000-0005-0000-0000-0000FF760000}"/>
    <cellStyle name="showParameterS 33 2 2" xfId="30536" xr:uid="{00000000-0005-0000-0000-000000770000}"/>
    <cellStyle name="showParameterS 33 3" xfId="30537" xr:uid="{00000000-0005-0000-0000-000001770000}"/>
    <cellStyle name="showParameterS 33 3 2" xfId="30538" xr:uid="{00000000-0005-0000-0000-000002770000}"/>
    <cellStyle name="showParameterS 33 4" xfId="30539" xr:uid="{00000000-0005-0000-0000-000003770000}"/>
    <cellStyle name="showParameterS 33 4 2" xfId="30540" xr:uid="{00000000-0005-0000-0000-000004770000}"/>
    <cellStyle name="showParameterS 33 5" xfId="30541" xr:uid="{00000000-0005-0000-0000-000005770000}"/>
    <cellStyle name="showParameterS 33 5 2" xfId="30542" xr:uid="{00000000-0005-0000-0000-000006770000}"/>
    <cellStyle name="showParameterS 33 6" xfId="30543" xr:uid="{00000000-0005-0000-0000-000007770000}"/>
    <cellStyle name="showParameterS 33 6 2" xfId="30544" xr:uid="{00000000-0005-0000-0000-000008770000}"/>
    <cellStyle name="showParameterS 33 7" xfId="30545" xr:uid="{00000000-0005-0000-0000-000009770000}"/>
    <cellStyle name="showParameterS 33 7 2" xfId="30546" xr:uid="{00000000-0005-0000-0000-00000A770000}"/>
    <cellStyle name="showParameterS 33 8" xfId="30547" xr:uid="{00000000-0005-0000-0000-00000B770000}"/>
    <cellStyle name="showParameterS 33 8 2" xfId="30548" xr:uid="{00000000-0005-0000-0000-00000C770000}"/>
    <cellStyle name="showParameterS 33 9" xfId="30549" xr:uid="{00000000-0005-0000-0000-00000D770000}"/>
    <cellStyle name="showParameterS 33 9 2" xfId="30550" xr:uid="{00000000-0005-0000-0000-00000E770000}"/>
    <cellStyle name="showParameterS 34" xfId="30551" xr:uid="{00000000-0005-0000-0000-00000F770000}"/>
    <cellStyle name="showParameterS 34 10" xfId="30552" xr:uid="{00000000-0005-0000-0000-000010770000}"/>
    <cellStyle name="showParameterS 34 10 2" xfId="30553" xr:uid="{00000000-0005-0000-0000-000011770000}"/>
    <cellStyle name="showParameterS 34 11" xfId="30554" xr:uid="{00000000-0005-0000-0000-000012770000}"/>
    <cellStyle name="showParameterS 34 11 2" xfId="30555" xr:uid="{00000000-0005-0000-0000-000013770000}"/>
    <cellStyle name="showParameterS 34 12" xfId="30556" xr:uid="{00000000-0005-0000-0000-000014770000}"/>
    <cellStyle name="showParameterS 34 12 2" xfId="30557" xr:uid="{00000000-0005-0000-0000-000015770000}"/>
    <cellStyle name="showParameterS 34 13" xfId="30558" xr:uid="{00000000-0005-0000-0000-000016770000}"/>
    <cellStyle name="showParameterS 34 2" xfId="30559" xr:uid="{00000000-0005-0000-0000-000017770000}"/>
    <cellStyle name="showParameterS 34 2 2" xfId="30560" xr:uid="{00000000-0005-0000-0000-000018770000}"/>
    <cellStyle name="showParameterS 34 3" xfId="30561" xr:uid="{00000000-0005-0000-0000-000019770000}"/>
    <cellStyle name="showParameterS 34 3 2" xfId="30562" xr:uid="{00000000-0005-0000-0000-00001A770000}"/>
    <cellStyle name="showParameterS 34 4" xfId="30563" xr:uid="{00000000-0005-0000-0000-00001B770000}"/>
    <cellStyle name="showParameterS 34 4 2" xfId="30564" xr:uid="{00000000-0005-0000-0000-00001C770000}"/>
    <cellStyle name="showParameterS 34 5" xfId="30565" xr:uid="{00000000-0005-0000-0000-00001D770000}"/>
    <cellStyle name="showParameterS 34 5 2" xfId="30566" xr:uid="{00000000-0005-0000-0000-00001E770000}"/>
    <cellStyle name="showParameterS 34 6" xfId="30567" xr:uid="{00000000-0005-0000-0000-00001F770000}"/>
    <cellStyle name="showParameterS 34 6 2" xfId="30568" xr:uid="{00000000-0005-0000-0000-000020770000}"/>
    <cellStyle name="showParameterS 34 7" xfId="30569" xr:uid="{00000000-0005-0000-0000-000021770000}"/>
    <cellStyle name="showParameterS 34 7 2" xfId="30570" xr:uid="{00000000-0005-0000-0000-000022770000}"/>
    <cellStyle name="showParameterS 34 8" xfId="30571" xr:uid="{00000000-0005-0000-0000-000023770000}"/>
    <cellStyle name="showParameterS 34 8 2" xfId="30572" xr:uid="{00000000-0005-0000-0000-000024770000}"/>
    <cellStyle name="showParameterS 34 9" xfId="30573" xr:uid="{00000000-0005-0000-0000-000025770000}"/>
    <cellStyle name="showParameterS 34 9 2" xfId="30574" xr:uid="{00000000-0005-0000-0000-000026770000}"/>
    <cellStyle name="showParameterS 35" xfId="30575" xr:uid="{00000000-0005-0000-0000-000027770000}"/>
    <cellStyle name="showParameterS 35 2" xfId="30576" xr:uid="{00000000-0005-0000-0000-000028770000}"/>
    <cellStyle name="showParameterS 4" xfId="30577" xr:uid="{00000000-0005-0000-0000-000029770000}"/>
    <cellStyle name="showParameterS 4 10" xfId="30578" xr:uid="{00000000-0005-0000-0000-00002A770000}"/>
    <cellStyle name="showParameterS 4 10 2" xfId="30579" xr:uid="{00000000-0005-0000-0000-00002B770000}"/>
    <cellStyle name="showParameterS 4 11" xfId="30580" xr:uid="{00000000-0005-0000-0000-00002C770000}"/>
    <cellStyle name="showParameterS 4 11 2" xfId="30581" xr:uid="{00000000-0005-0000-0000-00002D770000}"/>
    <cellStyle name="showParameterS 4 12" xfId="30582" xr:uid="{00000000-0005-0000-0000-00002E770000}"/>
    <cellStyle name="showParameterS 4 12 2" xfId="30583" xr:uid="{00000000-0005-0000-0000-00002F770000}"/>
    <cellStyle name="showParameterS 4 13" xfId="30584" xr:uid="{00000000-0005-0000-0000-000030770000}"/>
    <cellStyle name="showParameterS 4 13 2" xfId="30585" xr:uid="{00000000-0005-0000-0000-000031770000}"/>
    <cellStyle name="showParameterS 4 14" xfId="30586" xr:uid="{00000000-0005-0000-0000-000032770000}"/>
    <cellStyle name="showParameterS 4 14 2" xfId="30587" xr:uid="{00000000-0005-0000-0000-000033770000}"/>
    <cellStyle name="showParameterS 4 15" xfId="30588" xr:uid="{00000000-0005-0000-0000-000034770000}"/>
    <cellStyle name="showParameterS 4 2" xfId="30589" xr:uid="{00000000-0005-0000-0000-000035770000}"/>
    <cellStyle name="showParameterS 4 2 2" xfId="30590" xr:uid="{00000000-0005-0000-0000-000036770000}"/>
    <cellStyle name="showParameterS 4 3" xfId="30591" xr:uid="{00000000-0005-0000-0000-000037770000}"/>
    <cellStyle name="showParameterS 4 3 2" xfId="30592" xr:uid="{00000000-0005-0000-0000-000038770000}"/>
    <cellStyle name="showParameterS 4 4" xfId="30593" xr:uid="{00000000-0005-0000-0000-000039770000}"/>
    <cellStyle name="showParameterS 4 4 2" xfId="30594" xr:uid="{00000000-0005-0000-0000-00003A770000}"/>
    <cellStyle name="showParameterS 4 5" xfId="30595" xr:uid="{00000000-0005-0000-0000-00003B770000}"/>
    <cellStyle name="showParameterS 4 5 2" xfId="30596" xr:uid="{00000000-0005-0000-0000-00003C770000}"/>
    <cellStyle name="showParameterS 4 6" xfId="30597" xr:uid="{00000000-0005-0000-0000-00003D770000}"/>
    <cellStyle name="showParameterS 4 6 2" xfId="30598" xr:uid="{00000000-0005-0000-0000-00003E770000}"/>
    <cellStyle name="showParameterS 4 7" xfId="30599" xr:uid="{00000000-0005-0000-0000-00003F770000}"/>
    <cellStyle name="showParameterS 4 7 2" xfId="30600" xr:uid="{00000000-0005-0000-0000-000040770000}"/>
    <cellStyle name="showParameterS 4 8" xfId="30601" xr:uid="{00000000-0005-0000-0000-000041770000}"/>
    <cellStyle name="showParameterS 4 8 2" xfId="30602" xr:uid="{00000000-0005-0000-0000-000042770000}"/>
    <cellStyle name="showParameterS 4 9" xfId="30603" xr:uid="{00000000-0005-0000-0000-000043770000}"/>
    <cellStyle name="showParameterS 4 9 2" xfId="30604" xr:uid="{00000000-0005-0000-0000-000044770000}"/>
    <cellStyle name="showParameterS 5" xfId="30605" xr:uid="{00000000-0005-0000-0000-000045770000}"/>
    <cellStyle name="showParameterS 5 10" xfId="30606" xr:uid="{00000000-0005-0000-0000-000046770000}"/>
    <cellStyle name="showParameterS 5 10 2" xfId="30607" xr:uid="{00000000-0005-0000-0000-000047770000}"/>
    <cellStyle name="showParameterS 5 11" xfId="30608" xr:uid="{00000000-0005-0000-0000-000048770000}"/>
    <cellStyle name="showParameterS 5 11 2" xfId="30609" xr:uid="{00000000-0005-0000-0000-000049770000}"/>
    <cellStyle name="showParameterS 5 12" xfId="30610" xr:uid="{00000000-0005-0000-0000-00004A770000}"/>
    <cellStyle name="showParameterS 5 12 2" xfId="30611" xr:uid="{00000000-0005-0000-0000-00004B770000}"/>
    <cellStyle name="showParameterS 5 13" xfId="30612" xr:uid="{00000000-0005-0000-0000-00004C770000}"/>
    <cellStyle name="showParameterS 5 13 2" xfId="30613" xr:uid="{00000000-0005-0000-0000-00004D770000}"/>
    <cellStyle name="showParameterS 5 14" xfId="30614" xr:uid="{00000000-0005-0000-0000-00004E770000}"/>
    <cellStyle name="showParameterS 5 14 2" xfId="30615" xr:uid="{00000000-0005-0000-0000-00004F770000}"/>
    <cellStyle name="showParameterS 5 15" xfId="30616" xr:uid="{00000000-0005-0000-0000-000050770000}"/>
    <cellStyle name="showParameterS 5 2" xfId="30617" xr:uid="{00000000-0005-0000-0000-000051770000}"/>
    <cellStyle name="showParameterS 5 2 2" xfId="30618" xr:uid="{00000000-0005-0000-0000-000052770000}"/>
    <cellStyle name="showParameterS 5 3" xfId="30619" xr:uid="{00000000-0005-0000-0000-000053770000}"/>
    <cellStyle name="showParameterS 5 3 2" xfId="30620" xr:uid="{00000000-0005-0000-0000-000054770000}"/>
    <cellStyle name="showParameterS 5 4" xfId="30621" xr:uid="{00000000-0005-0000-0000-000055770000}"/>
    <cellStyle name="showParameterS 5 4 2" xfId="30622" xr:uid="{00000000-0005-0000-0000-000056770000}"/>
    <cellStyle name="showParameterS 5 5" xfId="30623" xr:uid="{00000000-0005-0000-0000-000057770000}"/>
    <cellStyle name="showParameterS 5 5 2" xfId="30624" xr:uid="{00000000-0005-0000-0000-000058770000}"/>
    <cellStyle name="showParameterS 5 6" xfId="30625" xr:uid="{00000000-0005-0000-0000-000059770000}"/>
    <cellStyle name="showParameterS 5 6 2" xfId="30626" xr:uid="{00000000-0005-0000-0000-00005A770000}"/>
    <cellStyle name="showParameterS 5 7" xfId="30627" xr:uid="{00000000-0005-0000-0000-00005B770000}"/>
    <cellStyle name="showParameterS 5 7 2" xfId="30628" xr:uid="{00000000-0005-0000-0000-00005C770000}"/>
    <cellStyle name="showParameterS 5 8" xfId="30629" xr:uid="{00000000-0005-0000-0000-00005D770000}"/>
    <cellStyle name="showParameterS 5 8 2" xfId="30630" xr:uid="{00000000-0005-0000-0000-00005E770000}"/>
    <cellStyle name="showParameterS 5 9" xfId="30631" xr:uid="{00000000-0005-0000-0000-00005F770000}"/>
    <cellStyle name="showParameterS 5 9 2" xfId="30632" xr:uid="{00000000-0005-0000-0000-000060770000}"/>
    <cellStyle name="showParameterS 6" xfId="30633" xr:uid="{00000000-0005-0000-0000-000061770000}"/>
    <cellStyle name="showParameterS 6 10" xfId="30634" xr:uid="{00000000-0005-0000-0000-000062770000}"/>
    <cellStyle name="showParameterS 6 10 2" xfId="30635" xr:uid="{00000000-0005-0000-0000-000063770000}"/>
    <cellStyle name="showParameterS 6 11" xfId="30636" xr:uid="{00000000-0005-0000-0000-000064770000}"/>
    <cellStyle name="showParameterS 6 11 2" xfId="30637" xr:uid="{00000000-0005-0000-0000-000065770000}"/>
    <cellStyle name="showParameterS 6 12" xfId="30638" xr:uid="{00000000-0005-0000-0000-000066770000}"/>
    <cellStyle name="showParameterS 6 12 2" xfId="30639" xr:uid="{00000000-0005-0000-0000-000067770000}"/>
    <cellStyle name="showParameterS 6 13" xfId="30640" xr:uid="{00000000-0005-0000-0000-000068770000}"/>
    <cellStyle name="showParameterS 6 13 2" xfId="30641" xr:uid="{00000000-0005-0000-0000-000069770000}"/>
    <cellStyle name="showParameterS 6 14" xfId="30642" xr:uid="{00000000-0005-0000-0000-00006A770000}"/>
    <cellStyle name="showParameterS 6 14 2" xfId="30643" xr:uid="{00000000-0005-0000-0000-00006B770000}"/>
    <cellStyle name="showParameterS 6 15" xfId="30644" xr:uid="{00000000-0005-0000-0000-00006C770000}"/>
    <cellStyle name="showParameterS 6 2" xfId="30645" xr:uid="{00000000-0005-0000-0000-00006D770000}"/>
    <cellStyle name="showParameterS 6 2 2" xfId="30646" xr:uid="{00000000-0005-0000-0000-00006E770000}"/>
    <cellStyle name="showParameterS 6 3" xfId="30647" xr:uid="{00000000-0005-0000-0000-00006F770000}"/>
    <cellStyle name="showParameterS 6 3 2" xfId="30648" xr:uid="{00000000-0005-0000-0000-000070770000}"/>
    <cellStyle name="showParameterS 6 4" xfId="30649" xr:uid="{00000000-0005-0000-0000-000071770000}"/>
    <cellStyle name="showParameterS 6 4 2" xfId="30650" xr:uid="{00000000-0005-0000-0000-000072770000}"/>
    <cellStyle name="showParameterS 6 5" xfId="30651" xr:uid="{00000000-0005-0000-0000-000073770000}"/>
    <cellStyle name="showParameterS 6 5 2" xfId="30652" xr:uid="{00000000-0005-0000-0000-000074770000}"/>
    <cellStyle name="showParameterS 6 6" xfId="30653" xr:uid="{00000000-0005-0000-0000-000075770000}"/>
    <cellStyle name="showParameterS 6 6 2" xfId="30654" xr:uid="{00000000-0005-0000-0000-000076770000}"/>
    <cellStyle name="showParameterS 6 7" xfId="30655" xr:uid="{00000000-0005-0000-0000-000077770000}"/>
    <cellStyle name="showParameterS 6 7 2" xfId="30656" xr:uid="{00000000-0005-0000-0000-000078770000}"/>
    <cellStyle name="showParameterS 6 8" xfId="30657" xr:uid="{00000000-0005-0000-0000-000079770000}"/>
    <cellStyle name="showParameterS 6 8 2" xfId="30658" xr:uid="{00000000-0005-0000-0000-00007A770000}"/>
    <cellStyle name="showParameterS 6 9" xfId="30659" xr:uid="{00000000-0005-0000-0000-00007B770000}"/>
    <cellStyle name="showParameterS 6 9 2" xfId="30660" xr:uid="{00000000-0005-0000-0000-00007C770000}"/>
    <cellStyle name="showParameterS 7" xfId="30661" xr:uid="{00000000-0005-0000-0000-00007D770000}"/>
    <cellStyle name="showParameterS 7 10" xfId="30662" xr:uid="{00000000-0005-0000-0000-00007E770000}"/>
    <cellStyle name="showParameterS 7 10 2" xfId="30663" xr:uid="{00000000-0005-0000-0000-00007F770000}"/>
    <cellStyle name="showParameterS 7 11" xfId="30664" xr:uid="{00000000-0005-0000-0000-000080770000}"/>
    <cellStyle name="showParameterS 7 11 2" xfId="30665" xr:uid="{00000000-0005-0000-0000-000081770000}"/>
    <cellStyle name="showParameterS 7 12" xfId="30666" xr:uid="{00000000-0005-0000-0000-000082770000}"/>
    <cellStyle name="showParameterS 7 12 2" xfId="30667" xr:uid="{00000000-0005-0000-0000-000083770000}"/>
    <cellStyle name="showParameterS 7 13" xfId="30668" xr:uid="{00000000-0005-0000-0000-000084770000}"/>
    <cellStyle name="showParameterS 7 13 2" xfId="30669" xr:uid="{00000000-0005-0000-0000-000085770000}"/>
    <cellStyle name="showParameterS 7 14" xfId="30670" xr:uid="{00000000-0005-0000-0000-000086770000}"/>
    <cellStyle name="showParameterS 7 14 2" xfId="30671" xr:uid="{00000000-0005-0000-0000-000087770000}"/>
    <cellStyle name="showParameterS 7 15" xfId="30672" xr:uid="{00000000-0005-0000-0000-000088770000}"/>
    <cellStyle name="showParameterS 7 2" xfId="30673" xr:uid="{00000000-0005-0000-0000-000089770000}"/>
    <cellStyle name="showParameterS 7 2 2" xfId="30674" xr:uid="{00000000-0005-0000-0000-00008A770000}"/>
    <cellStyle name="showParameterS 7 3" xfId="30675" xr:uid="{00000000-0005-0000-0000-00008B770000}"/>
    <cellStyle name="showParameterS 7 3 2" xfId="30676" xr:uid="{00000000-0005-0000-0000-00008C770000}"/>
    <cellStyle name="showParameterS 7 4" xfId="30677" xr:uid="{00000000-0005-0000-0000-00008D770000}"/>
    <cellStyle name="showParameterS 7 4 2" xfId="30678" xr:uid="{00000000-0005-0000-0000-00008E770000}"/>
    <cellStyle name="showParameterS 7 5" xfId="30679" xr:uid="{00000000-0005-0000-0000-00008F770000}"/>
    <cellStyle name="showParameterS 7 5 2" xfId="30680" xr:uid="{00000000-0005-0000-0000-000090770000}"/>
    <cellStyle name="showParameterS 7 6" xfId="30681" xr:uid="{00000000-0005-0000-0000-000091770000}"/>
    <cellStyle name="showParameterS 7 6 2" xfId="30682" xr:uid="{00000000-0005-0000-0000-000092770000}"/>
    <cellStyle name="showParameterS 7 7" xfId="30683" xr:uid="{00000000-0005-0000-0000-000093770000}"/>
    <cellStyle name="showParameterS 7 7 2" xfId="30684" xr:uid="{00000000-0005-0000-0000-000094770000}"/>
    <cellStyle name="showParameterS 7 8" xfId="30685" xr:uid="{00000000-0005-0000-0000-000095770000}"/>
    <cellStyle name="showParameterS 7 8 2" xfId="30686" xr:uid="{00000000-0005-0000-0000-000096770000}"/>
    <cellStyle name="showParameterS 7 9" xfId="30687" xr:uid="{00000000-0005-0000-0000-000097770000}"/>
    <cellStyle name="showParameterS 7 9 2" xfId="30688" xr:uid="{00000000-0005-0000-0000-000098770000}"/>
    <cellStyle name="showParameterS 8" xfId="30689" xr:uid="{00000000-0005-0000-0000-000099770000}"/>
    <cellStyle name="showParameterS 8 10" xfId="30690" xr:uid="{00000000-0005-0000-0000-00009A770000}"/>
    <cellStyle name="showParameterS 8 10 2" xfId="30691" xr:uid="{00000000-0005-0000-0000-00009B770000}"/>
    <cellStyle name="showParameterS 8 11" xfId="30692" xr:uid="{00000000-0005-0000-0000-00009C770000}"/>
    <cellStyle name="showParameterS 8 11 2" xfId="30693" xr:uid="{00000000-0005-0000-0000-00009D770000}"/>
    <cellStyle name="showParameterS 8 12" xfId="30694" xr:uid="{00000000-0005-0000-0000-00009E770000}"/>
    <cellStyle name="showParameterS 8 12 2" xfId="30695" xr:uid="{00000000-0005-0000-0000-00009F770000}"/>
    <cellStyle name="showParameterS 8 13" xfId="30696" xr:uid="{00000000-0005-0000-0000-0000A0770000}"/>
    <cellStyle name="showParameterS 8 13 2" xfId="30697" xr:uid="{00000000-0005-0000-0000-0000A1770000}"/>
    <cellStyle name="showParameterS 8 14" xfId="30698" xr:uid="{00000000-0005-0000-0000-0000A2770000}"/>
    <cellStyle name="showParameterS 8 14 2" xfId="30699" xr:uid="{00000000-0005-0000-0000-0000A3770000}"/>
    <cellStyle name="showParameterS 8 15" xfId="30700" xr:uid="{00000000-0005-0000-0000-0000A4770000}"/>
    <cellStyle name="showParameterS 8 2" xfId="30701" xr:uid="{00000000-0005-0000-0000-0000A5770000}"/>
    <cellStyle name="showParameterS 8 2 2" xfId="30702" xr:uid="{00000000-0005-0000-0000-0000A6770000}"/>
    <cellStyle name="showParameterS 8 3" xfId="30703" xr:uid="{00000000-0005-0000-0000-0000A7770000}"/>
    <cellStyle name="showParameterS 8 3 2" xfId="30704" xr:uid="{00000000-0005-0000-0000-0000A8770000}"/>
    <cellStyle name="showParameterS 8 4" xfId="30705" xr:uid="{00000000-0005-0000-0000-0000A9770000}"/>
    <cellStyle name="showParameterS 8 4 2" xfId="30706" xr:uid="{00000000-0005-0000-0000-0000AA770000}"/>
    <cellStyle name="showParameterS 8 5" xfId="30707" xr:uid="{00000000-0005-0000-0000-0000AB770000}"/>
    <cellStyle name="showParameterS 8 5 2" xfId="30708" xr:uid="{00000000-0005-0000-0000-0000AC770000}"/>
    <cellStyle name="showParameterS 8 6" xfId="30709" xr:uid="{00000000-0005-0000-0000-0000AD770000}"/>
    <cellStyle name="showParameterS 8 6 2" xfId="30710" xr:uid="{00000000-0005-0000-0000-0000AE770000}"/>
    <cellStyle name="showParameterS 8 7" xfId="30711" xr:uid="{00000000-0005-0000-0000-0000AF770000}"/>
    <cellStyle name="showParameterS 8 7 2" xfId="30712" xr:uid="{00000000-0005-0000-0000-0000B0770000}"/>
    <cellStyle name="showParameterS 8 8" xfId="30713" xr:uid="{00000000-0005-0000-0000-0000B1770000}"/>
    <cellStyle name="showParameterS 8 8 2" xfId="30714" xr:uid="{00000000-0005-0000-0000-0000B2770000}"/>
    <cellStyle name="showParameterS 8 9" xfId="30715" xr:uid="{00000000-0005-0000-0000-0000B3770000}"/>
    <cellStyle name="showParameterS 8 9 2" xfId="30716" xr:uid="{00000000-0005-0000-0000-0000B4770000}"/>
    <cellStyle name="showParameterS 9" xfId="30717" xr:uid="{00000000-0005-0000-0000-0000B5770000}"/>
    <cellStyle name="showParameterS 9 10" xfId="30718" xr:uid="{00000000-0005-0000-0000-0000B6770000}"/>
    <cellStyle name="showParameterS 9 10 2" xfId="30719" xr:uid="{00000000-0005-0000-0000-0000B7770000}"/>
    <cellStyle name="showParameterS 9 11" xfId="30720" xr:uid="{00000000-0005-0000-0000-0000B8770000}"/>
    <cellStyle name="showParameterS 9 11 2" xfId="30721" xr:uid="{00000000-0005-0000-0000-0000B9770000}"/>
    <cellStyle name="showParameterS 9 12" xfId="30722" xr:uid="{00000000-0005-0000-0000-0000BA770000}"/>
    <cellStyle name="showParameterS 9 12 2" xfId="30723" xr:uid="{00000000-0005-0000-0000-0000BB770000}"/>
    <cellStyle name="showParameterS 9 13" xfId="30724" xr:uid="{00000000-0005-0000-0000-0000BC770000}"/>
    <cellStyle name="showParameterS 9 13 2" xfId="30725" xr:uid="{00000000-0005-0000-0000-0000BD770000}"/>
    <cellStyle name="showParameterS 9 14" xfId="30726" xr:uid="{00000000-0005-0000-0000-0000BE770000}"/>
    <cellStyle name="showParameterS 9 14 2" xfId="30727" xr:uid="{00000000-0005-0000-0000-0000BF770000}"/>
    <cellStyle name="showParameterS 9 15" xfId="30728" xr:uid="{00000000-0005-0000-0000-0000C0770000}"/>
    <cellStyle name="showParameterS 9 2" xfId="30729" xr:uid="{00000000-0005-0000-0000-0000C1770000}"/>
    <cellStyle name="showParameterS 9 2 2" xfId="30730" xr:uid="{00000000-0005-0000-0000-0000C2770000}"/>
    <cellStyle name="showParameterS 9 3" xfId="30731" xr:uid="{00000000-0005-0000-0000-0000C3770000}"/>
    <cellStyle name="showParameterS 9 3 2" xfId="30732" xr:uid="{00000000-0005-0000-0000-0000C4770000}"/>
    <cellStyle name="showParameterS 9 4" xfId="30733" xr:uid="{00000000-0005-0000-0000-0000C5770000}"/>
    <cellStyle name="showParameterS 9 4 2" xfId="30734" xr:uid="{00000000-0005-0000-0000-0000C6770000}"/>
    <cellStyle name="showParameterS 9 5" xfId="30735" xr:uid="{00000000-0005-0000-0000-0000C7770000}"/>
    <cellStyle name="showParameterS 9 5 2" xfId="30736" xr:uid="{00000000-0005-0000-0000-0000C8770000}"/>
    <cellStyle name="showParameterS 9 6" xfId="30737" xr:uid="{00000000-0005-0000-0000-0000C9770000}"/>
    <cellStyle name="showParameterS 9 6 2" xfId="30738" xr:uid="{00000000-0005-0000-0000-0000CA770000}"/>
    <cellStyle name="showParameterS 9 7" xfId="30739" xr:uid="{00000000-0005-0000-0000-0000CB770000}"/>
    <cellStyle name="showParameterS 9 7 2" xfId="30740" xr:uid="{00000000-0005-0000-0000-0000CC770000}"/>
    <cellStyle name="showParameterS 9 8" xfId="30741" xr:uid="{00000000-0005-0000-0000-0000CD770000}"/>
    <cellStyle name="showParameterS 9 8 2" xfId="30742" xr:uid="{00000000-0005-0000-0000-0000CE770000}"/>
    <cellStyle name="showParameterS 9 9" xfId="30743" xr:uid="{00000000-0005-0000-0000-0000CF770000}"/>
    <cellStyle name="showParameterS 9 9 2" xfId="30744" xr:uid="{00000000-0005-0000-0000-0000D0770000}"/>
    <cellStyle name="showPD" xfId="30745" xr:uid="{00000000-0005-0000-0000-0000D1770000}"/>
    <cellStyle name="showPD 10" xfId="30746" xr:uid="{00000000-0005-0000-0000-0000D2770000}"/>
    <cellStyle name="showPD 10 10" xfId="30747" xr:uid="{00000000-0005-0000-0000-0000D3770000}"/>
    <cellStyle name="showPD 10 10 2" xfId="30748" xr:uid="{00000000-0005-0000-0000-0000D4770000}"/>
    <cellStyle name="showPD 10 11" xfId="30749" xr:uid="{00000000-0005-0000-0000-0000D5770000}"/>
    <cellStyle name="showPD 10 11 2" xfId="30750" xr:uid="{00000000-0005-0000-0000-0000D6770000}"/>
    <cellStyle name="showPD 10 12" xfId="30751" xr:uid="{00000000-0005-0000-0000-0000D7770000}"/>
    <cellStyle name="showPD 10 12 2" xfId="30752" xr:uid="{00000000-0005-0000-0000-0000D8770000}"/>
    <cellStyle name="showPD 10 13" xfId="30753" xr:uid="{00000000-0005-0000-0000-0000D9770000}"/>
    <cellStyle name="showPD 10 13 2" xfId="30754" xr:uid="{00000000-0005-0000-0000-0000DA770000}"/>
    <cellStyle name="showPD 10 14" xfId="30755" xr:uid="{00000000-0005-0000-0000-0000DB770000}"/>
    <cellStyle name="showPD 10 14 2" xfId="30756" xr:uid="{00000000-0005-0000-0000-0000DC770000}"/>
    <cellStyle name="showPD 10 15" xfId="30757" xr:uid="{00000000-0005-0000-0000-0000DD770000}"/>
    <cellStyle name="showPD 10 2" xfId="30758" xr:uid="{00000000-0005-0000-0000-0000DE770000}"/>
    <cellStyle name="showPD 10 2 2" xfId="30759" xr:uid="{00000000-0005-0000-0000-0000DF770000}"/>
    <cellStyle name="showPD 10 3" xfId="30760" xr:uid="{00000000-0005-0000-0000-0000E0770000}"/>
    <cellStyle name="showPD 10 3 2" xfId="30761" xr:uid="{00000000-0005-0000-0000-0000E1770000}"/>
    <cellStyle name="showPD 10 4" xfId="30762" xr:uid="{00000000-0005-0000-0000-0000E2770000}"/>
    <cellStyle name="showPD 10 4 2" xfId="30763" xr:uid="{00000000-0005-0000-0000-0000E3770000}"/>
    <cellStyle name="showPD 10 5" xfId="30764" xr:uid="{00000000-0005-0000-0000-0000E4770000}"/>
    <cellStyle name="showPD 10 5 2" xfId="30765" xr:uid="{00000000-0005-0000-0000-0000E5770000}"/>
    <cellStyle name="showPD 10 6" xfId="30766" xr:uid="{00000000-0005-0000-0000-0000E6770000}"/>
    <cellStyle name="showPD 10 6 2" xfId="30767" xr:uid="{00000000-0005-0000-0000-0000E7770000}"/>
    <cellStyle name="showPD 10 7" xfId="30768" xr:uid="{00000000-0005-0000-0000-0000E8770000}"/>
    <cellStyle name="showPD 10 7 2" xfId="30769" xr:uid="{00000000-0005-0000-0000-0000E9770000}"/>
    <cellStyle name="showPD 10 8" xfId="30770" xr:uid="{00000000-0005-0000-0000-0000EA770000}"/>
    <cellStyle name="showPD 10 8 2" xfId="30771" xr:uid="{00000000-0005-0000-0000-0000EB770000}"/>
    <cellStyle name="showPD 10 9" xfId="30772" xr:uid="{00000000-0005-0000-0000-0000EC770000}"/>
    <cellStyle name="showPD 10 9 2" xfId="30773" xr:uid="{00000000-0005-0000-0000-0000ED770000}"/>
    <cellStyle name="showPD 11" xfId="30774" xr:uid="{00000000-0005-0000-0000-0000EE770000}"/>
    <cellStyle name="showPD 11 10" xfId="30775" xr:uid="{00000000-0005-0000-0000-0000EF770000}"/>
    <cellStyle name="showPD 11 10 2" xfId="30776" xr:uid="{00000000-0005-0000-0000-0000F0770000}"/>
    <cellStyle name="showPD 11 11" xfId="30777" xr:uid="{00000000-0005-0000-0000-0000F1770000}"/>
    <cellStyle name="showPD 11 11 2" xfId="30778" xr:uid="{00000000-0005-0000-0000-0000F2770000}"/>
    <cellStyle name="showPD 11 12" xfId="30779" xr:uid="{00000000-0005-0000-0000-0000F3770000}"/>
    <cellStyle name="showPD 11 12 2" xfId="30780" xr:uid="{00000000-0005-0000-0000-0000F4770000}"/>
    <cellStyle name="showPD 11 13" xfId="30781" xr:uid="{00000000-0005-0000-0000-0000F5770000}"/>
    <cellStyle name="showPD 11 13 2" xfId="30782" xr:uid="{00000000-0005-0000-0000-0000F6770000}"/>
    <cellStyle name="showPD 11 14" xfId="30783" xr:uid="{00000000-0005-0000-0000-0000F7770000}"/>
    <cellStyle name="showPD 11 14 2" xfId="30784" xr:uid="{00000000-0005-0000-0000-0000F8770000}"/>
    <cellStyle name="showPD 11 15" xfId="30785" xr:uid="{00000000-0005-0000-0000-0000F9770000}"/>
    <cellStyle name="showPD 11 2" xfId="30786" xr:uid="{00000000-0005-0000-0000-0000FA770000}"/>
    <cellStyle name="showPD 11 2 2" xfId="30787" xr:uid="{00000000-0005-0000-0000-0000FB770000}"/>
    <cellStyle name="showPD 11 3" xfId="30788" xr:uid="{00000000-0005-0000-0000-0000FC770000}"/>
    <cellStyle name="showPD 11 3 2" xfId="30789" xr:uid="{00000000-0005-0000-0000-0000FD770000}"/>
    <cellStyle name="showPD 11 4" xfId="30790" xr:uid="{00000000-0005-0000-0000-0000FE770000}"/>
    <cellStyle name="showPD 11 4 2" xfId="30791" xr:uid="{00000000-0005-0000-0000-0000FF770000}"/>
    <cellStyle name="showPD 11 5" xfId="30792" xr:uid="{00000000-0005-0000-0000-000000780000}"/>
    <cellStyle name="showPD 11 5 2" xfId="30793" xr:uid="{00000000-0005-0000-0000-000001780000}"/>
    <cellStyle name="showPD 11 6" xfId="30794" xr:uid="{00000000-0005-0000-0000-000002780000}"/>
    <cellStyle name="showPD 11 6 2" xfId="30795" xr:uid="{00000000-0005-0000-0000-000003780000}"/>
    <cellStyle name="showPD 11 7" xfId="30796" xr:uid="{00000000-0005-0000-0000-000004780000}"/>
    <cellStyle name="showPD 11 7 2" xfId="30797" xr:uid="{00000000-0005-0000-0000-000005780000}"/>
    <cellStyle name="showPD 11 8" xfId="30798" xr:uid="{00000000-0005-0000-0000-000006780000}"/>
    <cellStyle name="showPD 11 8 2" xfId="30799" xr:uid="{00000000-0005-0000-0000-000007780000}"/>
    <cellStyle name="showPD 11 9" xfId="30800" xr:uid="{00000000-0005-0000-0000-000008780000}"/>
    <cellStyle name="showPD 11 9 2" xfId="30801" xr:uid="{00000000-0005-0000-0000-000009780000}"/>
    <cellStyle name="showPD 12" xfId="30802" xr:uid="{00000000-0005-0000-0000-00000A780000}"/>
    <cellStyle name="showPD 12 10" xfId="30803" xr:uid="{00000000-0005-0000-0000-00000B780000}"/>
    <cellStyle name="showPD 12 10 2" xfId="30804" xr:uid="{00000000-0005-0000-0000-00000C780000}"/>
    <cellStyle name="showPD 12 11" xfId="30805" xr:uid="{00000000-0005-0000-0000-00000D780000}"/>
    <cellStyle name="showPD 12 11 2" xfId="30806" xr:uid="{00000000-0005-0000-0000-00000E780000}"/>
    <cellStyle name="showPD 12 12" xfId="30807" xr:uid="{00000000-0005-0000-0000-00000F780000}"/>
    <cellStyle name="showPD 12 12 2" xfId="30808" xr:uid="{00000000-0005-0000-0000-000010780000}"/>
    <cellStyle name="showPD 12 13" xfId="30809" xr:uid="{00000000-0005-0000-0000-000011780000}"/>
    <cellStyle name="showPD 12 13 2" xfId="30810" xr:uid="{00000000-0005-0000-0000-000012780000}"/>
    <cellStyle name="showPD 12 14" xfId="30811" xr:uid="{00000000-0005-0000-0000-000013780000}"/>
    <cellStyle name="showPD 12 14 2" xfId="30812" xr:uid="{00000000-0005-0000-0000-000014780000}"/>
    <cellStyle name="showPD 12 15" xfId="30813" xr:uid="{00000000-0005-0000-0000-000015780000}"/>
    <cellStyle name="showPD 12 2" xfId="30814" xr:uid="{00000000-0005-0000-0000-000016780000}"/>
    <cellStyle name="showPD 12 2 2" xfId="30815" xr:uid="{00000000-0005-0000-0000-000017780000}"/>
    <cellStyle name="showPD 12 3" xfId="30816" xr:uid="{00000000-0005-0000-0000-000018780000}"/>
    <cellStyle name="showPD 12 3 2" xfId="30817" xr:uid="{00000000-0005-0000-0000-000019780000}"/>
    <cellStyle name="showPD 12 4" xfId="30818" xr:uid="{00000000-0005-0000-0000-00001A780000}"/>
    <cellStyle name="showPD 12 4 2" xfId="30819" xr:uid="{00000000-0005-0000-0000-00001B780000}"/>
    <cellStyle name="showPD 12 5" xfId="30820" xr:uid="{00000000-0005-0000-0000-00001C780000}"/>
    <cellStyle name="showPD 12 5 2" xfId="30821" xr:uid="{00000000-0005-0000-0000-00001D780000}"/>
    <cellStyle name="showPD 12 6" xfId="30822" xr:uid="{00000000-0005-0000-0000-00001E780000}"/>
    <cellStyle name="showPD 12 6 2" xfId="30823" xr:uid="{00000000-0005-0000-0000-00001F780000}"/>
    <cellStyle name="showPD 12 7" xfId="30824" xr:uid="{00000000-0005-0000-0000-000020780000}"/>
    <cellStyle name="showPD 12 7 2" xfId="30825" xr:uid="{00000000-0005-0000-0000-000021780000}"/>
    <cellStyle name="showPD 12 8" xfId="30826" xr:uid="{00000000-0005-0000-0000-000022780000}"/>
    <cellStyle name="showPD 12 8 2" xfId="30827" xr:uid="{00000000-0005-0000-0000-000023780000}"/>
    <cellStyle name="showPD 12 9" xfId="30828" xr:uid="{00000000-0005-0000-0000-000024780000}"/>
    <cellStyle name="showPD 12 9 2" xfId="30829" xr:uid="{00000000-0005-0000-0000-000025780000}"/>
    <cellStyle name="showPD 13" xfId="30830" xr:uid="{00000000-0005-0000-0000-000026780000}"/>
    <cellStyle name="showPD 13 10" xfId="30831" xr:uid="{00000000-0005-0000-0000-000027780000}"/>
    <cellStyle name="showPD 13 10 2" xfId="30832" xr:uid="{00000000-0005-0000-0000-000028780000}"/>
    <cellStyle name="showPD 13 11" xfId="30833" xr:uid="{00000000-0005-0000-0000-000029780000}"/>
    <cellStyle name="showPD 13 11 2" xfId="30834" xr:uid="{00000000-0005-0000-0000-00002A780000}"/>
    <cellStyle name="showPD 13 12" xfId="30835" xr:uid="{00000000-0005-0000-0000-00002B780000}"/>
    <cellStyle name="showPD 13 12 2" xfId="30836" xr:uid="{00000000-0005-0000-0000-00002C780000}"/>
    <cellStyle name="showPD 13 13" xfId="30837" xr:uid="{00000000-0005-0000-0000-00002D780000}"/>
    <cellStyle name="showPD 13 13 2" xfId="30838" xr:uid="{00000000-0005-0000-0000-00002E780000}"/>
    <cellStyle name="showPD 13 14" xfId="30839" xr:uid="{00000000-0005-0000-0000-00002F780000}"/>
    <cellStyle name="showPD 13 14 2" xfId="30840" xr:uid="{00000000-0005-0000-0000-000030780000}"/>
    <cellStyle name="showPD 13 15" xfId="30841" xr:uid="{00000000-0005-0000-0000-000031780000}"/>
    <cellStyle name="showPD 13 2" xfId="30842" xr:uid="{00000000-0005-0000-0000-000032780000}"/>
    <cellStyle name="showPD 13 2 2" xfId="30843" xr:uid="{00000000-0005-0000-0000-000033780000}"/>
    <cellStyle name="showPD 13 3" xfId="30844" xr:uid="{00000000-0005-0000-0000-000034780000}"/>
    <cellStyle name="showPD 13 3 2" xfId="30845" xr:uid="{00000000-0005-0000-0000-000035780000}"/>
    <cellStyle name="showPD 13 4" xfId="30846" xr:uid="{00000000-0005-0000-0000-000036780000}"/>
    <cellStyle name="showPD 13 4 2" xfId="30847" xr:uid="{00000000-0005-0000-0000-000037780000}"/>
    <cellStyle name="showPD 13 5" xfId="30848" xr:uid="{00000000-0005-0000-0000-000038780000}"/>
    <cellStyle name="showPD 13 5 2" xfId="30849" xr:uid="{00000000-0005-0000-0000-000039780000}"/>
    <cellStyle name="showPD 13 6" xfId="30850" xr:uid="{00000000-0005-0000-0000-00003A780000}"/>
    <cellStyle name="showPD 13 6 2" xfId="30851" xr:uid="{00000000-0005-0000-0000-00003B780000}"/>
    <cellStyle name="showPD 13 7" xfId="30852" xr:uid="{00000000-0005-0000-0000-00003C780000}"/>
    <cellStyle name="showPD 13 7 2" xfId="30853" xr:uid="{00000000-0005-0000-0000-00003D780000}"/>
    <cellStyle name="showPD 13 8" xfId="30854" xr:uid="{00000000-0005-0000-0000-00003E780000}"/>
    <cellStyle name="showPD 13 8 2" xfId="30855" xr:uid="{00000000-0005-0000-0000-00003F780000}"/>
    <cellStyle name="showPD 13 9" xfId="30856" xr:uid="{00000000-0005-0000-0000-000040780000}"/>
    <cellStyle name="showPD 13 9 2" xfId="30857" xr:uid="{00000000-0005-0000-0000-000041780000}"/>
    <cellStyle name="showPD 14" xfId="30858" xr:uid="{00000000-0005-0000-0000-000042780000}"/>
    <cellStyle name="showPD 14 10" xfId="30859" xr:uid="{00000000-0005-0000-0000-000043780000}"/>
    <cellStyle name="showPD 14 10 2" xfId="30860" xr:uid="{00000000-0005-0000-0000-000044780000}"/>
    <cellStyle name="showPD 14 11" xfId="30861" xr:uid="{00000000-0005-0000-0000-000045780000}"/>
    <cellStyle name="showPD 14 11 2" xfId="30862" xr:uid="{00000000-0005-0000-0000-000046780000}"/>
    <cellStyle name="showPD 14 12" xfId="30863" xr:uid="{00000000-0005-0000-0000-000047780000}"/>
    <cellStyle name="showPD 14 12 2" xfId="30864" xr:uid="{00000000-0005-0000-0000-000048780000}"/>
    <cellStyle name="showPD 14 13" xfId="30865" xr:uid="{00000000-0005-0000-0000-000049780000}"/>
    <cellStyle name="showPD 14 13 2" xfId="30866" xr:uid="{00000000-0005-0000-0000-00004A780000}"/>
    <cellStyle name="showPD 14 14" xfId="30867" xr:uid="{00000000-0005-0000-0000-00004B780000}"/>
    <cellStyle name="showPD 14 14 2" xfId="30868" xr:uid="{00000000-0005-0000-0000-00004C780000}"/>
    <cellStyle name="showPD 14 15" xfId="30869" xr:uid="{00000000-0005-0000-0000-00004D780000}"/>
    <cellStyle name="showPD 14 2" xfId="30870" xr:uid="{00000000-0005-0000-0000-00004E780000}"/>
    <cellStyle name="showPD 14 2 2" xfId="30871" xr:uid="{00000000-0005-0000-0000-00004F780000}"/>
    <cellStyle name="showPD 14 3" xfId="30872" xr:uid="{00000000-0005-0000-0000-000050780000}"/>
    <cellStyle name="showPD 14 3 2" xfId="30873" xr:uid="{00000000-0005-0000-0000-000051780000}"/>
    <cellStyle name="showPD 14 4" xfId="30874" xr:uid="{00000000-0005-0000-0000-000052780000}"/>
    <cellStyle name="showPD 14 4 2" xfId="30875" xr:uid="{00000000-0005-0000-0000-000053780000}"/>
    <cellStyle name="showPD 14 5" xfId="30876" xr:uid="{00000000-0005-0000-0000-000054780000}"/>
    <cellStyle name="showPD 14 5 2" xfId="30877" xr:uid="{00000000-0005-0000-0000-000055780000}"/>
    <cellStyle name="showPD 14 6" xfId="30878" xr:uid="{00000000-0005-0000-0000-000056780000}"/>
    <cellStyle name="showPD 14 6 2" xfId="30879" xr:uid="{00000000-0005-0000-0000-000057780000}"/>
    <cellStyle name="showPD 14 7" xfId="30880" xr:uid="{00000000-0005-0000-0000-000058780000}"/>
    <cellStyle name="showPD 14 7 2" xfId="30881" xr:uid="{00000000-0005-0000-0000-000059780000}"/>
    <cellStyle name="showPD 14 8" xfId="30882" xr:uid="{00000000-0005-0000-0000-00005A780000}"/>
    <cellStyle name="showPD 14 8 2" xfId="30883" xr:uid="{00000000-0005-0000-0000-00005B780000}"/>
    <cellStyle name="showPD 14 9" xfId="30884" xr:uid="{00000000-0005-0000-0000-00005C780000}"/>
    <cellStyle name="showPD 14 9 2" xfId="30885" xr:uid="{00000000-0005-0000-0000-00005D780000}"/>
    <cellStyle name="showPD 15" xfId="30886" xr:uid="{00000000-0005-0000-0000-00005E780000}"/>
    <cellStyle name="showPD 15 10" xfId="30887" xr:uid="{00000000-0005-0000-0000-00005F780000}"/>
    <cellStyle name="showPD 15 10 2" xfId="30888" xr:uid="{00000000-0005-0000-0000-000060780000}"/>
    <cellStyle name="showPD 15 11" xfId="30889" xr:uid="{00000000-0005-0000-0000-000061780000}"/>
    <cellStyle name="showPD 15 11 2" xfId="30890" xr:uid="{00000000-0005-0000-0000-000062780000}"/>
    <cellStyle name="showPD 15 12" xfId="30891" xr:uid="{00000000-0005-0000-0000-000063780000}"/>
    <cellStyle name="showPD 15 12 2" xfId="30892" xr:uid="{00000000-0005-0000-0000-000064780000}"/>
    <cellStyle name="showPD 15 13" xfId="30893" xr:uid="{00000000-0005-0000-0000-000065780000}"/>
    <cellStyle name="showPD 15 13 2" xfId="30894" xr:uid="{00000000-0005-0000-0000-000066780000}"/>
    <cellStyle name="showPD 15 14" xfId="30895" xr:uid="{00000000-0005-0000-0000-000067780000}"/>
    <cellStyle name="showPD 15 14 2" xfId="30896" xr:uid="{00000000-0005-0000-0000-000068780000}"/>
    <cellStyle name="showPD 15 15" xfId="30897" xr:uid="{00000000-0005-0000-0000-000069780000}"/>
    <cellStyle name="showPD 15 2" xfId="30898" xr:uid="{00000000-0005-0000-0000-00006A780000}"/>
    <cellStyle name="showPD 15 2 2" xfId="30899" xr:uid="{00000000-0005-0000-0000-00006B780000}"/>
    <cellStyle name="showPD 15 3" xfId="30900" xr:uid="{00000000-0005-0000-0000-00006C780000}"/>
    <cellStyle name="showPD 15 3 2" xfId="30901" xr:uid="{00000000-0005-0000-0000-00006D780000}"/>
    <cellStyle name="showPD 15 4" xfId="30902" xr:uid="{00000000-0005-0000-0000-00006E780000}"/>
    <cellStyle name="showPD 15 4 2" xfId="30903" xr:uid="{00000000-0005-0000-0000-00006F780000}"/>
    <cellStyle name="showPD 15 5" xfId="30904" xr:uid="{00000000-0005-0000-0000-000070780000}"/>
    <cellStyle name="showPD 15 5 2" xfId="30905" xr:uid="{00000000-0005-0000-0000-000071780000}"/>
    <cellStyle name="showPD 15 6" xfId="30906" xr:uid="{00000000-0005-0000-0000-000072780000}"/>
    <cellStyle name="showPD 15 6 2" xfId="30907" xr:uid="{00000000-0005-0000-0000-000073780000}"/>
    <cellStyle name="showPD 15 7" xfId="30908" xr:uid="{00000000-0005-0000-0000-000074780000}"/>
    <cellStyle name="showPD 15 7 2" xfId="30909" xr:uid="{00000000-0005-0000-0000-000075780000}"/>
    <cellStyle name="showPD 15 8" xfId="30910" xr:uid="{00000000-0005-0000-0000-000076780000}"/>
    <cellStyle name="showPD 15 8 2" xfId="30911" xr:uid="{00000000-0005-0000-0000-000077780000}"/>
    <cellStyle name="showPD 15 9" xfId="30912" xr:uid="{00000000-0005-0000-0000-000078780000}"/>
    <cellStyle name="showPD 15 9 2" xfId="30913" xr:uid="{00000000-0005-0000-0000-000079780000}"/>
    <cellStyle name="showPD 16" xfId="30914" xr:uid="{00000000-0005-0000-0000-00007A780000}"/>
    <cellStyle name="showPD 16 10" xfId="30915" xr:uid="{00000000-0005-0000-0000-00007B780000}"/>
    <cellStyle name="showPD 16 10 2" xfId="30916" xr:uid="{00000000-0005-0000-0000-00007C780000}"/>
    <cellStyle name="showPD 16 11" xfId="30917" xr:uid="{00000000-0005-0000-0000-00007D780000}"/>
    <cellStyle name="showPD 16 11 2" xfId="30918" xr:uid="{00000000-0005-0000-0000-00007E780000}"/>
    <cellStyle name="showPD 16 12" xfId="30919" xr:uid="{00000000-0005-0000-0000-00007F780000}"/>
    <cellStyle name="showPD 16 12 2" xfId="30920" xr:uid="{00000000-0005-0000-0000-000080780000}"/>
    <cellStyle name="showPD 16 13" xfId="30921" xr:uid="{00000000-0005-0000-0000-000081780000}"/>
    <cellStyle name="showPD 16 13 2" xfId="30922" xr:uid="{00000000-0005-0000-0000-000082780000}"/>
    <cellStyle name="showPD 16 14" xfId="30923" xr:uid="{00000000-0005-0000-0000-000083780000}"/>
    <cellStyle name="showPD 16 14 2" xfId="30924" xr:uid="{00000000-0005-0000-0000-000084780000}"/>
    <cellStyle name="showPD 16 15" xfId="30925" xr:uid="{00000000-0005-0000-0000-000085780000}"/>
    <cellStyle name="showPD 16 2" xfId="30926" xr:uid="{00000000-0005-0000-0000-000086780000}"/>
    <cellStyle name="showPD 16 2 2" xfId="30927" xr:uid="{00000000-0005-0000-0000-000087780000}"/>
    <cellStyle name="showPD 16 3" xfId="30928" xr:uid="{00000000-0005-0000-0000-000088780000}"/>
    <cellStyle name="showPD 16 3 2" xfId="30929" xr:uid="{00000000-0005-0000-0000-000089780000}"/>
    <cellStyle name="showPD 16 4" xfId="30930" xr:uid="{00000000-0005-0000-0000-00008A780000}"/>
    <cellStyle name="showPD 16 4 2" xfId="30931" xr:uid="{00000000-0005-0000-0000-00008B780000}"/>
    <cellStyle name="showPD 16 5" xfId="30932" xr:uid="{00000000-0005-0000-0000-00008C780000}"/>
    <cellStyle name="showPD 16 5 2" xfId="30933" xr:uid="{00000000-0005-0000-0000-00008D780000}"/>
    <cellStyle name="showPD 16 6" xfId="30934" xr:uid="{00000000-0005-0000-0000-00008E780000}"/>
    <cellStyle name="showPD 16 6 2" xfId="30935" xr:uid="{00000000-0005-0000-0000-00008F780000}"/>
    <cellStyle name="showPD 16 7" xfId="30936" xr:uid="{00000000-0005-0000-0000-000090780000}"/>
    <cellStyle name="showPD 16 7 2" xfId="30937" xr:uid="{00000000-0005-0000-0000-000091780000}"/>
    <cellStyle name="showPD 16 8" xfId="30938" xr:uid="{00000000-0005-0000-0000-000092780000}"/>
    <cellStyle name="showPD 16 8 2" xfId="30939" xr:uid="{00000000-0005-0000-0000-000093780000}"/>
    <cellStyle name="showPD 16 9" xfId="30940" xr:uid="{00000000-0005-0000-0000-000094780000}"/>
    <cellStyle name="showPD 16 9 2" xfId="30941" xr:uid="{00000000-0005-0000-0000-000095780000}"/>
    <cellStyle name="showPD 17" xfId="30942" xr:uid="{00000000-0005-0000-0000-000096780000}"/>
    <cellStyle name="showPD 17 10" xfId="30943" xr:uid="{00000000-0005-0000-0000-000097780000}"/>
    <cellStyle name="showPD 17 10 2" xfId="30944" xr:uid="{00000000-0005-0000-0000-000098780000}"/>
    <cellStyle name="showPD 17 11" xfId="30945" xr:uid="{00000000-0005-0000-0000-000099780000}"/>
    <cellStyle name="showPD 17 11 2" xfId="30946" xr:uid="{00000000-0005-0000-0000-00009A780000}"/>
    <cellStyle name="showPD 17 12" xfId="30947" xr:uid="{00000000-0005-0000-0000-00009B780000}"/>
    <cellStyle name="showPD 17 12 2" xfId="30948" xr:uid="{00000000-0005-0000-0000-00009C780000}"/>
    <cellStyle name="showPD 17 13" xfId="30949" xr:uid="{00000000-0005-0000-0000-00009D780000}"/>
    <cellStyle name="showPD 17 13 2" xfId="30950" xr:uid="{00000000-0005-0000-0000-00009E780000}"/>
    <cellStyle name="showPD 17 14" xfId="30951" xr:uid="{00000000-0005-0000-0000-00009F780000}"/>
    <cellStyle name="showPD 17 14 2" xfId="30952" xr:uid="{00000000-0005-0000-0000-0000A0780000}"/>
    <cellStyle name="showPD 17 15" xfId="30953" xr:uid="{00000000-0005-0000-0000-0000A1780000}"/>
    <cellStyle name="showPD 17 2" xfId="30954" xr:uid="{00000000-0005-0000-0000-0000A2780000}"/>
    <cellStyle name="showPD 17 2 2" xfId="30955" xr:uid="{00000000-0005-0000-0000-0000A3780000}"/>
    <cellStyle name="showPD 17 3" xfId="30956" xr:uid="{00000000-0005-0000-0000-0000A4780000}"/>
    <cellStyle name="showPD 17 3 2" xfId="30957" xr:uid="{00000000-0005-0000-0000-0000A5780000}"/>
    <cellStyle name="showPD 17 4" xfId="30958" xr:uid="{00000000-0005-0000-0000-0000A6780000}"/>
    <cellStyle name="showPD 17 4 2" xfId="30959" xr:uid="{00000000-0005-0000-0000-0000A7780000}"/>
    <cellStyle name="showPD 17 5" xfId="30960" xr:uid="{00000000-0005-0000-0000-0000A8780000}"/>
    <cellStyle name="showPD 17 5 2" xfId="30961" xr:uid="{00000000-0005-0000-0000-0000A9780000}"/>
    <cellStyle name="showPD 17 6" xfId="30962" xr:uid="{00000000-0005-0000-0000-0000AA780000}"/>
    <cellStyle name="showPD 17 6 2" xfId="30963" xr:uid="{00000000-0005-0000-0000-0000AB780000}"/>
    <cellStyle name="showPD 17 7" xfId="30964" xr:uid="{00000000-0005-0000-0000-0000AC780000}"/>
    <cellStyle name="showPD 17 7 2" xfId="30965" xr:uid="{00000000-0005-0000-0000-0000AD780000}"/>
    <cellStyle name="showPD 17 8" xfId="30966" xr:uid="{00000000-0005-0000-0000-0000AE780000}"/>
    <cellStyle name="showPD 17 8 2" xfId="30967" xr:uid="{00000000-0005-0000-0000-0000AF780000}"/>
    <cellStyle name="showPD 17 9" xfId="30968" xr:uid="{00000000-0005-0000-0000-0000B0780000}"/>
    <cellStyle name="showPD 17 9 2" xfId="30969" xr:uid="{00000000-0005-0000-0000-0000B1780000}"/>
    <cellStyle name="showPD 18" xfId="30970" xr:uid="{00000000-0005-0000-0000-0000B2780000}"/>
    <cellStyle name="showPD 18 10" xfId="30971" xr:uid="{00000000-0005-0000-0000-0000B3780000}"/>
    <cellStyle name="showPD 18 10 2" xfId="30972" xr:uid="{00000000-0005-0000-0000-0000B4780000}"/>
    <cellStyle name="showPD 18 11" xfId="30973" xr:uid="{00000000-0005-0000-0000-0000B5780000}"/>
    <cellStyle name="showPD 18 11 2" xfId="30974" xr:uid="{00000000-0005-0000-0000-0000B6780000}"/>
    <cellStyle name="showPD 18 12" xfId="30975" xr:uid="{00000000-0005-0000-0000-0000B7780000}"/>
    <cellStyle name="showPD 18 12 2" xfId="30976" xr:uid="{00000000-0005-0000-0000-0000B8780000}"/>
    <cellStyle name="showPD 18 13" xfId="30977" xr:uid="{00000000-0005-0000-0000-0000B9780000}"/>
    <cellStyle name="showPD 18 13 2" xfId="30978" xr:uid="{00000000-0005-0000-0000-0000BA780000}"/>
    <cellStyle name="showPD 18 14" xfId="30979" xr:uid="{00000000-0005-0000-0000-0000BB780000}"/>
    <cellStyle name="showPD 18 14 2" xfId="30980" xr:uid="{00000000-0005-0000-0000-0000BC780000}"/>
    <cellStyle name="showPD 18 15" xfId="30981" xr:uid="{00000000-0005-0000-0000-0000BD780000}"/>
    <cellStyle name="showPD 18 2" xfId="30982" xr:uid="{00000000-0005-0000-0000-0000BE780000}"/>
    <cellStyle name="showPD 18 2 2" xfId="30983" xr:uid="{00000000-0005-0000-0000-0000BF780000}"/>
    <cellStyle name="showPD 18 3" xfId="30984" xr:uid="{00000000-0005-0000-0000-0000C0780000}"/>
    <cellStyle name="showPD 18 3 2" xfId="30985" xr:uid="{00000000-0005-0000-0000-0000C1780000}"/>
    <cellStyle name="showPD 18 4" xfId="30986" xr:uid="{00000000-0005-0000-0000-0000C2780000}"/>
    <cellStyle name="showPD 18 4 2" xfId="30987" xr:uid="{00000000-0005-0000-0000-0000C3780000}"/>
    <cellStyle name="showPD 18 5" xfId="30988" xr:uid="{00000000-0005-0000-0000-0000C4780000}"/>
    <cellStyle name="showPD 18 5 2" xfId="30989" xr:uid="{00000000-0005-0000-0000-0000C5780000}"/>
    <cellStyle name="showPD 18 6" xfId="30990" xr:uid="{00000000-0005-0000-0000-0000C6780000}"/>
    <cellStyle name="showPD 18 6 2" xfId="30991" xr:uid="{00000000-0005-0000-0000-0000C7780000}"/>
    <cellStyle name="showPD 18 7" xfId="30992" xr:uid="{00000000-0005-0000-0000-0000C8780000}"/>
    <cellStyle name="showPD 18 7 2" xfId="30993" xr:uid="{00000000-0005-0000-0000-0000C9780000}"/>
    <cellStyle name="showPD 18 8" xfId="30994" xr:uid="{00000000-0005-0000-0000-0000CA780000}"/>
    <cellStyle name="showPD 18 8 2" xfId="30995" xr:uid="{00000000-0005-0000-0000-0000CB780000}"/>
    <cellStyle name="showPD 18 9" xfId="30996" xr:uid="{00000000-0005-0000-0000-0000CC780000}"/>
    <cellStyle name="showPD 18 9 2" xfId="30997" xr:uid="{00000000-0005-0000-0000-0000CD780000}"/>
    <cellStyle name="showPD 19" xfId="30998" xr:uid="{00000000-0005-0000-0000-0000CE780000}"/>
    <cellStyle name="showPD 19 10" xfId="30999" xr:uid="{00000000-0005-0000-0000-0000CF780000}"/>
    <cellStyle name="showPD 19 10 2" xfId="31000" xr:uid="{00000000-0005-0000-0000-0000D0780000}"/>
    <cellStyle name="showPD 19 11" xfId="31001" xr:uid="{00000000-0005-0000-0000-0000D1780000}"/>
    <cellStyle name="showPD 19 11 2" xfId="31002" xr:uid="{00000000-0005-0000-0000-0000D2780000}"/>
    <cellStyle name="showPD 19 12" xfId="31003" xr:uid="{00000000-0005-0000-0000-0000D3780000}"/>
    <cellStyle name="showPD 19 12 2" xfId="31004" xr:uid="{00000000-0005-0000-0000-0000D4780000}"/>
    <cellStyle name="showPD 19 13" xfId="31005" xr:uid="{00000000-0005-0000-0000-0000D5780000}"/>
    <cellStyle name="showPD 19 13 2" xfId="31006" xr:uid="{00000000-0005-0000-0000-0000D6780000}"/>
    <cellStyle name="showPD 19 14" xfId="31007" xr:uid="{00000000-0005-0000-0000-0000D7780000}"/>
    <cellStyle name="showPD 19 14 2" xfId="31008" xr:uid="{00000000-0005-0000-0000-0000D8780000}"/>
    <cellStyle name="showPD 19 15" xfId="31009" xr:uid="{00000000-0005-0000-0000-0000D9780000}"/>
    <cellStyle name="showPD 19 2" xfId="31010" xr:uid="{00000000-0005-0000-0000-0000DA780000}"/>
    <cellStyle name="showPD 19 2 2" xfId="31011" xr:uid="{00000000-0005-0000-0000-0000DB780000}"/>
    <cellStyle name="showPD 19 3" xfId="31012" xr:uid="{00000000-0005-0000-0000-0000DC780000}"/>
    <cellStyle name="showPD 19 3 2" xfId="31013" xr:uid="{00000000-0005-0000-0000-0000DD780000}"/>
    <cellStyle name="showPD 19 4" xfId="31014" xr:uid="{00000000-0005-0000-0000-0000DE780000}"/>
    <cellStyle name="showPD 19 4 2" xfId="31015" xr:uid="{00000000-0005-0000-0000-0000DF780000}"/>
    <cellStyle name="showPD 19 5" xfId="31016" xr:uid="{00000000-0005-0000-0000-0000E0780000}"/>
    <cellStyle name="showPD 19 5 2" xfId="31017" xr:uid="{00000000-0005-0000-0000-0000E1780000}"/>
    <cellStyle name="showPD 19 6" xfId="31018" xr:uid="{00000000-0005-0000-0000-0000E2780000}"/>
    <cellStyle name="showPD 19 6 2" xfId="31019" xr:uid="{00000000-0005-0000-0000-0000E3780000}"/>
    <cellStyle name="showPD 19 7" xfId="31020" xr:uid="{00000000-0005-0000-0000-0000E4780000}"/>
    <cellStyle name="showPD 19 7 2" xfId="31021" xr:uid="{00000000-0005-0000-0000-0000E5780000}"/>
    <cellStyle name="showPD 19 8" xfId="31022" xr:uid="{00000000-0005-0000-0000-0000E6780000}"/>
    <cellStyle name="showPD 19 8 2" xfId="31023" xr:uid="{00000000-0005-0000-0000-0000E7780000}"/>
    <cellStyle name="showPD 19 9" xfId="31024" xr:uid="{00000000-0005-0000-0000-0000E8780000}"/>
    <cellStyle name="showPD 19 9 2" xfId="31025" xr:uid="{00000000-0005-0000-0000-0000E9780000}"/>
    <cellStyle name="showPD 2" xfId="31026" xr:uid="{00000000-0005-0000-0000-0000EA780000}"/>
    <cellStyle name="showPD 2 10" xfId="31027" xr:uid="{00000000-0005-0000-0000-0000EB780000}"/>
    <cellStyle name="showPD 2 10 2" xfId="31028" xr:uid="{00000000-0005-0000-0000-0000EC780000}"/>
    <cellStyle name="showPD 2 11" xfId="31029" xr:uid="{00000000-0005-0000-0000-0000ED780000}"/>
    <cellStyle name="showPD 2 11 2" xfId="31030" xr:uid="{00000000-0005-0000-0000-0000EE780000}"/>
    <cellStyle name="showPD 2 12" xfId="31031" xr:uid="{00000000-0005-0000-0000-0000EF780000}"/>
    <cellStyle name="showPD 2 12 2" xfId="31032" xr:uid="{00000000-0005-0000-0000-0000F0780000}"/>
    <cellStyle name="showPD 2 13" xfId="31033" xr:uid="{00000000-0005-0000-0000-0000F1780000}"/>
    <cellStyle name="showPD 2 13 2" xfId="31034" xr:uid="{00000000-0005-0000-0000-0000F2780000}"/>
    <cellStyle name="showPD 2 14" xfId="31035" xr:uid="{00000000-0005-0000-0000-0000F3780000}"/>
    <cellStyle name="showPD 2 14 2" xfId="31036" xr:uid="{00000000-0005-0000-0000-0000F4780000}"/>
    <cellStyle name="showPD 2 15" xfId="31037" xr:uid="{00000000-0005-0000-0000-0000F5780000}"/>
    <cellStyle name="showPD 2 2" xfId="31038" xr:uid="{00000000-0005-0000-0000-0000F6780000}"/>
    <cellStyle name="showPD 2 2 2" xfId="31039" xr:uid="{00000000-0005-0000-0000-0000F7780000}"/>
    <cellStyle name="showPD 2 3" xfId="31040" xr:uid="{00000000-0005-0000-0000-0000F8780000}"/>
    <cellStyle name="showPD 2 3 2" xfId="31041" xr:uid="{00000000-0005-0000-0000-0000F9780000}"/>
    <cellStyle name="showPD 2 4" xfId="31042" xr:uid="{00000000-0005-0000-0000-0000FA780000}"/>
    <cellStyle name="showPD 2 4 2" xfId="31043" xr:uid="{00000000-0005-0000-0000-0000FB780000}"/>
    <cellStyle name="showPD 2 5" xfId="31044" xr:uid="{00000000-0005-0000-0000-0000FC780000}"/>
    <cellStyle name="showPD 2 5 2" xfId="31045" xr:uid="{00000000-0005-0000-0000-0000FD780000}"/>
    <cellStyle name="showPD 2 6" xfId="31046" xr:uid="{00000000-0005-0000-0000-0000FE780000}"/>
    <cellStyle name="showPD 2 6 2" xfId="31047" xr:uid="{00000000-0005-0000-0000-0000FF780000}"/>
    <cellStyle name="showPD 2 7" xfId="31048" xr:uid="{00000000-0005-0000-0000-000000790000}"/>
    <cellStyle name="showPD 2 7 2" xfId="31049" xr:uid="{00000000-0005-0000-0000-000001790000}"/>
    <cellStyle name="showPD 2 8" xfId="31050" xr:uid="{00000000-0005-0000-0000-000002790000}"/>
    <cellStyle name="showPD 2 8 2" xfId="31051" xr:uid="{00000000-0005-0000-0000-000003790000}"/>
    <cellStyle name="showPD 2 9" xfId="31052" xr:uid="{00000000-0005-0000-0000-000004790000}"/>
    <cellStyle name="showPD 2 9 2" xfId="31053" xr:uid="{00000000-0005-0000-0000-000005790000}"/>
    <cellStyle name="showPD 20" xfId="31054" xr:uid="{00000000-0005-0000-0000-000006790000}"/>
    <cellStyle name="showPD 20 10" xfId="31055" xr:uid="{00000000-0005-0000-0000-000007790000}"/>
    <cellStyle name="showPD 20 10 2" xfId="31056" xr:uid="{00000000-0005-0000-0000-000008790000}"/>
    <cellStyle name="showPD 20 11" xfId="31057" xr:uid="{00000000-0005-0000-0000-000009790000}"/>
    <cellStyle name="showPD 20 11 2" xfId="31058" xr:uid="{00000000-0005-0000-0000-00000A790000}"/>
    <cellStyle name="showPD 20 12" xfId="31059" xr:uid="{00000000-0005-0000-0000-00000B790000}"/>
    <cellStyle name="showPD 20 12 2" xfId="31060" xr:uid="{00000000-0005-0000-0000-00000C790000}"/>
    <cellStyle name="showPD 20 13" xfId="31061" xr:uid="{00000000-0005-0000-0000-00000D790000}"/>
    <cellStyle name="showPD 20 13 2" xfId="31062" xr:uid="{00000000-0005-0000-0000-00000E790000}"/>
    <cellStyle name="showPD 20 14" xfId="31063" xr:uid="{00000000-0005-0000-0000-00000F790000}"/>
    <cellStyle name="showPD 20 14 2" xfId="31064" xr:uid="{00000000-0005-0000-0000-000010790000}"/>
    <cellStyle name="showPD 20 15" xfId="31065" xr:uid="{00000000-0005-0000-0000-000011790000}"/>
    <cellStyle name="showPD 20 2" xfId="31066" xr:uid="{00000000-0005-0000-0000-000012790000}"/>
    <cellStyle name="showPD 20 2 2" xfId="31067" xr:uid="{00000000-0005-0000-0000-000013790000}"/>
    <cellStyle name="showPD 20 3" xfId="31068" xr:uid="{00000000-0005-0000-0000-000014790000}"/>
    <cellStyle name="showPD 20 3 2" xfId="31069" xr:uid="{00000000-0005-0000-0000-000015790000}"/>
    <cellStyle name="showPD 20 4" xfId="31070" xr:uid="{00000000-0005-0000-0000-000016790000}"/>
    <cellStyle name="showPD 20 4 2" xfId="31071" xr:uid="{00000000-0005-0000-0000-000017790000}"/>
    <cellStyle name="showPD 20 5" xfId="31072" xr:uid="{00000000-0005-0000-0000-000018790000}"/>
    <cellStyle name="showPD 20 5 2" xfId="31073" xr:uid="{00000000-0005-0000-0000-000019790000}"/>
    <cellStyle name="showPD 20 6" xfId="31074" xr:uid="{00000000-0005-0000-0000-00001A790000}"/>
    <cellStyle name="showPD 20 6 2" xfId="31075" xr:uid="{00000000-0005-0000-0000-00001B790000}"/>
    <cellStyle name="showPD 20 7" xfId="31076" xr:uid="{00000000-0005-0000-0000-00001C790000}"/>
    <cellStyle name="showPD 20 7 2" xfId="31077" xr:uid="{00000000-0005-0000-0000-00001D790000}"/>
    <cellStyle name="showPD 20 8" xfId="31078" xr:uid="{00000000-0005-0000-0000-00001E790000}"/>
    <cellStyle name="showPD 20 8 2" xfId="31079" xr:uid="{00000000-0005-0000-0000-00001F790000}"/>
    <cellStyle name="showPD 20 9" xfId="31080" xr:uid="{00000000-0005-0000-0000-000020790000}"/>
    <cellStyle name="showPD 20 9 2" xfId="31081" xr:uid="{00000000-0005-0000-0000-000021790000}"/>
    <cellStyle name="showPD 21" xfId="31082" xr:uid="{00000000-0005-0000-0000-000022790000}"/>
    <cellStyle name="showPD 21 10" xfId="31083" xr:uid="{00000000-0005-0000-0000-000023790000}"/>
    <cellStyle name="showPD 21 10 2" xfId="31084" xr:uid="{00000000-0005-0000-0000-000024790000}"/>
    <cellStyle name="showPD 21 11" xfId="31085" xr:uid="{00000000-0005-0000-0000-000025790000}"/>
    <cellStyle name="showPD 21 11 2" xfId="31086" xr:uid="{00000000-0005-0000-0000-000026790000}"/>
    <cellStyle name="showPD 21 12" xfId="31087" xr:uid="{00000000-0005-0000-0000-000027790000}"/>
    <cellStyle name="showPD 21 12 2" xfId="31088" xr:uid="{00000000-0005-0000-0000-000028790000}"/>
    <cellStyle name="showPD 21 13" xfId="31089" xr:uid="{00000000-0005-0000-0000-000029790000}"/>
    <cellStyle name="showPD 21 13 2" xfId="31090" xr:uid="{00000000-0005-0000-0000-00002A790000}"/>
    <cellStyle name="showPD 21 14" xfId="31091" xr:uid="{00000000-0005-0000-0000-00002B790000}"/>
    <cellStyle name="showPD 21 14 2" xfId="31092" xr:uid="{00000000-0005-0000-0000-00002C790000}"/>
    <cellStyle name="showPD 21 15" xfId="31093" xr:uid="{00000000-0005-0000-0000-00002D790000}"/>
    <cellStyle name="showPD 21 2" xfId="31094" xr:uid="{00000000-0005-0000-0000-00002E790000}"/>
    <cellStyle name="showPD 21 2 2" xfId="31095" xr:uid="{00000000-0005-0000-0000-00002F790000}"/>
    <cellStyle name="showPD 21 3" xfId="31096" xr:uid="{00000000-0005-0000-0000-000030790000}"/>
    <cellStyle name="showPD 21 3 2" xfId="31097" xr:uid="{00000000-0005-0000-0000-000031790000}"/>
    <cellStyle name="showPD 21 4" xfId="31098" xr:uid="{00000000-0005-0000-0000-000032790000}"/>
    <cellStyle name="showPD 21 4 2" xfId="31099" xr:uid="{00000000-0005-0000-0000-000033790000}"/>
    <cellStyle name="showPD 21 5" xfId="31100" xr:uid="{00000000-0005-0000-0000-000034790000}"/>
    <cellStyle name="showPD 21 5 2" xfId="31101" xr:uid="{00000000-0005-0000-0000-000035790000}"/>
    <cellStyle name="showPD 21 6" xfId="31102" xr:uid="{00000000-0005-0000-0000-000036790000}"/>
    <cellStyle name="showPD 21 6 2" xfId="31103" xr:uid="{00000000-0005-0000-0000-000037790000}"/>
    <cellStyle name="showPD 21 7" xfId="31104" xr:uid="{00000000-0005-0000-0000-000038790000}"/>
    <cellStyle name="showPD 21 7 2" xfId="31105" xr:uid="{00000000-0005-0000-0000-000039790000}"/>
    <cellStyle name="showPD 21 8" xfId="31106" xr:uid="{00000000-0005-0000-0000-00003A790000}"/>
    <cellStyle name="showPD 21 8 2" xfId="31107" xr:uid="{00000000-0005-0000-0000-00003B790000}"/>
    <cellStyle name="showPD 21 9" xfId="31108" xr:uid="{00000000-0005-0000-0000-00003C790000}"/>
    <cellStyle name="showPD 21 9 2" xfId="31109" xr:uid="{00000000-0005-0000-0000-00003D790000}"/>
    <cellStyle name="showPD 22" xfId="31110" xr:uid="{00000000-0005-0000-0000-00003E790000}"/>
    <cellStyle name="showPD 22 10" xfId="31111" xr:uid="{00000000-0005-0000-0000-00003F790000}"/>
    <cellStyle name="showPD 22 10 2" xfId="31112" xr:uid="{00000000-0005-0000-0000-000040790000}"/>
    <cellStyle name="showPD 22 11" xfId="31113" xr:uid="{00000000-0005-0000-0000-000041790000}"/>
    <cellStyle name="showPD 22 11 2" xfId="31114" xr:uid="{00000000-0005-0000-0000-000042790000}"/>
    <cellStyle name="showPD 22 12" xfId="31115" xr:uid="{00000000-0005-0000-0000-000043790000}"/>
    <cellStyle name="showPD 22 12 2" xfId="31116" xr:uid="{00000000-0005-0000-0000-000044790000}"/>
    <cellStyle name="showPD 22 13" xfId="31117" xr:uid="{00000000-0005-0000-0000-000045790000}"/>
    <cellStyle name="showPD 22 13 2" xfId="31118" xr:uid="{00000000-0005-0000-0000-000046790000}"/>
    <cellStyle name="showPD 22 14" xfId="31119" xr:uid="{00000000-0005-0000-0000-000047790000}"/>
    <cellStyle name="showPD 22 14 2" xfId="31120" xr:uid="{00000000-0005-0000-0000-000048790000}"/>
    <cellStyle name="showPD 22 15" xfId="31121" xr:uid="{00000000-0005-0000-0000-000049790000}"/>
    <cellStyle name="showPD 22 2" xfId="31122" xr:uid="{00000000-0005-0000-0000-00004A790000}"/>
    <cellStyle name="showPD 22 2 2" xfId="31123" xr:uid="{00000000-0005-0000-0000-00004B790000}"/>
    <cellStyle name="showPD 22 3" xfId="31124" xr:uid="{00000000-0005-0000-0000-00004C790000}"/>
    <cellStyle name="showPD 22 3 2" xfId="31125" xr:uid="{00000000-0005-0000-0000-00004D790000}"/>
    <cellStyle name="showPD 22 4" xfId="31126" xr:uid="{00000000-0005-0000-0000-00004E790000}"/>
    <cellStyle name="showPD 22 4 2" xfId="31127" xr:uid="{00000000-0005-0000-0000-00004F790000}"/>
    <cellStyle name="showPD 22 5" xfId="31128" xr:uid="{00000000-0005-0000-0000-000050790000}"/>
    <cellStyle name="showPD 22 5 2" xfId="31129" xr:uid="{00000000-0005-0000-0000-000051790000}"/>
    <cellStyle name="showPD 22 6" xfId="31130" xr:uid="{00000000-0005-0000-0000-000052790000}"/>
    <cellStyle name="showPD 22 6 2" xfId="31131" xr:uid="{00000000-0005-0000-0000-000053790000}"/>
    <cellStyle name="showPD 22 7" xfId="31132" xr:uid="{00000000-0005-0000-0000-000054790000}"/>
    <cellStyle name="showPD 22 7 2" xfId="31133" xr:uid="{00000000-0005-0000-0000-000055790000}"/>
    <cellStyle name="showPD 22 8" xfId="31134" xr:uid="{00000000-0005-0000-0000-000056790000}"/>
    <cellStyle name="showPD 22 8 2" xfId="31135" xr:uid="{00000000-0005-0000-0000-000057790000}"/>
    <cellStyle name="showPD 22 9" xfId="31136" xr:uid="{00000000-0005-0000-0000-000058790000}"/>
    <cellStyle name="showPD 22 9 2" xfId="31137" xr:uid="{00000000-0005-0000-0000-000059790000}"/>
    <cellStyle name="showPD 23" xfId="31138" xr:uid="{00000000-0005-0000-0000-00005A790000}"/>
    <cellStyle name="showPD 23 10" xfId="31139" xr:uid="{00000000-0005-0000-0000-00005B790000}"/>
    <cellStyle name="showPD 23 10 2" xfId="31140" xr:uid="{00000000-0005-0000-0000-00005C790000}"/>
    <cellStyle name="showPD 23 11" xfId="31141" xr:uid="{00000000-0005-0000-0000-00005D790000}"/>
    <cellStyle name="showPD 23 11 2" xfId="31142" xr:uid="{00000000-0005-0000-0000-00005E790000}"/>
    <cellStyle name="showPD 23 12" xfId="31143" xr:uid="{00000000-0005-0000-0000-00005F790000}"/>
    <cellStyle name="showPD 23 12 2" xfId="31144" xr:uid="{00000000-0005-0000-0000-000060790000}"/>
    <cellStyle name="showPD 23 13" xfId="31145" xr:uid="{00000000-0005-0000-0000-000061790000}"/>
    <cellStyle name="showPD 23 13 2" xfId="31146" xr:uid="{00000000-0005-0000-0000-000062790000}"/>
    <cellStyle name="showPD 23 14" xfId="31147" xr:uid="{00000000-0005-0000-0000-000063790000}"/>
    <cellStyle name="showPD 23 14 2" xfId="31148" xr:uid="{00000000-0005-0000-0000-000064790000}"/>
    <cellStyle name="showPD 23 15" xfId="31149" xr:uid="{00000000-0005-0000-0000-000065790000}"/>
    <cellStyle name="showPD 23 2" xfId="31150" xr:uid="{00000000-0005-0000-0000-000066790000}"/>
    <cellStyle name="showPD 23 2 2" xfId="31151" xr:uid="{00000000-0005-0000-0000-000067790000}"/>
    <cellStyle name="showPD 23 3" xfId="31152" xr:uid="{00000000-0005-0000-0000-000068790000}"/>
    <cellStyle name="showPD 23 3 2" xfId="31153" xr:uid="{00000000-0005-0000-0000-000069790000}"/>
    <cellStyle name="showPD 23 4" xfId="31154" xr:uid="{00000000-0005-0000-0000-00006A790000}"/>
    <cellStyle name="showPD 23 4 2" xfId="31155" xr:uid="{00000000-0005-0000-0000-00006B790000}"/>
    <cellStyle name="showPD 23 5" xfId="31156" xr:uid="{00000000-0005-0000-0000-00006C790000}"/>
    <cellStyle name="showPD 23 5 2" xfId="31157" xr:uid="{00000000-0005-0000-0000-00006D790000}"/>
    <cellStyle name="showPD 23 6" xfId="31158" xr:uid="{00000000-0005-0000-0000-00006E790000}"/>
    <cellStyle name="showPD 23 6 2" xfId="31159" xr:uid="{00000000-0005-0000-0000-00006F790000}"/>
    <cellStyle name="showPD 23 7" xfId="31160" xr:uid="{00000000-0005-0000-0000-000070790000}"/>
    <cellStyle name="showPD 23 7 2" xfId="31161" xr:uid="{00000000-0005-0000-0000-000071790000}"/>
    <cellStyle name="showPD 23 8" xfId="31162" xr:uid="{00000000-0005-0000-0000-000072790000}"/>
    <cellStyle name="showPD 23 8 2" xfId="31163" xr:uid="{00000000-0005-0000-0000-000073790000}"/>
    <cellStyle name="showPD 23 9" xfId="31164" xr:uid="{00000000-0005-0000-0000-000074790000}"/>
    <cellStyle name="showPD 23 9 2" xfId="31165" xr:uid="{00000000-0005-0000-0000-000075790000}"/>
    <cellStyle name="showPD 24" xfId="31166" xr:uid="{00000000-0005-0000-0000-000076790000}"/>
    <cellStyle name="showPD 24 10" xfId="31167" xr:uid="{00000000-0005-0000-0000-000077790000}"/>
    <cellStyle name="showPD 24 10 2" xfId="31168" xr:uid="{00000000-0005-0000-0000-000078790000}"/>
    <cellStyle name="showPD 24 11" xfId="31169" xr:uid="{00000000-0005-0000-0000-000079790000}"/>
    <cellStyle name="showPD 24 11 2" xfId="31170" xr:uid="{00000000-0005-0000-0000-00007A790000}"/>
    <cellStyle name="showPD 24 12" xfId="31171" xr:uid="{00000000-0005-0000-0000-00007B790000}"/>
    <cellStyle name="showPD 24 12 2" xfId="31172" xr:uid="{00000000-0005-0000-0000-00007C790000}"/>
    <cellStyle name="showPD 24 13" xfId="31173" xr:uid="{00000000-0005-0000-0000-00007D790000}"/>
    <cellStyle name="showPD 24 13 2" xfId="31174" xr:uid="{00000000-0005-0000-0000-00007E790000}"/>
    <cellStyle name="showPD 24 14" xfId="31175" xr:uid="{00000000-0005-0000-0000-00007F790000}"/>
    <cellStyle name="showPD 24 14 2" xfId="31176" xr:uid="{00000000-0005-0000-0000-000080790000}"/>
    <cellStyle name="showPD 24 15" xfId="31177" xr:uid="{00000000-0005-0000-0000-000081790000}"/>
    <cellStyle name="showPD 24 2" xfId="31178" xr:uid="{00000000-0005-0000-0000-000082790000}"/>
    <cellStyle name="showPD 24 2 2" xfId="31179" xr:uid="{00000000-0005-0000-0000-000083790000}"/>
    <cellStyle name="showPD 24 3" xfId="31180" xr:uid="{00000000-0005-0000-0000-000084790000}"/>
    <cellStyle name="showPD 24 3 2" xfId="31181" xr:uid="{00000000-0005-0000-0000-000085790000}"/>
    <cellStyle name="showPD 24 4" xfId="31182" xr:uid="{00000000-0005-0000-0000-000086790000}"/>
    <cellStyle name="showPD 24 4 2" xfId="31183" xr:uid="{00000000-0005-0000-0000-000087790000}"/>
    <cellStyle name="showPD 24 5" xfId="31184" xr:uid="{00000000-0005-0000-0000-000088790000}"/>
    <cellStyle name="showPD 24 5 2" xfId="31185" xr:uid="{00000000-0005-0000-0000-000089790000}"/>
    <cellStyle name="showPD 24 6" xfId="31186" xr:uid="{00000000-0005-0000-0000-00008A790000}"/>
    <cellStyle name="showPD 24 6 2" xfId="31187" xr:uid="{00000000-0005-0000-0000-00008B790000}"/>
    <cellStyle name="showPD 24 7" xfId="31188" xr:uid="{00000000-0005-0000-0000-00008C790000}"/>
    <cellStyle name="showPD 24 7 2" xfId="31189" xr:uid="{00000000-0005-0000-0000-00008D790000}"/>
    <cellStyle name="showPD 24 8" xfId="31190" xr:uid="{00000000-0005-0000-0000-00008E790000}"/>
    <cellStyle name="showPD 24 8 2" xfId="31191" xr:uid="{00000000-0005-0000-0000-00008F790000}"/>
    <cellStyle name="showPD 24 9" xfId="31192" xr:uid="{00000000-0005-0000-0000-000090790000}"/>
    <cellStyle name="showPD 24 9 2" xfId="31193" xr:uid="{00000000-0005-0000-0000-000091790000}"/>
    <cellStyle name="showPD 25" xfId="31194" xr:uid="{00000000-0005-0000-0000-000092790000}"/>
    <cellStyle name="showPD 25 10" xfId="31195" xr:uid="{00000000-0005-0000-0000-000093790000}"/>
    <cellStyle name="showPD 25 10 2" xfId="31196" xr:uid="{00000000-0005-0000-0000-000094790000}"/>
    <cellStyle name="showPD 25 11" xfId="31197" xr:uid="{00000000-0005-0000-0000-000095790000}"/>
    <cellStyle name="showPD 25 11 2" xfId="31198" xr:uid="{00000000-0005-0000-0000-000096790000}"/>
    <cellStyle name="showPD 25 12" xfId="31199" xr:uid="{00000000-0005-0000-0000-000097790000}"/>
    <cellStyle name="showPD 25 12 2" xfId="31200" xr:uid="{00000000-0005-0000-0000-000098790000}"/>
    <cellStyle name="showPD 25 13" xfId="31201" xr:uid="{00000000-0005-0000-0000-000099790000}"/>
    <cellStyle name="showPD 25 13 2" xfId="31202" xr:uid="{00000000-0005-0000-0000-00009A790000}"/>
    <cellStyle name="showPD 25 14" xfId="31203" xr:uid="{00000000-0005-0000-0000-00009B790000}"/>
    <cellStyle name="showPD 25 2" xfId="31204" xr:uid="{00000000-0005-0000-0000-00009C790000}"/>
    <cellStyle name="showPD 25 2 2" xfId="31205" xr:uid="{00000000-0005-0000-0000-00009D790000}"/>
    <cellStyle name="showPD 25 3" xfId="31206" xr:uid="{00000000-0005-0000-0000-00009E790000}"/>
    <cellStyle name="showPD 25 3 2" xfId="31207" xr:uid="{00000000-0005-0000-0000-00009F790000}"/>
    <cellStyle name="showPD 25 4" xfId="31208" xr:uid="{00000000-0005-0000-0000-0000A0790000}"/>
    <cellStyle name="showPD 25 4 2" xfId="31209" xr:uid="{00000000-0005-0000-0000-0000A1790000}"/>
    <cellStyle name="showPD 25 5" xfId="31210" xr:uid="{00000000-0005-0000-0000-0000A2790000}"/>
    <cellStyle name="showPD 25 5 2" xfId="31211" xr:uid="{00000000-0005-0000-0000-0000A3790000}"/>
    <cellStyle name="showPD 25 6" xfId="31212" xr:uid="{00000000-0005-0000-0000-0000A4790000}"/>
    <cellStyle name="showPD 25 6 2" xfId="31213" xr:uid="{00000000-0005-0000-0000-0000A5790000}"/>
    <cellStyle name="showPD 25 7" xfId="31214" xr:uid="{00000000-0005-0000-0000-0000A6790000}"/>
    <cellStyle name="showPD 25 7 2" xfId="31215" xr:uid="{00000000-0005-0000-0000-0000A7790000}"/>
    <cellStyle name="showPD 25 8" xfId="31216" xr:uid="{00000000-0005-0000-0000-0000A8790000}"/>
    <cellStyle name="showPD 25 8 2" xfId="31217" xr:uid="{00000000-0005-0000-0000-0000A9790000}"/>
    <cellStyle name="showPD 25 9" xfId="31218" xr:uid="{00000000-0005-0000-0000-0000AA790000}"/>
    <cellStyle name="showPD 25 9 2" xfId="31219" xr:uid="{00000000-0005-0000-0000-0000AB790000}"/>
    <cellStyle name="showPD 26" xfId="31220" xr:uid="{00000000-0005-0000-0000-0000AC790000}"/>
    <cellStyle name="showPD 26 10" xfId="31221" xr:uid="{00000000-0005-0000-0000-0000AD790000}"/>
    <cellStyle name="showPD 26 10 2" xfId="31222" xr:uid="{00000000-0005-0000-0000-0000AE790000}"/>
    <cellStyle name="showPD 26 11" xfId="31223" xr:uid="{00000000-0005-0000-0000-0000AF790000}"/>
    <cellStyle name="showPD 26 11 2" xfId="31224" xr:uid="{00000000-0005-0000-0000-0000B0790000}"/>
    <cellStyle name="showPD 26 12" xfId="31225" xr:uid="{00000000-0005-0000-0000-0000B1790000}"/>
    <cellStyle name="showPD 26 12 2" xfId="31226" xr:uid="{00000000-0005-0000-0000-0000B2790000}"/>
    <cellStyle name="showPD 26 13" xfId="31227" xr:uid="{00000000-0005-0000-0000-0000B3790000}"/>
    <cellStyle name="showPD 26 13 2" xfId="31228" xr:uid="{00000000-0005-0000-0000-0000B4790000}"/>
    <cellStyle name="showPD 26 14" xfId="31229" xr:uid="{00000000-0005-0000-0000-0000B5790000}"/>
    <cellStyle name="showPD 26 2" xfId="31230" xr:uid="{00000000-0005-0000-0000-0000B6790000}"/>
    <cellStyle name="showPD 26 2 2" xfId="31231" xr:uid="{00000000-0005-0000-0000-0000B7790000}"/>
    <cellStyle name="showPD 26 3" xfId="31232" xr:uid="{00000000-0005-0000-0000-0000B8790000}"/>
    <cellStyle name="showPD 26 3 2" xfId="31233" xr:uid="{00000000-0005-0000-0000-0000B9790000}"/>
    <cellStyle name="showPD 26 4" xfId="31234" xr:uid="{00000000-0005-0000-0000-0000BA790000}"/>
    <cellStyle name="showPD 26 4 2" xfId="31235" xr:uid="{00000000-0005-0000-0000-0000BB790000}"/>
    <cellStyle name="showPD 26 5" xfId="31236" xr:uid="{00000000-0005-0000-0000-0000BC790000}"/>
    <cellStyle name="showPD 26 5 2" xfId="31237" xr:uid="{00000000-0005-0000-0000-0000BD790000}"/>
    <cellStyle name="showPD 26 6" xfId="31238" xr:uid="{00000000-0005-0000-0000-0000BE790000}"/>
    <cellStyle name="showPD 26 6 2" xfId="31239" xr:uid="{00000000-0005-0000-0000-0000BF790000}"/>
    <cellStyle name="showPD 26 7" xfId="31240" xr:uid="{00000000-0005-0000-0000-0000C0790000}"/>
    <cellStyle name="showPD 26 7 2" xfId="31241" xr:uid="{00000000-0005-0000-0000-0000C1790000}"/>
    <cellStyle name="showPD 26 8" xfId="31242" xr:uid="{00000000-0005-0000-0000-0000C2790000}"/>
    <cellStyle name="showPD 26 8 2" xfId="31243" xr:uid="{00000000-0005-0000-0000-0000C3790000}"/>
    <cellStyle name="showPD 26 9" xfId="31244" xr:uid="{00000000-0005-0000-0000-0000C4790000}"/>
    <cellStyle name="showPD 26 9 2" xfId="31245" xr:uid="{00000000-0005-0000-0000-0000C5790000}"/>
    <cellStyle name="showPD 27" xfId="31246" xr:uid="{00000000-0005-0000-0000-0000C6790000}"/>
    <cellStyle name="showPD 27 10" xfId="31247" xr:uid="{00000000-0005-0000-0000-0000C7790000}"/>
    <cellStyle name="showPD 27 10 2" xfId="31248" xr:uid="{00000000-0005-0000-0000-0000C8790000}"/>
    <cellStyle name="showPD 27 11" xfId="31249" xr:uid="{00000000-0005-0000-0000-0000C9790000}"/>
    <cellStyle name="showPD 27 11 2" xfId="31250" xr:uid="{00000000-0005-0000-0000-0000CA790000}"/>
    <cellStyle name="showPD 27 12" xfId="31251" xr:uid="{00000000-0005-0000-0000-0000CB790000}"/>
    <cellStyle name="showPD 27 12 2" xfId="31252" xr:uid="{00000000-0005-0000-0000-0000CC790000}"/>
    <cellStyle name="showPD 27 13" xfId="31253" xr:uid="{00000000-0005-0000-0000-0000CD790000}"/>
    <cellStyle name="showPD 27 13 2" xfId="31254" xr:uid="{00000000-0005-0000-0000-0000CE790000}"/>
    <cellStyle name="showPD 27 14" xfId="31255" xr:uid="{00000000-0005-0000-0000-0000CF790000}"/>
    <cellStyle name="showPD 27 2" xfId="31256" xr:uid="{00000000-0005-0000-0000-0000D0790000}"/>
    <cellStyle name="showPD 27 2 2" xfId="31257" xr:uid="{00000000-0005-0000-0000-0000D1790000}"/>
    <cellStyle name="showPD 27 3" xfId="31258" xr:uid="{00000000-0005-0000-0000-0000D2790000}"/>
    <cellStyle name="showPD 27 3 2" xfId="31259" xr:uid="{00000000-0005-0000-0000-0000D3790000}"/>
    <cellStyle name="showPD 27 4" xfId="31260" xr:uid="{00000000-0005-0000-0000-0000D4790000}"/>
    <cellStyle name="showPD 27 4 2" xfId="31261" xr:uid="{00000000-0005-0000-0000-0000D5790000}"/>
    <cellStyle name="showPD 27 5" xfId="31262" xr:uid="{00000000-0005-0000-0000-0000D6790000}"/>
    <cellStyle name="showPD 27 5 2" xfId="31263" xr:uid="{00000000-0005-0000-0000-0000D7790000}"/>
    <cellStyle name="showPD 27 6" xfId="31264" xr:uid="{00000000-0005-0000-0000-0000D8790000}"/>
    <cellStyle name="showPD 27 6 2" xfId="31265" xr:uid="{00000000-0005-0000-0000-0000D9790000}"/>
    <cellStyle name="showPD 27 7" xfId="31266" xr:uid="{00000000-0005-0000-0000-0000DA790000}"/>
    <cellStyle name="showPD 27 7 2" xfId="31267" xr:uid="{00000000-0005-0000-0000-0000DB790000}"/>
    <cellStyle name="showPD 27 8" xfId="31268" xr:uid="{00000000-0005-0000-0000-0000DC790000}"/>
    <cellStyle name="showPD 27 8 2" xfId="31269" xr:uid="{00000000-0005-0000-0000-0000DD790000}"/>
    <cellStyle name="showPD 27 9" xfId="31270" xr:uid="{00000000-0005-0000-0000-0000DE790000}"/>
    <cellStyle name="showPD 27 9 2" xfId="31271" xr:uid="{00000000-0005-0000-0000-0000DF790000}"/>
    <cellStyle name="showPD 28" xfId="31272" xr:uid="{00000000-0005-0000-0000-0000E0790000}"/>
    <cellStyle name="showPD 28 10" xfId="31273" xr:uid="{00000000-0005-0000-0000-0000E1790000}"/>
    <cellStyle name="showPD 28 10 2" xfId="31274" xr:uid="{00000000-0005-0000-0000-0000E2790000}"/>
    <cellStyle name="showPD 28 11" xfId="31275" xr:uid="{00000000-0005-0000-0000-0000E3790000}"/>
    <cellStyle name="showPD 28 11 2" xfId="31276" xr:uid="{00000000-0005-0000-0000-0000E4790000}"/>
    <cellStyle name="showPD 28 12" xfId="31277" xr:uid="{00000000-0005-0000-0000-0000E5790000}"/>
    <cellStyle name="showPD 28 12 2" xfId="31278" xr:uid="{00000000-0005-0000-0000-0000E6790000}"/>
    <cellStyle name="showPD 28 13" xfId="31279" xr:uid="{00000000-0005-0000-0000-0000E7790000}"/>
    <cellStyle name="showPD 28 13 2" xfId="31280" xr:uid="{00000000-0005-0000-0000-0000E8790000}"/>
    <cellStyle name="showPD 28 14" xfId="31281" xr:uid="{00000000-0005-0000-0000-0000E9790000}"/>
    <cellStyle name="showPD 28 2" xfId="31282" xr:uid="{00000000-0005-0000-0000-0000EA790000}"/>
    <cellStyle name="showPD 28 2 2" xfId="31283" xr:uid="{00000000-0005-0000-0000-0000EB790000}"/>
    <cellStyle name="showPD 28 3" xfId="31284" xr:uid="{00000000-0005-0000-0000-0000EC790000}"/>
    <cellStyle name="showPD 28 3 2" xfId="31285" xr:uid="{00000000-0005-0000-0000-0000ED790000}"/>
    <cellStyle name="showPD 28 4" xfId="31286" xr:uid="{00000000-0005-0000-0000-0000EE790000}"/>
    <cellStyle name="showPD 28 4 2" xfId="31287" xr:uid="{00000000-0005-0000-0000-0000EF790000}"/>
    <cellStyle name="showPD 28 5" xfId="31288" xr:uid="{00000000-0005-0000-0000-0000F0790000}"/>
    <cellStyle name="showPD 28 5 2" xfId="31289" xr:uid="{00000000-0005-0000-0000-0000F1790000}"/>
    <cellStyle name="showPD 28 6" xfId="31290" xr:uid="{00000000-0005-0000-0000-0000F2790000}"/>
    <cellStyle name="showPD 28 6 2" xfId="31291" xr:uid="{00000000-0005-0000-0000-0000F3790000}"/>
    <cellStyle name="showPD 28 7" xfId="31292" xr:uid="{00000000-0005-0000-0000-0000F4790000}"/>
    <cellStyle name="showPD 28 7 2" xfId="31293" xr:uid="{00000000-0005-0000-0000-0000F5790000}"/>
    <cellStyle name="showPD 28 8" xfId="31294" xr:uid="{00000000-0005-0000-0000-0000F6790000}"/>
    <cellStyle name="showPD 28 8 2" xfId="31295" xr:uid="{00000000-0005-0000-0000-0000F7790000}"/>
    <cellStyle name="showPD 28 9" xfId="31296" xr:uid="{00000000-0005-0000-0000-0000F8790000}"/>
    <cellStyle name="showPD 28 9 2" xfId="31297" xr:uid="{00000000-0005-0000-0000-0000F9790000}"/>
    <cellStyle name="showPD 29" xfId="31298" xr:uid="{00000000-0005-0000-0000-0000FA790000}"/>
    <cellStyle name="showPD 29 10" xfId="31299" xr:uid="{00000000-0005-0000-0000-0000FB790000}"/>
    <cellStyle name="showPD 29 10 2" xfId="31300" xr:uid="{00000000-0005-0000-0000-0000FC790000}"/>
    <cellStyle name="showPD 29 11" xfId="31301" xr:uid="{00000000-0005-0000-0000-0000FD790000}"/>
    <cellStyle name="showPD 29 11 2" xfId="31302" xr:uid="{00000000-0005-0000-0000-0000FE790000}"/>
    <cellStyle name="showPD 29 12" xfId="31303" xr:uid="{00000000-0005-0000-0000-0000FF790000}"/>
    <cellStyle name="showPD 29 12 2" xfId="31304" xr:uid="{00000000-0005-0000-0000-0000007A0000}"/>
    <cellStyle name="showPD 29 13" xfId="31305" xr:uid="{00000000-0005-0000-0000-0000017A0000}"/>
    <cellStyle name="showPD 29 13 2" xfId="31306" xr:uid="{00000000-0005-0000-0000-0000027A0000}"/>
    <cellStyle name="showPD 29 14" xfId="31307" xr:uid="{00000000-0005-0000-0000-0000037A0000}"/>
    <cellStyle name="showPD 29 2" xfId="31308" xr:uid="{00000000-0005-0000-0000-0000047A0000}"/>
    <cellStyle name="showPD 29 2 2" xfId="31309" xr:uid="{00000000-0005-0000-0000-0000057A0000}"/>
    <cellStyle name="showPD 29 3" xfId="31310" xr:uid="{00000000-0005-0000-0000-0000067A0000}"/>
    <cellStyle name="showPD 29 3 2" xfId="31311" xr:uid="{00000000-0005-0000-0000-0000077A0000}"/>
    <cellStyle name="showPD 29 4" xfId="31312" xr:uid="{00000000-0005-0000-0000-0000087A0000}"/>
    <cellStyle name="showPD 29 4 2" xfId="31313" xr:uid="{00000000-0005-0000-0000-0000097A0000}"/>
    <cellStyle name="showPD 29 5" xfId="31314" xr:uid="{00000000-0005-0000-0000-00000A7A0000}"/>
    <cellStyle name="showPD 29 5 2" xfId="31315" xr:uid="{00000000-0005-0000-0000-00000B7A0000}"/>
    <cellStyle name="showPD 29 6" xfId="31316" xr:uid="{00000000-0005-0000-0000-00000C7A0000}"/>
    <cellStyle name="showPD 29 6 2" xfId="31317" xr:uid="{00000000-0005-0000-0000-00000D7A0000}"/>
    <cellStyle name="showPD 29 7" xfId="31318" xr:uid="{00000000-0005-0000-0000-00000E7A0000}"/>
    <cellStyle name="showPD 29 7 2" xfId="31319" xr:uid="{00000000-0005-0000-0000-00000F7A0000}"/>
    <cellStyle name="showPD 29 8" xfId="31320" xr:uid="{00000000-0005-0000-0000-0000107A0000}"/>
    <cellStyle name="showPD 29 8 2" xfId="31321" xr:uid="{00000000-0005-0000-0000-0000117A0000}"/>
    <cellStyle name="showPD 29 9" xfId="31322" xr:uid="{00000000-0005-0000-0000-0000127A0000}"/>
    <cellStyle name="showPD 29 9 2" xfId="31323" xr:uid="{00000000-0005-0000-0000-0000137A0000}"/>
    <cellStyle name="showPD 3" xfId="31324" xr:uid="{00000000-0005-0000-0000-0000147A0000}"/>
    <cellStyle name="showPD 3 10" xfId="31325" xr:uid="{00000000-0005-0000-0000-0000157A0000}"/>
    <cellStyle name="showPD 3 10 2" xfId="31326" xr:uid="{00000000-0005-0000-0000-0000167A0000}"/>
    <cellStyle name="showPD 3 11" xfId="31327" xr:uid="{00000000-0005-0000-0000-0000177A0000}"/>
    <cellStyle name="showPD 3 11 2" xfId="31328" xr:uid="{00000000-0005-0000-0000-0000187A0000}"/>
    <cellStyle name="showPD 3 12" xfId="31329" xr:uid="{00000000-0005-0000-0000-0000197A0000}"/>
    <cellStyle name="showPD 3 12 2" xfId="31330" xr:uid="{00000000-0005-0000-0000-00001A7A0000}"/>
    <cellStyle name="showPD 3 13" xfId="31331" xr:uid="{00000000-0005-0000-0000-00001B7A0000}"/>
    <cellStyle name="showPD 3 13 2" xfId="31332" xr:uid="{00000000-0005-0000-0000-00001C7A0000}"/>
    <cellStyle name="showPD 3 14" xfId="31333" xr:uid="{00000000-0005-0000-0000-00001D7A0000}"/>
    <cellStyle name="showPD 3 14 2" xfId="31334" xr:uid="{00000000-0005-0000-0000-00001E7A0000}"/>
    <cellStyle name="showPD 3 15" xfId="31335" xr:uid="{00000000-0005-0000-0000-00001F7A0000}"/>
    <cellStyle name="showPD 3 2" xfId="31336" xr:uid="{00000000-0005-0000-0000-0000207A0000}"/>
    <cellStyle name="showPD 3 2 2" xfId="31337" xr:uid="{00000000-0005-0000-0000-0000217A0000}"/>
    <cellStyle name="showPD 3 3" xfId="31338" xr:uid="{00000000-0005-0000-0000-0000227A0000}"/>
    <cellStyle name="showPD 3 3 2" xfId="31339" xr:uid="{00000000-0005-0000-0000-0000237A0000}"/>
    <cellStyle name="showPD 3 4" xfId="31340" xr:uid="{00000000-0005-0000-0000-0000247A0000}"/>
    <cellStyle name="showPD 3 4 2" xfId="31341" xr:uid="{00000000-0005-0000-0000-0000257A0000}"/>
    <cellStyle name="showPD 3 5" xfId="31342" xr:uid="{00000000-0005-0000-0000-0000267A0000}"/>
    <cellStyle name="showPD 3 5 2" xfId="31343" xr:uid="{00000000-0005-0000-0000-0000277A0000}"/>
    <cellStyle name="showPD 3 6" xfId="31344" xr:uid="{00000000-0005-0000-0000-0000287A0000}"/>
    <cellStyle name="showPD 3 6 2" xfId="31345" xr:uid="{00000000-0005-0000-0000-0000297A0000}"/>
    <cellStyle name="showPD 3 7" xfId="31346" xr:uid="{00000000-0005-0000-0000-00002A7A0000}"/>
    <cellStyle name="showPD 3 7 2" xfId="31347" xr:uid="{00000000-0005-0000-0000-00002B7A0000}"/>
    <cellStyle name="showPD 3 8" xfId="31348" xr:uid="{00000000-0005-0000-0000-00002C7A0000}"/>
    <cellStyle name="showPD 3 8 2" xfId="31349" xr:uid="{00000000-0005-0000-0000-00002D7A0000}"/>
    <cellStyle name="showPD 3 9" xfId="31350" xr:uid="{00000000-0005-0000-0000-00002E7A0000}"/>
    <cellStyle name="showPD 3 9 2" xfId="31351" xr:uid="{00000000-0005-0000-0000-00002F7A0000}"/>
    <cellStyle name="showPD 30" xfId="31352" xr:uid="{00000000-0005-0000-0000-0000307A0000}"/>
    <cellStyle name="showPD 30 10" xfId="31353" xr:uid="{00000000-0005-0000-0000-0000317A0000}"/>
    <cellStyle name="showPD 30 10 2" xfId="31354" xr:uid="{00000000-0005-0000-0000-0000327A0000}"/>
    <cellStyle name="showPD 30 11" xfId="31355" xr:uid="{00000000-0005-0000-0000-0000337A0000}"/>
    <cellStyle name="showPD 30 11 2" xfId="31356" xr:uid="{00000000-0005-0000-0000-0000347A0000}"/>
    <cellStyle name="showPD 30 12" xfId="31357" xr:uid="{00000000-0005-0000-0000-0000357A0000}"/>
    <cellStyle name="showPD 30 12 2" xfId="31358" xr:uid="{00000000-0005-0000-0000-0000367A0000}"/>
    <cellStyle name="showPD 30 13" xfId="31359" xr:uid="{00000000-0005-0000-0000-0000377A0000}"/>
    <cellStyle name="showPD 30 13 2" xfId="31360" xr:uid="{00000000-0005-0000-0000-0000387A0000}"/>
    <cellStyle name="showPD 30 14" xfId="31361" xr:uid="{00000000-0005-0000-0000-0000397A0000}"/>
    <cellStyle name="showPD 30 2" xfId="31362" xr:uid="{00000000-0005-0000-0000-00003A7A0000}"/>
    <cellStyle name="showPD 30 2 2" xfId="31363" xr:uid="{00000000-0005-0000-0000-00003B7A0000}"/>
    <cellStyle name="showPD 30 3" xfId="31364" xr:uid="{00000000-0005-0000-0000-00003C7A0000}"/>
    <cellStyle name="showPD 30 3 2" xfId="31365" xr:uid="{00000000-0005-0000-0000-00003D7A0000}"/>
    <cellStyle name="showPD 30 4" xfId="31366" xr:uid="{00000000-0005-0000-0000-00003E7A0000}"/>
    <cellStyle name="showPD 30 4 2" xfId="31367" xr:uid="{00000000-0005-0000-0000-00003F7A0000}"/>
    <cellStyle name="showPD 30 5" xfId="31368" xr:uid="{00000000-0005-0000-0000-0000407A0000}"/>
    <cellStyle name="showPD 30 5 2" xfId="31369" xr:uid="{00000000-0005-0000-0000-0000417A0000}"/>
    <cellStyle name="showPD 30 6" xfId="31370" xr:uid="{00000000-0005-0000-0000-0000427A0000}"/>
    <cellStyle name="showPD 30 6 2" xfId="31371" xr:uid="{00000000-0005-0000-0000-0000437A0000}"/>
    <cellStyle name="showPD 30 7" xfId="31372" xr:uid="{00000000-0005-0000-0000-0000447A0000}"/>
    <cellStyle name="showPD 30 7 2" xfId="31373" xr:uid="{00000000-0005-0000-0000-0000457A0000}"/>
    <cellStyle name="showPD 30 8" xfId="31374" xr:uid="{00000000-0005-0000-0000-0000467A0000}"/>
    <cellStyle name="showPD 30 8 2" xfId="31375" xr:uid="{00000000-0005-0000-0000-0000477A0000}"/>
    <cellStyle name="showPD 30 9" xfId="31376" xr:uid="{00000000-0005-0000-0000-0000487A0000}"/>
    <cellStyle name="showPD 30 9 2" xfId="31377" xr:uid="{00000000-0005-0000-0000-0000497A0000}"/>
    <cellStyle name="showPD 31" xfId="31378" xr:uid="{00000000-0005-0000-0000-00004A7A0000}"/>
    <cellStyle name="showPD 31 10" xfId="31379" xr:uid="{00000000-0005-0000-0000-00004B7A0000}"/>
    <cellStyle name="showPD 31 10 2" xfId="31380" xr:uid="{00000000-0005-0000-0000-00004C7A0000}"/>
    <cellStyle name="showPD 31 11" xfId="31381" xr:uid="{00000000-0005-0000-0000-00004D7A0000}"/>
    <cellStyle name="showPD 31 11 2" xfId="31382" xr:uid="{00000000-0005-0000-0000-00004E7A0000}"/>
    <cellStyle name="showPD 31 12" xfId="31383" xr:uid="{00000000-0005-0000-0000-00004F7A0000}"/>
    <cellStyle name="showPD 31 12 2" xfId="31384" xr:uid="{00000000-0005-0000-0000-0000507A0000}"/>
    <cellStyle name="showPD 31 13" xfId="31385" xr:uid="{00000000-0005-0000-0000-0000517A0000}"/>
    <cellStyle name="showPD 31 13 2" xfId="31386" xr:uid="{00000000-0005-0000-0000-0000527A0000}"/>
    <cellStyle name="showPD 31 14" xfId="31387" xr:uid="{00000000-0005-0000-0000-0000537A0000}"/>
    <cellStyle name="showPD 31 2" xfId="31388" xr:uid="{00000000-0005-0000-0000-0000547A0000}"/>
    <cellStyle name="showPD 31 2 2" xfId="31389" xr:uid="{00000000-0005-0000-0000-0000557A0000}"/>
    <cellStyle name="showPD 31 3" xfId="31390" xr:uid="{00000000-0005-0000-0000-0000567A0000}"/>
    <cellStyle name="showPD 31 3 2" xfId="31391" xr:uid="{00000000-0005-0000-0000-0000577A0000}"/>
    <cellStyle name="showPD 31 4" xfId="31392" xr:uid="{00000000-0005-0000-0000-0000587A0000}"/>
    <cellStyle name="showPD 31 4 2" xfId="31393" xr:uid="{00000000-0005-0000-0000-0000597A0000}"/>
    <cellStyle name="showPD 31 5" xfId="31394" xr:uid="{00000000-0005-0000-0000-00005A7A0000}"/>
    <cellStyle name="showPD 31 5 2" xfId="31395" xr:uid="{00000000-0005-0000-0000-00005B7A0000}"/>
    <cellStyle name="showPD 31 6" xfId="31396" xr:uid="{00000000-0005-0000-0000-00005C7A0000}"/>
    <cellStyle name="showPD 31 6 2" xfId="31397" xr:uid="{00000000-0005-0000-0000-00005D7A0000}"/>
    <cellStyle name="showPD 31 7" xfId="31398" xr:uid="{00000000-0005-0000-0000-00005E7A0000}"/>
    <cellStyle name="showPD 31 7 2" xfId="31399" xr:uid="{00000000-0005-0000-0000-00005F7A0000}"/>
    <cellStyle name="showPD 31 8" xfId="31400" xr:uid="{00000000-0005-0000-0000-0000607A0000}"/>
    <cellStyle name="showPD 31 8 2" xfId="31401" xr:uid="{00000000-0005-0000-0000-0000617A0000}"/>
    <cellStyle name="showPD 31 9" xfId="31402" xr:uid="{00000000-0005-0000-0000-0000627A0000}"/>
    <cellStyle name="showPD 31 9 2" xfId="31403" xr:uid="{00000000-0005-0000-0000-0000637A0000}"/>
    <cellStyle name="showPD 32" xfId="31404" xr:uid="{00000000-0005-0000-0000-0000647A0000}"/>
    <cellStyle name="showPD 32 10" xfId="31405" xr:uid="{00000000-0005-0000-0000-0000657A0000}"/>
    <cellStyle name="showPD 32 10 2" xfId="31406" xr:uid="{00000000-0005-0000-0000-0000667A0000}"/>
    <cellStyle name="showPD 32 11" xfId="31407" xr:uid="{00000000-0005-0000-0000-0000677A0000}"/>
    <cellStyle name="showPD 32 11 2" xfId="31408" xr:uid="{00000000-0005-0000-0000-0000687A0000}"/>
    <cellStyle name="showPD 32 12" xfId="31409" xr:uid="{00000000-0005-0000-0000-0000697A0000}"/>
    <cellStyle name="showPD 32 12 2" xfId="31410" xr:uid="{00000000-0005-0000-0000-00006A7A0000}"/>
    <cellStyle name="showPD 32 13" xfId="31411" xr:uid="{00000000-0005-0000-0000-00006B7A0000}"/>
    <cellStyle name="showPD 32 13 2" xfId="31412" xr:uid="{00000000-0005-0000-0000-00006C7A0000}"/>
    <cellStyle name="showPD 32 14" xfId="31413" xr:uid="{00000000-0005-0000-0000-00006D7A0000}"/>
    <cellStyle name="showPD 32 2" xfId="31414" xr:uid="{00000000-0005-0000-0000-00006E7A0000}"/>
    <cellStyle name="showPD 32 2 2" xfId="31415" xr:uid="{00000000-0005-0000-0000-00006F7A0000}"/>
    <cellStyle name="showPD 32 3" xfId="31416" xr:uid="{00000000-0005-0000-0000-0000707A0000}"/>
    <cellStyle name="showPD 32 3 2" xfId="31417" xr:uid="{00000000-0005-0000-0000-0000717A0000}"/>
    <cellStyle name="showPD 32 4" xfId="31418" xr:uid="{00000000-0005-0000-0000-0000727A0000}"/>
    <cellStyle name="showPD 32 4 2" xfId="31419" xr:uid="{00000000-0005-0000-0000-0000737A0000}"/>
    <cellStyle name="showPD 32 5" xfId="31420" xr:uid="{00000000-0005-0000-0000-0000747A0000}"/>
    <cellStyle name="showPD 32 5 2" xfId="31421" xr:uid="{00000000-0005-0000-0000-0000757A0000}"/>
    <cellStyle name="showPD 32 6" xfId="31422" xr:uid="{00000000-0005-0000-0000-0000767A0000}"/>
    <cellStyle name="showPD 32 6 2" xfId="31423" xr:uid="{00000000-0005-0000-0000-0000777A0000}"/>
    <cellStyle name="showPD 32 7" xfId="31424" xr:uid="{00000000-0005-0000-0000-0000787A0000}"/>
    <cellStyle name="showPD 32 7 2" xfId="31425" xr:uid="{00000000-0005-0000-0000-0000797A0000}"/>
    <cellStyle name="showPD 32 8" xfId="31426" xr:uid="{00000000-0005-0000-0000-00007A7A0000}"/>
    <cellStyle name="showPD 32 8 2" xfId="31427" xr:uid="{00000000-0005-0000-0000-00007B7A0000}"/>
    <cellStyle name="showPD 32 9" xfId="31428" xr:uid="{00000000-0005-0000-0000-00007C7A0000}"/>
    <cellStyle name="showPD 32 9 2" xfId="31429" xr:uid="{00000000-0005-0000-0000-00007D7A0000}"/>
    <cellStyle name="showPD 33" xfId="31430" xr:uid="{00000000-0005-0000-0000-00007E7A0000}"/>
    <cellStyle name="showPD 33 10" xfId="31431" xr:uid="{00000000-0005-0000-0000-00007F7A0000}"/>
    <cellStyle name="showPD 33 10 2" xfId="31432" xr:uid="{00000000-0005-0000-0000-0000807A0000}"/>
    <cellStyle name="showPD 33 11" xfId="31433" xr:uid="{00000000-0005-0000-0000-0000817A0000}"/>
    <cellStyle name="showPD 33 11 2" xfId="31434" xr:uid="{00000000-0005-0000-0000-0000827A0000}"/>
    <cellStyle name="showPD 33 12" xfId="31435" xr:uid="{00000000-0005-0000-0000-0000837A0000}"/>
    <cellStyle name="showPD 33 12 2" xfId="31436" xr:uid="{00000000-0005-0000-0000-0000847A0000}"/>
    <cellStyle name="showPD 33 13" xfId="31437" xr:uid="{00000000-0005-0000-0000-0000857A0000}"/>
    <cellStyle name="showPD 33 2" xfId="31438" xr:uid="{00000000-0005-0000-0000-0000867A0000}"/>
    <cellStyle name="showPD 33 2 2" xfId="31439" xr:uid="{00000000-0005-0000-0000-0000877A0000}"/>
    <cellStyle name="showPD 33 3" xfId="31440" xr:uid="{00000000-0005-0000-0000-0000887A0000}"/>
    <cellStyle name="showPD 33 3 2" xfId="31441" xr:uid="{00000000-0005-0000-0000-0000897A0000}"/>
    <cellStyle name="showPD 33 4" xfId="31442" xr:uid="{00000000-0005-0000-0000-00008A7A0000}"/>
    <cellStyle name="showPD 33 4 2" xfId="31443" xr:uid="{00000000-0005-0000-0000-00008B7A0000}"/>
    <cellStyle name="showPD 33 5" xfId="31444" xr:uid="{00000000-0005-0000-0000-00008C7A0000}"/>
    <cellStyle name="showPD 33 5 2" xfId="31445" xr:uid="{00000000-0005-0000-0000-00008D7A0000}"/>
    <cellStyle name="showPD 33 6" xfId="31446" xr:uid="{00000000-0005-0000-0000-00008E7A0000}"/>
    <cellStyle name="showPD 33 6 2" xfId="31447" xr:uid="{00000000-0005-0000-0000-00008F7A0000}"/>
    <cellStyle name="showPD 33 7" xfId="31448" xr:uid="{00000000-0005-0000-0000-0000907A0000}"/>
    <cellStyle name="showPD 33 7 2" xfId="31449" xr:uid="{00000000-0005-0000-0000-0000917A0000}"/>
    <cellStyle name="showPD 33 8" xfId="31450" xr:uid="{00000000-0005-0000-0000-0000927A0000}"/>
    <cellStyle name="showPD 33 8 2" xfId="31451" xr:uid="{00000000-0005-0000-0000-0000937A0000}"/>
    <cellStyle name="showPD 33 9" xfId="31452" xr:uid="{00000000-0005-0000-0000-0000947A0000}"/>
    <cellStyle name="showPD 33 9 2" xfId="31453" xr:uid="{00000000-0005-0000-0000-0000957A0000}"/>
    <cellStyle name="showPD 34" xfId="31454" xr:uid="{00000000-0005-0000-0000-0000967A0000}"/>
    <cellStyle name="showPD 34 10" xfId="31455" xr:uid="{00000000-0005-0000-0000-0000977A0000}"/>
    <cellStyle name="showPD 34 10 2" xfId="31456" xr:uid="{00000000-0005-0000-0000-0000987A0000}"/>
    <cellStyle name="showPD 34 11" xfId="31457" xr:uid="{00000000-0005-0000-0000-0000997A0000}"/>
    <cellStyle name="showPD 34 11 2" xfId="31458" xr:uid="{00000000-0005-0000-0000-00009A7A0000}"/>
    <cellStyle name="showPD 34 12" xfId="31459" xr:uid="{00000000-0005-0000-0000-00009B7A0000}"/>
    <cellStyle name="showPD 34 12 2" xfId="31460" xr:uid="{00000000-0005-0000-0000-00009C7A0000}"/>
    <cellStyle name="showPD 34 13" xfId="31461" xr:uid="{00000000-0005-0000-0000-00009D7A0000}"/>
    <cellStyle name="showPD 34 2" xfId="31462" xr:uid="{00000000-0005-0000-0000-00009E7A0000}"/>
    <cellStyle name="showPD 34 2 2" xfId="31463" xr:uid="{00000000-0005-0000-0000-00009F7A0000}"/>
    <cellStyle name="showPD 34 3" xfId="31464" xr:uid="{00000000-0005-0000-0000-0000A07A0000}"/>
    <cellStyle name="showPD 34 3 2" xfId="31465" xr:uid="{00000000-0005-0000-0000-0000A17A0000}"/>
    <cellStyle name="showPD 34 4" xfId="31466" xr:uid="{00000000-0005-0000-0000-0000A27A0000}"/>
    <cellStyle name="showPD 34 4 2" xfId="31467" xr:uid="{00000000-0005-0000-0000-0000A37A0000}"/>
    <cellStyle name="showPD 34 5" xfId="31468" xr:uid="{00000000-0005-0000-0000-0000A47A0000}"/>
    <cellStyle name="showPD 34 5 2" xfId="31469" xr:uid="{00000000-0005-0000-0000-0000A57A0000}"/>
    <cellStyle name="showPD 34 6" xfId="31470" xr:uid="{00000000-0005-0000-0000-0000A67A0000}"/>
    <cellStyle name="showPD 34 6 2" xfId="31471" xr:uid="{00000000-0005-0000-0000-0000A77A0000}"/>
    <cellStyle name="showPD 34 7" xfId="31472" xr:uid="{00000000-0005-0000-0000-0000A87A0000}"/>
    <cellStyle name="showPD 34 7 2" xfId="31473" xr:uid="{00000000-0005-0000-0000-0000A97A0000}"/>
    <cellStyle name="showPD 34 8" xfId="31474" xr:uid="{00000000-0005-0000-0000-0000AA7A0000}"/>
    <cellStyle name="showPD 34 8 2" xfId="31475" xr:uid="{00000000-0005-0000-0000-0000AB7A0000}"/>
    <cellStyle name="showPD 34 9" xfId="31476" xr:uid="{00000000-0005-0000-0000-0000AC7A0000}"/>
    <cellStyle name="showPD 34 9 2" xfId="31477" xr:uid="{00000000-0005-0000-0000-0000AD7A0000}"/>
    <cellStyle name="showPD 35" xfId="31478" xr:uid="{00000000-0005-0000-0000-0000AE7A0000}"/>
    <cellStyle name="showPD 35 2" xfId="31479" xr:uid="{00000000-0005-0000-0000-0000AF7A0000}"/>
    <cellStyle name="showPD 4" xfId="31480" xr:uid="{00000000-0005-0000-0000-0000B07A0000}"/>
    <cellStyle name="showPD 4 10" xfId="31481" xr:uid="{00000000-0005-0000-0000-0000B17A0000}"/>
    <cellStyle name="showPD 4 10 2" xfId="31482" xr:uid="{00000000-0005-0000-0000-0000B27A0000}"/>
    <cellStyle name="showPD 4 11" xfId="31483" xr:uid="{00000000-0005-0000-0000-0000B37A0000}"/>
    <cellStyle name="showPD 4 11 2" xfId="31484" xr:uid="{00000000-0005-0000-0000-0000B47A0000}"/>
    <cellStyle name="showPD 4 12" xfId="31485" xr:uid="{00000000-0005-0000-0000-0000B57A0000}"/>
    <cellStyle name="showPD 4 12 2" xfId="31486" xr:uid="{00000000-0005-0000-0000-0000B67A0000}"/>
    <cellStyle name="showPD 4 13" xfId="31487" xr:uid="{00000000-0005-0000-0000-0000B77A0000}"/>
    <cellStyle name="showPD 4 13 2" xfId="31488" xr:uid="{00000000-0005-0000-0000-0000B87A0000}"/>
    <cellStyle name="showPD 4 14" xfId="31489" xr:uid="{00000000-0005-0000-0000-0000B97A0000}"/>
    <cellStyle name="showPD 4 14 2" xfId="31490" xr:uid="{00000000-0005-0000-0000-0000BA7A0000}"/>
    <cellStyle name="showPD 4 15" xfId="31491" xr:uid="{00000000-0005-0000-0000-0000BB7A0000}"/>
    <cellStyle name="showPD 4 2" xfId="31492" xr:uid="{00000000-0005-0000-0000-0000BC7A0000}"/>
    <cellStyle name="showPD 4 2 2" xfId="31493" xr:uid="{00000000-0005-0000-0000-0000BD7A0000}"/>
    <cellStyle name="showPD 4 3" xfId="31494" xr:uid="{00000000-0005-0000-0000-0000BE7A0000}"/>
    <cellStyle name="showPD 4 3 2" xfId="31495" xr:uid="{00000000-0005-0000-0000-0000BF7A0000}"/>
    <cellStyle name="showPD 4 4" xfId="31496" xr:uid="{00000000-0005-0000-0000-0000C07A0000}"/>
    <cellStyle name="showPD 4 4 2" xfId="31497" xr:uid="{00000000-0005-0000-0000-0000C17A0000}"/>
    <cellStyle name="showPD 4 5" xfId="31498" xr:uid="{00000000-0005-0000-0000-0000C27A0000}"/>
    <cellStyle name="showPD 4 5 2" xfId="31499" xr:uid="{00000000-0005-0000-0000-0000C37A0000}"/>
    <cellStyle name="showPD 4 6" xfId="31500" xr:uid="{00000000-0005-0000-0000-0000C47A0000}"/>
    <cellStyle name="showPD 4 6 2" xfId="31501" xr:uid="{00000000-0005-0000-0000-0000C57A0000}"/>
    <cellStyle name="showPD 4 7" xfId="31502" xr:uid="{00000000-0005-0000-0000-0000C67A0000}"/>
    <cellStyle name="showPD 4 7 2" xfId="31503" xr:uid="{00000000-0005-0000-0000-0000C77A0000}"/>
    <cellStyle name="showPD 4 8" xfId="31504" xr:uid="{00000000-0005-0000-0000-0000C87A0000}"/>
    <cellStyle name="showPD 4 8 2" xfId="31505" xr:uid="{00000000-0005-0000-0000-0000C97A0000}"/>
    <cellStyle name="showPD 4 9" xfId="31506" xr:uid="{00000000-0005-0000-0000-0000CA7A0000}"/>
    <cellStyle name="showPD 4 9 2" xfId="31507" xr:uid="{00000000-0005-0000-0000-0000CB7A0000}"/>
    <cellStyle name="showPD 5" xfId="31508" xr:uid="{00000000-0005-0000-0000-0000CC7A0000}"/>
    <cellStyle name="showPD 5 10" xfId="31509" xr:uid="{00000000-0005-0000-0000-0000CD7A0000}"/>
    <cellStyle name="showPD 5 10 2" xfId="31510" xr:uid="{00000000-0005-0000-0000-0000CE7A0000}"/>
    <cellStyle name="showPD 5 11" xfId="31511" xr:uid="{00000000-0005-0000-0000-0000CF7A0000}"/>
    <cellStyle name="showPD 5 11 2" xfId="31512" xr:uid="{00000000-0005-0000-0000-0000D07A0000}"/>
    <cellStyle name="showPD 5 12" xfId="31513" xr:uid="{00000000-0005-0000-0000-0000D17A0000}"/>
    <cellStyle name="showPD 5 12 2" xfId="31514" xr:uid="{00000000-0005-0000-0000-0000D27A0000}"/>
    <cellStyle name="showPD 5 13" xfId="31515" xr:uid="{00000000-0005-0000-0000-0000D37A0000}"/>
    <cellStyle name="showPD 5 13 2" xfId="31516" xr:uid="{00000000-0005-0000-0000-0000D47A0000}"/>
    <cellStyle name="showPD 5 14" xfId="31517" xr:uid="{00000000-0005-0000-0000-0000D57A0000}"/>
    <cellStyle name="showPD 5 14 2" xfId="31518" xr:uid="{00000000-0005-0000-0000-0000D67A0000}"/>
    <cellStyle name="showPD 5 15" xfId="31519" xr:uid="{00000000-0005-0000-0000-0000D77A0000}"/>
    <cellStyle name="showPD 5 2" xfId="31520" xr:uid="{00000000-0005-0000-0000-0000D87A0000}"/>
    <cellStyle name="showPD 5 2 2" xfId="31521" xr:uid="{00000000-0005-0000-0000-0000D97A0000}"/>
    <cellStyle name="showPD 5 3" xfId="31522" xr:uid="{00000000-0005-0000-0000-0000DA7A0000}"/>
    <cellStyle name="showPD 5 3 2" xfId="31523" xr:uid="{00000000-0005-0000-0000-0000DB7A0000}"/>
    <cellStyle name="showPD 5 4" xfId="31524" xr:uid="{00000000-0005-0000-0000-0000DC7A0000}"/>
    <cellStyle name="showPD 5 4 2" xfId="31525" xr:uid="{00000000-0005-0000-0000-0000DD7A0000}"/>
    <cellStyle name="showPD 5 5" xfId="31526" xr:uid="{00000000-0005-0000-0000-0000DE7A0000}"/>
    <cellStyle name="showPD 5 5 2" xfId="31527" xr:uid="{00000000-0005-0000-0000-0000DF7A0000}"/>
    <cellStyle name="showPD 5 6" xfId="31528" xr:uid="{00000000-0005-0000-0000-0000E07A0000}"/>
    <cellStyle name="showPD 5 6 2" xfId="31529" xr:uid="{00000000-0005-0000-0000-0000E17A0000}"/>
    <cellStyle name="showPD 5 7" xfId="31530" xr:uid="{00000000-0005-0000-0000-0000E27A0000}"/>
    <cellStyle name="showPD 5 7 2" xfId="31531" xr:uid="{00000000-0005-0000-0000-0000E37A0000}"/>
    <cellStyle name="showPD 5 8" xfId="31532" xr:uid="{00000000-0005-0000-0000-0000E47A0000}"/>
    <cellStyle name="showPD 5 8 2" xfId="31533" xr:uid="{00000000-0005-0000-0000-0000E57A0000}"/>
    <cellStyle name="showPD 5 9" xfId="31534" xr:uid="{00000000-0005-0000-0000-0000E67A0000}"/>
    <cellStyle name="showPD 5 9 2" xfId="31535" xr:uid="{00000000-0005-0000-0000-0000E77A0000}"/>
    <cellStyle name="showPD 6" xfId="31536" xr:uid="{00000000-0005-0000-0000-0000E87A0000}"/>
    <cellStyle name="showPD 6 10" xfId="31537" xr:uid="{00000000-0005-0000-0000-0000E97A0000}"/>
    <cellStyle name="showPD 6 10 2" xfId="31538" xr:uid="{00000000-0005-0000-0000-0000EA7A0000}"/>
    <cellStyle name="showPD 6 11" xfId="31539" xr:uid="{00000000-0005-0000-0000-0000EB7A0000}"/>
    <cellStyle name="showPD 6 11 2" xfId="31540" xr:uid="{00000000-0005-0000-0000-0000EC7A0000}"/>
    <cellStyle name="showPD 6 12" xfId="31541" xr:uid="{00000000-0005-0000-0000-0000ED7A0000}"/>
    <cellStyle name="showPD 6 12 2" xfId="31542" xr:uid="{00000000-0005-0000-0000-0000EE7A0000}"/>
    <cellStyle name="showPD 6 13" xfId="31543" xr:uid="{00000000-0005-0000-0000-0000EF7A0000}"/>
    <cellStyle name="showPD 6 13 2" xfId="31544" xr:uid="{00000000-0005-0000-0000-0000F07A0000}"/>
    <cellStyle name="showPD 6 14" xfId="31545" xr:uid="{00000000-0005-0000-0000-0000F17A0000}"/>
    <cellStyle name="showPD 6 14 2" xfId="31546" xr:uid="{00000000-0005-0000-0000-0000F27A0000}"/>
    <cellStyle name="showPD 6 15" xfId="31547" xr:uid="{00000000-0005-0000-0000-0000F37A0000}"/>
    <cellStyle name="showPD 6 2" xfId="31548" xr:uid="{00000000-0005-0000-0000-0000F47A0000}"/>
    <cellStyle name="showPD 6 2 2" xfId="31549" xr:uid="{00000000-0005-0000-0000-0000F57A0000}"/>
    <cellStyle name="showPD 6 3" xfId="31550" xr:uid="{00000000-0005-0000-0000-0000F67A0000}"/>
    <cellStyle name="showPD 6 3 2" xfId="31551" xr:uid="{00000000-0005-0000-0000-0000F77A0000}"/>
    <cellStyle name="showPD 6 4" xfId="31552" xr:uid="{00000000-0005-0000-0000-0000F87A0000}"/>
    <cellStyle name="showPD 6 4 2" xfId="31553" xr:uid="{00000000-0005-0000-0000-0000F97A0000}"/>
    <cellStyle name="showPD 6 5" xfId="31554" xr:uid="{00000000-0005-0000-0000-0000FA7A0000}"/>
    <cellStyle name="showPD 6 5 2" xfId="31555" xr:uid="{00000000-0005-0000-0000-0000FB7A0000}"/>
    <cellStyle name="showPD 6 6" xfId="31556" xr:uid="{00000000-0005-0000-0000-0000FC7A0000}"/>
    <cellStyle name="showPD 6 6 2" xfId="31557" xr:uid="{00000000-0005-0000-0000-0000FD7A0000}"/>
    <cellStyle name="showPD 6 7" xfId="31558" xr:uid="{00000000-0005-0000-0000-0000FE7A0000}"/>
    <cellStyle name="showPD 6 7 2" xfId="31559" xr:uid="{00000000-0005-0000-0000-0000FF7A0000}"/>
    <cellStyle name="showPD 6 8" xfId="31560" xr:uid="{00000000-0005-0000-0000-0000007B0000}"/>
    <cellStyle name="showPD 6 8 2" xfId="31561" xr:uid="{00000000-0005-0000-0000-0000017B0000}"/>
    <cellStyle name="showPD 6 9" xfId="31562" xr:uid="{00000000-0005-0000-0000-0000027B0000}"/>
    <cellStyle name="showPD 6 9 2" xfId="31563" xr:uid="{00000000-0005-0000-0000-0000037B0000}"/>
    <cellStyle name="showPD 7" xfId="31564" xr:uid="{00000000-0005-0000-0000-0000047B0000}"/>
    <cellStyle name="showPD 7 10" xfId="31565" xr:uid="{00000000-0005-0000-0000-0000057B0000}"/>
    <cellStyle name="showPD 7 10 2" xfId="31566" xr:uid="{00000000-0005-0000-0000-0000067B0000}"/>
    <cellStyle name="showPD 7 11" xfId="31567" xr:uid="{00000000-0005-0000-0000-0000077B0000}"/>
    <cellStyle name="showPD 7 11 2" xfId="31568" xr:uid="{00000000-0005-0000-0000-0000087B0000}"/>
    <cellStyle name="showPD 7 12" xfId="31569" xr:uid="{00000000-0005-0000-0000-0000097B0000}"/>
    <cellStyle name="showPD 7 12 2" xfId="31570" xr:uid="{00000000-0005-0000-0000-00000A7B0000}"/>
    <cellStyle name="showPD 7 13" xfId="31571" xr:uid="{00000000-0005-0000-0000-00000B7B0000}"/>
    <cellStyle name="showPD 7 13 2" xfId="31572" xr:uid="{00000000-0005-0000-0000-00000C7B0000}"/>
    <cellStyle name="showPD 7 14" xfId="31573" xr:uid="{00000000-0005-0000-0000-00000D7B0000}"/>
    <cellStyle name="showPD 7 14 2" xfId="31574" xr:uid="{00000000-0005-0000-0000-00000E7B0000}"/>
    <cellStyle name="showPD 7 15" xfId="31575" xr:uid="{00000000-0005-0000-0000-00000F7B0000}"/>
    <cellStyle name="showPD 7 2" xfId="31576" xr:uid="{00000000-0005-0000-0000-0000107B0000}"/>
    <cellStyle name="showPD 7 2 2" xfId="31577" xr:uid="{00000000-0005-0000-0000-0000117B0000}"/>
    <cellStyle name="showPD 7 3" xfId="31578" xr:uid="{00000000-0005-0000-0000-0000127B0000}"/>
    <cellStyle name="showPD 7 3 2" xfId="31579" xr:uid="{00000000-0005-0000-0000-0000137B0000}"/>
    <cellStyle name="showPD 7 4" xfId="31580" xr:uid="{00000000-0005-0000-0000-0000147B0000}"/>
    <cellStyle name="showPD 7 4 2" xfId="31581" xr:uid="{00000000-0005-0000-0000-0000157B0000}"/>
    <cellStyle name="showPD 7 5" xfId="31582" xr:uid="{00000000-0005-0000-0000-0000167B0000}"/>
    <cellStyle name="showPD 7 5 2" xfId="31583" xr:uid="{00000000-0005-0000-0000-0000177B0000}"/>
    <cellStyle name="showPD 7 6" xfId="31584" xr:uid="{00000000-0005-0000-0000-0000187B0000}"/>
    <cellStyle name="showPD 7 6 2" xfId="31585" xr:uid="{00000000-0005-0000-0000-0000197B0000}"/>
    <cellStyle name="showPD 7 7" xfId="31586" xr:uid="{00000000-0005-0000-0000-00001A7B0000}"/>
    <cellStyle name="showPD 7 7 2" xfId="31587" xr:uid="{00000000-0005-0000-0000-00001B7B0000}"/>
    <cellStyle name="showPD 7 8" xfId="31588" xr:uid="{00000000-0005-0000-0000-00001C7B0000}"/>
    <cellStyle name="showPD 7 8 2" xfId="31589" xr:uid="{00000000-0005-0000-0000-00001D7B0000}"/>
    <cellStyle name="showPD 7 9" xfId="31590" xr:uid="{00000000-0005-0000-0000-00001E7B0000}"/>
    <cellStyle name="showPD 7 9 2" xfId="31591" xr:uid="{00000000-0005-0000-0000-00001F7B0000}"/>
    <cellStyle name="showPD 8" xfId="31592" xr:uid="{00000000-0005-0000-0000-0000207B0000}"/>
    <cellStyle name="showPD 8 10" xfId="31593" xr:uid="{00000000-0005-0000-0000-0000217B0000}"/>
    <cellStyle name="showPD 8 10 2" xfId="31594" xr:uid="{00000000-0005-0000-0000-0000227B0000}"/>
    <cellStyle name="showPD 8 11" xfId="31595" xr:uid="{00000000-0005-0000-0000-0000237B0000}"/>
    <cellStyle name="showPD 8 11 2" xfId="31596" xr:uid="{00000000-0005-0000-0000-0000247B0000}"/>
    <cellStyle name="showPD 8 12" xfId="31597" xr:uid="{00000000-0005-0000-0000-0000257B0000}"/>
    <cellStyle name="showPD 8 12 2" xfId="31598" xr:uid="{00000000-0005-0000-0000-0000267B0000}"/>
    <cellStyle name="showPD 8 13" xfId="31599" xr:uid="{00000000-0005-0000-0000-0000277B0000}"/>
    <cellStyle name="showPD 8 13 2" xfId="31600" xr:uid="{00000000-0005-0000-0000-0000287B0000}"/>
    <cellStyle name="showPD 8 14" xfId="31601" xr:uid="{00000000-0005-0000-0000-0000297B0000}"/>
    <cellStyle name="showPD 8 14 2" xfId="31602" xr:uid="{00000000-0005-0000-0000-00002A7B0000}"/>
    <cellStyle name="showPD 8 15" xfId="31603" xr:uid="{00000000-0005-0000-0000-00002B7B0000}"/>
    <cellStyle name="showPD 8 2" xfId="31604" xr:uid="{00000000-0005-0000-0000-00002C7B0000}"/>
    <cellStyle name="showPD 8 2 2" xfId="31605" xr:uid="{00000000-0005-0000-0000-00002D7B0000}"/>
    <cellStyle name="showPD 8 3" xfId="31606" xr:uid="{00000000-0005-0000-0000-00002E7B0000}"/>
    <cellStyle name="showPD 8 3 2" xfId="31607" xr:uid="{00000000-0005-0000-0000-00002F7B0000}"/>
    <cellStyle name="showPD 8 4" xfId="31608" xr:uid="{00000000-0005-0000-0000-0000307B0000}"/>
    <cellStyle name="showPD 8 4 2" xfId="31609" xr:uid="{00000000-0005-0000-0000-0000317B0000}"/>
    <cellStyle name="showPD 8 5" xfId="31610" xr:uid="{00000000-0005-0000-0000-0000327B0000}"/>
    <cellStyle name="showPD 8 5 2" xfId="31611" xr:uid="{00000000-0005-0000-0000-0000337B0000}"/>
    <cellStyle name="showPD 8 6" xfId="31612" xr:uid="{00000000-0005-0000-0000-0000347B0000}"/>
    <cellStyle name="showPD 8 6 2" xfId="31613" xr:uid="{00000000-0005-0000-0000-0000357B0000}"/>
    <cellStyle name="showPD 8 7" xfId="31614" xr:uid="{00000000-0005-0000-0000-0000367B0000}"/>
    <cellStyle name="showPD 8 7 2" xfId="31615" xr:uid="{00000000-0005-0000-0000-0000377B0000}"/>
    <cellStyle name="showPD 8 8" xfId="31616" xr:uid="{00000000-0005-0000-0000-0000387B0000}"/>
    <cellStyle name="showPD 8 8 2" xfId="31617" xr:uid="{00000000-0005-0000-0000-0000397B0000}"/>
    <cellStyle name="showPD 8 9" xfId="31618" xr:uid="{00000000-0005-0000-0000-00003A7B0000}"/>
    <cellStyle name="showPD 8 9 2" xfId="31619" xr:uid="{00000000-0005-0000-0000-00003B7B0000}"/>
    <cellStyle name="showPD 9" xfId="31620" xr:uid="{00000000-0005-0000-0000-00003C7B0000}"/>
    <cellStyle name="showPD 9 10" xfId="31621" xr:uid="{00000000-0005-0000-0000-00003D7B0000}"/>
    <cellStyle name="showPD 9 10 2" xfId="31622" xr:uid="{00000000-0005-0000-0000-00003E7B0000}"/>
    <cellStyle name="showPD 9 11" xfId="31623" xr:uid="{00000000-0005-0000-0000-00003F7B0000}"/>
    <cellStyle name="showPD 9 11 2" xfId="31624" xr:uid="{00000000-0005-0000-0000-0000407B0000}"/>
    <cellStyle name="showPD 9 12" xfId="31625" xr:uid="{00000000-0005-0000-0000-0000417B0000}"/>
    <cellStyle name="showPD 9 12 2" xfId="31626" xr:uid="{00000000-0005-0000-0000-0000427B0000}"/>
    <cellStyle name="showPD 9 13" xfId="31627" xr:uid="{00000000-0005-0000-0000-0000437B0000}"/>
    <cellStyle name="showPD 9 13 2" xfId="31628" xr:uid="{00000000-0005-0000-0000-0000447B0000}"/>
    <cellStyle name="showPD 9 14" xfId="31629" xr:uid="{00000000-0005-0000-0000-0000457B0000}"/>
    <cellStyle name="showPD 9 14 2" xfId="31630" xr:uid="{00000000-0005-0000-0000-0000467B0000}"/>
    <cellStyle name="showPD 9 15" xfId="31631" xr:uid="{00000000-0005-0000-0000-0000477B0000}"/>
    <cellStyle name="showPD 9 2" xfId="31632" xr:uid="{00000000-0005-0000-0000-0000487B0000}"/>
    <cellStyle name="showPD 9 2 2" xfId="31633" xr:uid="{00000000-0005-0000-0000-0000497B0000}"/>
    <cellStyle name="showPD 9 3" xfId="31634" xr:uid="{00000000-0005-0000-0000-00004A7B0000}"/>
    <cellStyle name="showPD 9 3 2" xfId="31635" xr:uid="{00000000-0005-0000-0000-00004B7B0000}"/>
    <cellStyle name="showPD 9 4" xfId="31636" xr:uid="{00000000-0005-0000-0000-00004C7B0000}"/>
    <cellStyle name="showPD 9 4 2" xfId="31637" xr:uid="{00000000-0005-0000-0000-00004D7B0000}"/>
    <cellStyle name="showPD 9 5" xfId="31638" xr:uid="{00000000-0005-0000-0000-00004E7B0000}"/>
    <cellStyle name="showPD 9 5 2" xfId="31639" xr:uid="{00000000-0005-0000-0000-00004F7B0000}"/>
    <cellStyle name="showPD 9 6" xfId="31640" xr:uid="{00000000-0005-0000-0000-0000507B0000}"/>
    <cellStyle name="showPD 9 6 2" xfId="31641" xr:uid="{00000000-0005-0000-0000-0000517B0000}"/>
    <cellStyle name="showPD 9 7" xfId="31642" xr:uid="{00000000-0005-0000-0000-0000527B0000}"/>
    <cellStyle name="showPD 9 7 2" xfId="31643" xr:uid="{00000000-0005-0000-0000-0000537B0000}"/>
    <cellStyle name="showPD 9 8" xfId="31644" xr:uid="{00000000-0005-0000-0000-0000547B0000}"/>
    <cellStyle name="showPD 9 8 2" xfId="31645" xr:uid="{00000000-0005-0000-0000-0000557B0000}"/>
    <cellStyle name="showPD 9 9" xfId="31646" xr:uid="{00000000-0005-0000-0000-0000567B0000}"/>
    <cellStyle name="showPD 9 9 2" xfId="31647" xr:uid="{00000000-0005-0000-0000-0000577B0000}"/>
    <cellStyle name="showPercentage" xfId="31648" xr:uid="{00000000-0005-0000-0000-0000587B0000}"/>
    <cellStyle name="showPercentage 10" xfId="31649" xr:uid="{00000000-0005-0000-0000-0000597B0000}"/>
    <cellStyle name="showPercentage 10 10" xfId="31650" xr:uid="{00000000-0005-0000-0000-00005A7B0000}"/>
    <cellStyle name="showPercentage 10 10 2" xfId="31651" xr:uid="{00000000-0005-0000-0000-00005B7B0000}"/>
    <cellStyle name="showPercentage 10 11" xfId="31652" xr:uid="{00000000-0005-0000-0000-00005C7B0000}"/>
    <cellStyle name="showPercentage 10 11 2" xfId="31653" xr:uid="{00000000-0005-0000-0000-00005D7B0000}"/>
    <cellStyle name="showPercentage 10 12" xfId="31654" xr:uid="{00000000-0005-0000-0000-00005E7B0000}"/>
    <cellStyle name="showPercentage 10 12 2" xfId="31655" xr:uid="{00000000-0005-0000-0000-00005F7B0000}"/>
    <cellStyle name="showPercentage 10 13" xfId="31656" xr:uid="{00000000-0005-0000-0000-0000607B0000}"/>
    <cellStyle name="showPercentage 10 13 2" xfId="31657" xr:uid="{00000000-0005-0000-0000-0000617B0000}"/>
    <cellStyle name="showPercentage 10 14" xfId="31658" xr:uid="{00000000-0005-0000-0000-0000627B0000}"/>
    <cellStyle name="showPercentage 10 14 2" xfId="31659" xr:uid="{00000000-0005-0000-0000-0000637B0000}"/>
    <cellStyle name="showPercentage 10 15" xfId="31660" xr:uid="{00000000-0005-0000-0000-0000647B0000}"/>
    <cellStyle name="showPercentage 10 2" xfId="31661" xr:uid="{00000000-0005-0000-0000-0000657B0000}"/>
    <cellStyle name="showPercentage 10 2 2" xfId="31662" xr:uid="{00000000-0005-0000-0000-0000667B0000}"/>
    <cellStyle name="showPercentage 10 3" xfId="31663" xr:uid="{00000000-0005-0000-0000-0000677B0000}"/>
    <cellStyle name="showPercentage 10 3 2" xfId="31664" xr:uid="{00000000-0005-0000-0000-0000687B0000}"/>
    <cellStyle name="showPercentage 10 4" xfId="31665" xr:uid="{00000000-0005-0000-0000-0000697B0000}"/>
    <cellStyle name="showPercentage 10 4 2" xfId="31666" xr:uid="{00000000-0005-0000-0000-00006A7B0000}"/>
    <cellStyle name="showPercentage 10 5" xfId="31667" xr:uid="{00000000-0005-0000-0000-00006B7B0000}"/>
    <cellStyle name="showPercentage 10 5 2" xfId="31668" xr:uid="{00000000-0005-0000-0000-00006C7B0000}"/>
    <cellStyle name="showPercentage 10 6" xfId="31669" xr:uid="{00000000-0005-0000-0000-00006D7B0000}"/>
    <cellStyle name="showPercentage 10 6 2" xfId="31670" xr:uid="{00000000-0005-0000-0000-00006E7B0000}"/>
    <cellStyle name="showPercentage 10 7" xfId="31671" xr:uid="{00000000-0005-0000-0000-00006F7B0000}"/>
    <cellStyle name="showPercentage 10 7 2" xfId="31672" xr:uid="{00000000-0005-0000-0000-0000707B0000}"/>
    <cellStyle name="showPercentage 10 8" xfId="31673" xr:uid="{00000000-0005-0000-0000-0000717B0000}"/>
    <cellStyle name="showPercentage 10 8 2" xfId="31674" xr:uid="{00000000-0005-0000-0000-0000727B0000}"/>
    <cellStyle name="showPercentage 10 9" xfId="31675" xr:uid="{00000000-0005-0000-0000-0000737B0000}"/>
    <cellStyle name="showPercentage 10 9 2" xfId="31676" xr:uid="{00000000-0005-0000-0000-0000747B0000}"/>
    <cellStyle name="showPercentage 11" xfId="31677" xr:uid="{00000000-0005-0000-0000-0000757B0000}"/>
    <cellStyle name="showPercentage 11 10" xfId="31678" xr:uid="{00000000-0005-0000-0000-0000767B0000}"/>
    <cellStyle name="showPercentage 11 10 2" xfId="31679" xr:uid="{00000000-0005-0000-0000-0000777B0000}"/>
    <cellStyle name="showPercentage 11 11" xfId="31680" xr:uid="{00000000-0005-0000-0000-0000787B0000}"/>
    <cellStyle name="showPercentage 11 11 2" xfId="31681" xr:uid="{00000000-0005-0000-0000-0000797B0000}"/>
    <cellStyle name="showPercentage 11 12" xfId="31682" xr:uid="{00000000-0005-0000-0000-00007A7B0000}"/>
    <cellStyle name="showPercentage 11 12 2" xfId="31683" xr:uid="{00000000-0005-0000-0000-00007B7B0000}"/>
    <cellStyle name="showPercentage 11 13" xfId="31684" xr:uid="{00000000-0005-0000-0000-00007C7B0000}"/>
    <cellStyle name="showPercentage 11 13 2" xfId="31685" xr:uid="{00000000-0005-0000-0000-00007D7B0000}"/>
    <cellStyle name="showPercentage 11 14" xfId="31686" xr:uid="{00000000-0005-0000-0000-00007E7B0000}"/>
    <cellStyle name="showPercentage 11 14 2" xfId="31687" xr:uid="{00000000-0005-0000-0000-00007F7B0000}"/>
    <cellStyle name="showPercentage 11 15" xfId="31688" xr:uid="{00000000-0005-0000-0000-0000807B0000}"/>
    <cellStyle name="showPercentage 11 2" xfId="31689" xr:uid="{00000000-0005-0000-0000-0000817B0000}"/>
    <cellStyle name="showPercentage 11 2 2" xfId="31690" xr:uid="{00000000-0005-0000-0000-0000827B0000}"/>
    <cellStyle name="showPercentage 11 3" xfId="31691" xr:uid="{00000000-0005-0000-0000-0000837B0000}"/>
    <cellStyle name="showPercentage 11 3 2" xfId="31692" xr:uid="{00000000-0005-0000-0000-0000847B0000}"/>
    <cellStyle name="showPercentage 11 4" xfId="31693" xr:uid="{00000000-0005-0000-0000-0000857B0000}"/>
    <cellStyle name="showPercentage 11 4 2" xfId="31694" xr:uid="{00000000-0005-0000-0000-0000867B0000}"/>
    <cellStyle name="showPercentage 11 5" xfId="31695" xr:uid="{00000000-0005-0000-0000-0000877B0000}"/>
    <cellStyle name="showPercentage 11 5 2" xfId="31696" xr:uid="{00000000-0005-0000-0000-0000887B0000}"/>
    <cellStyle name="showPercentage 11 6" xfId="31697" xr:uid="{00000000-0005-0000-0000-0000897B0000}"/>
    <cellStyle name="showPercentage 11 6 2" xfId="31698" xr:uid="{00000000-0005-0000-0000-00008A7B0000}"/>
    <cellStyle name="showPercentage 11 7" xfId="31699" xr:uid="{00000000-0005-0000-0000-00008B7B0000}"/>
    <cellStyle name="showPercentage 11 7 2" xfId="31700" xr:uid="{00000000-0005-0000-0000-00008C7B0000}"/>
    <cellStyle name="showPercentage 11 8" xfId="31701" xr:uid="{00000000-0005-0000-0000-00008D7B0000}"/>
    <cellStyle name="showPercentage 11 8 2" xfId="31702" xr:uid="{00000000-0005-0000-0000-00008E7B0000}"/>
    <cellStyle name="showPercentage 11 9" xfId="31703" xr:uid="{00000000-0005-0000-0000-00008F7B0000}"/>
    <cellStyle name="showPercentage 11 9 2" xfId="31704" xr:uid="{00000000-0005-0000-0000-0000907B0000}"/>
    <cellStyle name="showPercentage 12" xfId="31705" xr:uid="{00000000-0005-0000-0000-0000917B0000}"/>
    <cellStyle name="showPercentage 12 10" xfId="31706" xr:uid="{00000000-0005-0000-0000-0000927B0000}"/>
    <cellStyle name="showPercentage 12 10 2" xfId="31707" xr:uid="{00000000-0005-0000-0000-0000937B0000}"/>
    <cellStyle name="showPercentage 12 11" xfId="31708" xr:uid="{00000000-0005-0000-0000-0000947B0000}"/>
    <cellStyle name="showPercentage 12 11 2" xfId="31709" xr:uid="{00000000-0005-0000-0000-0000957B0000}"/>
    <cellStyle name="showPercentage 12 12" xfId="31710" xr:uid="{00000000-0005-0000-0000-0000967B0000}"/>
    <cellStyle name="showPercentage 12 12 2" xfId="31711" xr:uid="{00000000-0005-0000-0000-0000977B0000}"/>
    <cellStyle name="showPercentage 12 13" xfId="31712" xr:uid="{00000000-0005-0000-0000-0000987B0000}"/>
    <cellStyle name="showPercentage 12 13 2" xfId="31713" xr:uid="{00000000-0005-0000-0000-0000997B0000}"/>
    <cellStyle name="showPercentage 12 14" xfId="31714" xr:uid="{00000000-0005-0000-0000-00009A7B0000}"/>
    <cellStyle name="showPercentage 12 14 2" xfId="31715" xr:uid="{00000000-0005-0000-0000-00009B7B0000}"/>
    <cellStyle name="showPercentage 12 15" xfId="31716" xr:uid="{00000000-0005-0000-0000-00009C7B0000}"/>
    <cellStyle name="showPercentage 12 2" xfId="31717" xr:uid="{00000000-0005-0000-0000-00009D7B0000}"/>
    <cellStyle name="showPercentage 12 2 2" xfId="31718" xr:uid="{00000000-0005-0000-0000-00009E7B0000}"/>
    <cellStyle name="showPercentage 12 3" xfId="31719" xr:uid="{00000000-0005-0000-0000-00009F7B0000}"/>
    <cellStyle name="showPercentage 12 3 2" xfId="31720" xr:uid="{00000000-0005-0000-0000-0000A07B0000}"/>
    <cellStyle name="showPercentage 12 4" xfId="31721" xr:uid="{00000000-0005-0000-0000-0000A17B0000}"/>
    <cellStyle name="showPercentage 12 4 2" xfId="31722" xr:uid="{00000000-0005-0000-0000-0000A27B0000}"/>
    <cellStyle name="showPercentage 12 5" xfId="31723" xr:uid="{00000000-0005-0000-0000-0000A37B0000}"/>
    <cellStyle name="showPercentage 12 5 2" xfId="31724" xr:uid="{00000000-0005-0000-0000-0000A47B0000}"/>
    <cellStyle name="showPercentage 12 6" xfId="31725" xr:uid="{00000000-0005-0000-0000-0000A57B0000}"/>
    <cellStyle name="showPercentage 12 6 2" xfId="31726" xr:uid="{00000000-0005-0000-0000-0000A67B0000}"/>
    <cellStyle name="showPercentage 12 7" xfId="31727" xr:uid="{00000000-0005-0000-0000-0000A77B0000}"/>
    <cellStyle name="showPercentage 12 7 2" xfId="31728" xr:uid="{00000000-0005-0000-0000-0000A87B0000}"/>
    <cellStyle name="showPercentage 12 8" xfId="31729" xr:uid="{00000000-0005-0000-0000-0000A97B0000}"/>
    <cellStyle name="showPercentage 12 8 2" xfId="31730" xr:uid="{00000000-0005-0000-0000-0000AA7B0000}"/>
    <cellStyle name="showPercentage 12 9" xfId="31731" xr:uid="{00000000-0005-0000-0000-0000AB7B0000}"/>
    <cellStyle name="showPercentage 12 9 2" xfId="31732" xr:uid="{00000000-0005-0000-0000-0000AC7B0000}"/>
    <cellStyle name="showPercentage 13" xfId="31733" xr:uid="{00000000-0005-0000-0000-0000AD7B0000}"/>
    <cellStyle name="showPercentage 13 10" xfId="31734" xr:uid="{00000000-0005-0000-0000-0000AE7B0000}"/>
    <cellStyle name="showPercentage 13 10 2" xfId="31735" xr:uid="{00000000-0005-0000-0000-0000AF7B0000}"/>
    <cellStyle name="showPercentage 13 11" xfId="31736" xr:uid="{00000000-0005-0000-0000-0000B07B0000}"/>
    <cellStyle name="showPercentage 13 11 2" xfId="31737" xr:uid="{00000000-0005-0000-0000-0000B17B0000}"/>
    <cellStyle name="showPercentage 13 12" xfId="31738" xr:uid="{00000000-0005-0000-0000-0000B27B0000}"/>
    <cellStyle name="showPercentage 13 12 2" xfId="31739" xr:uid="{00000000-0005-0000-0000-0000B37B0000}"/>
    <cellStyle name="showPercentage 13 13" xfId="31740" xr:uid="{00000000-0005-0000-0000-0000B47B0000}"/>
    <cellStyle name="showPercentage 13 13 2" xfId="31741" xr:uid="{00000000-0005-0000-0000-0000B57B0000}"/>
    <cellStyle name="showPercentage 13 14" xfId="31742" xr:uid="{00000000-0005-0000-0000-0000B67B0000}"/>
    <cellStyle name="showPercentage 13 14 2" xfId="31743" xr:uid="{00000000-0005-0000-0000-0000B77B0000}"/>
    <cellStyle name="showPercentage 13 15" xfId="31744" xr:uid="{00000000-0005-0000-0000-0000B87B0000}"/>
    <cellStyle name="showPercentage 13 2" xfId="31745" xr:uid="{00000000-0005-0000-0000-0000B97B0000}"/>
    <cellStyle name="showPercentage 13 2 2" xfId="31746" xr:uid="{00000000-0005-0000-0000-0000BA7B0000}"/>
    <cellStyle name="showPercentage 13 3" xfId="31747" xr:uid="{00000000-0005-0000-0000-0000BB7B0000}"/>
    <cellStyle name="showPercentage 13 3 2" xfId="31748" xr:uid="{00000000-0005-0000-0000-0000BC7B0000}"/>
    <cellStyle name="showPercentage 13 4" xfId="31749" xr:uid="{00000000-0005-0000-0000-0000BD7B0000}"/>
    <cellStyle name="showPercentage 13 4 2" xfId="31750" xr:uid="{00000000-0005-0000-0000-0000BE7B0000}"/>
    <cellStyle name="showPercentage 13 5" xfId="31751" xr:uid="{00000000-0005-0000-0000-0000BF7B0000}"/>
    <cellStyle name="showPercentage 13 5 2" xfId="31752" xr:uid="{00000000-0005-0000-0000-0000C07B0000}"/>
    <cellStyle name="showPercentage 13 6" xfId="31753" xr:uid="{00000000-0005-0000-0000-0000C17B0000}"/>
    <cellStyle name="showPercentage 13 6 2" xfId="31754" xr:uid="{00000000-0005-0000-0000-0000C27B0000}"/>
    <cellStyle name="showPercentage 13 7" xfId="31755" xr:uid="{00000000-0005-0000-0000-0000C37B0000}"/>
    <cellStyle name="showPercentage 13 7 2" xfId="31756" xr:uid="{00000000-0005-0000-0000-0000C47B0000}"/>
    <cellStyle name="showPercentage 13 8" xfId="31757" xr:uid="{00000000-0005-0000-0000-0000C57B0000}"/>
    <cellStyle name="showPercentage 13 8 2" xfId="31758" xr:uid="{00000000-0005-0000-0000-0000C67B0000}"/>
    <cellStyle name="showPercentage 13 9" xfId="31759" xr:uid="{00000000-0005-0000-0000-0000C77B0000}"/>
    <cellStyle name="showPercentage 13 9 2" xfId="31760" xr:uid="{00000000-0005-0000-0000-0000C87B0000}"/>
    <cellStyle name="showPercentage 14" xfId="31761" xr:uid="{00000000-0005-0000-0000-0000C97B0000}"/>
    <cellStyle name="showPercentage 14 10" xfId="31762" xr:uid="{00000000-0005-0000-0000-0000CA7B0000}"/>
    <cellStyle name="showPercentage 14 10 2" xfId="31763" xr:uid="{00000000-0005-0000-0000-0000CB7B0000}"/>
    <cellStyle name="showPercentage 14 11" xfId="31764" xr:uid="{00000000-0005-0000-0000-0000CC7B0000}"/>
    <cellStyle name="showPercentage 14 11 2" xfId="31765" xr:uid="{00000000-0005-0000-0000-0000CD7B0000}"/>
    <cellStyle name="showPercentage 14 12" xfId="31766" xr:uid="{00000000-0005-0000-0000-0000CE7B0000}"/>
    <cellStyle name="showPercentage 14 12 2" xfId="31767" xr:uid="{00000000-0005-0000-0000-0000CF7B0000}"/>
    <cellStyle name="showPercentage 14 13" xfId="31768" xr:uid="{00000000-0005-0000-0000-0000D07B0000}"/>
    <cellStyle name="showPercentage 14 13 2" xfId="31769" xr:uid="{00000000-0005-0000-0000-0000D17B0000}"/>
    <cellStyle name="showPercentage 14 14" xfId="31770" xr:uid="{00000000-0005-0000-0000-0000D27B0000}"/>
    <cellStyle name="showPercentage 14 14 2" xfId="31771" xr:uid="{00000000-0005-0000-0000-0000D37B0000}"/>
    <cellStyle name="showPercentage 14 15" xfId="31772" xr:uid="{00000000-0005-0000-0000-0000D47B0000}"/>
    <cellStyle name="showPercentage 14 2" xfId="31773" xr:uid="{00000000-0005-0000-0000-0000D57B0000}"/>
    <cellStyle name="showPercentage 14 2 2" xfId="31774" xr:uid="{00000000-0005-0000-0000-0000D67B0000}"/>
    <cellStyle name="showPercentage 14 3" xfId="31775" xr:uid="{00000000-0005-0000-0000-0000D77B0000}"/>
    <cellStyle name="showPercentage 14 3 2" xfId="31776" xr:uid="{00000000-0005-0000-0000-0000D87B0000}"/>
    <cellStyle name="showPercentage 14 4" xfId="31777" xr:uid="{00000000-0005-0000-0000-0000D97B0000}"/>
    <cellStyle name="showPercentage 14 4 2" xfId="31778" xr:uid="{00000000-0005-0000-0000-0000DA7B0000}"/>
    <cellStyle name="showPercentage 14 5" xfId="31779" xr:uid="{00000000-0005-0000-0000-0000DB7B0000}"/>
    <cellStyle name="showPercentage 14 5 2" xfId="31780" xr:uid="{00000000-0005-0000-0000-0000DC7B0000}"/>
    <cellStyle name="showPercentage 14 6" xfId="31781" xr:uid="{00000000-0005-0000-0000-0000DD7B0000}"/>
    <cellStyle name="showPercentage 14 6 2" xfId="31782" xr:uid="{00000000-0005-0000-0000-0000DE7B0000}"/>
    <cellStyle name="showPercentage 14 7" xfId="31783" xr:uid="{00000000-0005-0000-0000-0000DF7B0000}"/>
    <cellStyle name="showPercentage 14 7 2" xfId="31784" xr:uid="{00000000-0005-0000-0000-0000E07B0000}"/>
    <cellStyle name="showPercentage 14 8" xfId="31785" xr:uid="{00000000-0005-0000-0000-0000E17B0000}"/>
    <cellStyle name="showPercentage 14 8 2" xfId="31786" xr:uid="{00000000-0005-0000-0000-0000E27B0000}"/>
    <cellStyle name="showPercentage 14 9" xfId="31787" xr:uid="{00000000-0005-0000-0000-0000E37B0000}"/>
    <cellStyle name="showPercentage 14 9 2" xfId="31788" xr:uid="{00000000-0005-0000-0000-0000E47B0000}"/>
    <cellStyle name="showPercentage 15" xfId="31789" xr:uid="{00000000-0005-0000-0000-0000E57B0000}"/>
    <cellStyle name="showPercentage 15 10" xfId="31790" xr:uid="{00000000-0005-0000-0000-0000E67B0000}"/>
    <cellStyle name="showPercentage 15 10 2" xfId="31791" xr:uid="{00000000-0005-0000-0000-0000E77B0000}"/>
    <cellStyle name="showPercentage 15 11" xfId="31792" xr:uid="{00000000-0005-0000-0000-0000E87B0000}"/>
    <cellStyle name="showPercentage 15 11 2" xfId="31793" xr:uid="{00000000-0005-0000-0000-0000E97B0000}"/>
    <cellStyle name="showPercentage 15 12" xfId="31794" xr:uid="{00000000-0005-0000-0000-0000EA7B0000}"/>
    <cellStyle name="showPercentage 15 12 2" xfId="31795" xr:uid="{00000000-0005-0000-0000-0000EB7B0000}"/>
    <cellStyle name="showPercentage 15 13" xfId="31796" xr:uid="{00000000-0005-0000-0000-0000EC7B0000}"/>
    <cellStyle name="showPercentage 15 13 2" xfId="31797" xr:uid="{00000000-0005-0000-0000-0000ED7B0000}"/>
    <cellStyle name="showPercentage 15 14" xfId="31798" xr:uid="{00000000-0005-0000-0000-0000EE7B0000}"/>
    <cellStyle name="showPercentage 15 14 2" xfId="31799" xr:uid="{00000000-0005-0000-0000-0000EF7B0000}"/>
    <cellStyle name="showPercentage 15 15" xfId="31800" xr:uid="{00000000-0005-0000-0000-0000F07B0000}"/>
    <cellStyle name="showPercentage 15 2" xfId="31801" xr:uid="{00000000-0005-0000-0000-0000F17B0000}"/>
    <cellStyle name="showPercentage 15 2 2" xfId="31802" xr:uid="{00000000-0005-0000-0000-0000F27B0000}"/>
    <cellStyle name="showPercentage 15 3" xfId="31803" xr:uid="{00000000-0005-0000-0000-0000F37B0000}"/>
    <cellStyle name="showPercentage 15 3 2" xfId="31804" xr:uid="{00000000-0005-0000-0000-0000F47B0000}"/>
    <cellStyle name="showPercentage 15 4" xfId="31805" xr:uid="{00000000-0005-0000-0000-0000F57B0000}"/>
    <cellStyle name="showPercentage 15 4 2" xfId="31806" xr:uid="{00000000-0005-0000-0000-0000F67B0000}"/>
    <cellStyle name="showPercentage 15 5" xfId="31807" xr:uid="{00000000-0005-0000-0000-0000F77B0000}"/>
    <cellStyle name="showPercentage 15 5 2" xfId="31808" xr:uid="{00000000-0005-0000-0000-0000F87B0000}"/>
    <cellStyle name="showPercentage 15 6" xfId="31809" xr:uid="{00000000-0005-0000-0000-0000F97B0000}"/>
    <cellStyle name="showPercentage 15 6 2" xfId="31810" xr:uid="{00000000-0005-0000-0000-0000FA7B0000}"/>
    <cellStyle name="showPercentage 15 7" xfId="31811" xr:uid="{00000000-0005-0000-0000-0000FB7B0000}"/>
    <cellStyle name="showPercentage 15 7 2" xfId="31812" xr:uid="{00000000-0005-0000-0000-0000FC7B0000}"/>
    <cellStyle name="showPercentage 15 8" xfId="31813" xr:uid="{00000000-0005-0000-0000-0000FD7B0000}"/>
    <cellStyle name="showPercentage 15 8 2" xfId="31814" xr:uid="{00000000-0005-0000-0000-0000FE7B0000}"/>
    <cellStyle name="showPercentage 15 9" xfId="31815" xr:uid="{00000000-0005-0000-0000-0000FF7B0000}"/>
    <cellStyle name="showPercentage 15 9 2" xfId="31816" xr:uid="{00000000-0005-0000-0000-0000007C0000}"/>
    <cellStyle name="showPercentage 16" xfId="31817" xr:uid="{00000000-0005-0000-0000-0000017C0000}"/>
    <cellStyle name="showPercentage 16 10" xfId="31818" xr:uid="{00000000-0005-0000-0000-0000027C0000}"/>
    <cellStyle name="showPercentage 16 10 2" xfId="31819" xr:uid="{00000000-0005-0000-0000-0000037C0000}"/>
    <cellStyle name="showPercentage 16 11" xfId="31820" xr:uid="{00000000-0005-0000-0000-0000047C0000}"/>
    <cellStyle name="showPercentage 16 11 2" xfId="31821" xr:uid="{00000000-0005-0000-0000-0000057C0000}"/>
    <cellStyle name="showPercentage 16 12" xfId="31822" xr:uid="{00000000-0005-0000-0000-0000067C0000}"/>
    <cellStyle name="showPercentage 16 12 2" xfId="31823" xr:uid="{00000000-0005-0000-0000-0000077C0000}"/>
    <cellStyle name="showPercentage 16 13" xfId="31824" xr:uid="{00000000-0005-0000-0000-0000087C0000}"/>
    <cellStyle name="showPercentage 16 13 2" xfId="31825" xr:uid="{00000000-0005-0000-0000-0000097C0000}"/>
    <cellStyle name="showPercentage 16 14" xfId="31826" xr:uid="{00000000-0005-0000-0000-00000A7C0000}"/>
    <cellStyle name="showPercentage 16 14 2" xfId="31827" xr:uid="{00000000-0005-0000-0000-00000B7C0000}"/>
    <cellStyle name="showPercentage 16 15" xfId="31828" xr:uid="{00000000-0005-0000-0000-00000C7C0000}"/>
    <cellStyle name="showPercentage 16 2" xfId="31829" xr:uid="{00000000-0005-0000-0000-00000D7C0000}"/>
    <cellStyle name="showPercentage 16 2 2" xfId="31830" xr:uid="{00000000-0005-0000-0000-00000E7C0000}"/>
    <cellStyle name="showPercentage 16 3" xfId="31831" xr:uid="{00000000-0005-0000-0000-00000F7C0000}"/>
    <cellStyle name="showPercentage 16 3 2" xfId="31832" xr:uid="{00000000-0005-0000-0000-0000107C0000}"/>
    <cellStyle name="showPercentage 16 4" xfId="31833" xr:uid="{00000000-0005-0000-0000-0000117C0000}"/>
    <cellStyle name="showPercentage 16 4 2" xfId="31834" xr:uid="{00000000-0005-0000-0000-0000127C0000}"/>
    <cellStyle name="showPercentage 16 5" xfId="31835" xr:uid="{00000000-0005-0000-0000-0000137C0000}"/>
    <cellStyle name="showPercentage 16 5 2" xfId="31836" xr:uid="{00000000-0005-0000-0000-0000147C0000}"/>
    <cellStyle name="showPercentage 16 6" xfId="31837" xr:uid="{00000000-0005-0000-0000-0000157C0000}"/>
    <cellStyle name="showPercentage 16 6 2" xfId="31838" xr:uid="{00000000-0005-0000-0000-0000167C0000}"/>
    <cellStyle name="showPercentage 16 7" xfId="31839" xr:uid="{00000000-0005-0000-0000-0000177C0000}"/>
    <cellStyle name="showPercentage 16 7 2" xfId="31840" xr:uid="{00000000-0005-0000-0000-0000187C0000}"/>
    <cellStyle name="showPercentage 16 8" xfId="31841" xr:uid="{00000000-0005-0000-0000-0000197C0000}"/>
    <cellStyle name="showPercentage 16 8 2" xfId="31842" xr:uid="{00000000-0005-0000-0000-00001A7C0000}"/>
    <cellStyle name="showPercentage 16 9" xfId="31843" xr:uid="{00000000-0005-0000-0000-00001B7C0000}"/>
    <cellStyle name="showPercentage 16 9 2" xfId="31844" xr:uid="{00000000-0005-0000-0000-00001C7C0000}"/>
    <cellStyle name="showPercentage 17" xfId="31845" xr:uid="{00000000-0005-0000-0000-00001D7C0000}"/>
    <cellStyle name="showPercentage 17 10" xfId="31846" xr:uid="{00000000-0005-0000-0000-00001E7C0000}"/>
    <cellStyle name="showPercentage 17 10 2" xfId="31847" xr:uid="{00000000-0005-0000-0000-00001F7C0000}"/>
    <cellStyle name="showPercentage 17 11" xfId="31848" xr:uid="{00000000-0005-0000-0000-0000207C0000}"/>
    <cellStyle name="showPercentage 17 11 2" xfId="31849" xr:uid="{00000000-0005-0000-0000-0000217C0000}"/>
    <cellStyle name="showPercentage 17 12" xfId="31850" xr:uid="{00000000-0005-0000-0000-0000227C0000}"/>
    <cellStyle name="showPercentage 17 12 2" xfId="31851" xr:uid="{00000000-0005-0000-0000-0000237C0000}"/>
    <cellStyle name="showPercentage 17 13" xfId="31852" xr:uid="{00000000-0005-0000-0000-0000247C0000}"/>
    <cellStyle name="showPercentage 17 13 2" xfId="31853" xr:uid="{00000000-0005-0000-0000-0000257C0000}"/>
    <cellStyle name="showPercentage 17 14" xfId="31854" xr:uid="{00000000-0005-0000-0000-0000267C0000}"/>
    <cellStyle name="showPercentage 17 14 2" xfId="31855" xr:uid="{00000000-0005-0000-0000-0000277C0000}"/>
    <cellStyle name="showPercentage 17 15" xfId="31856" xr:uid="{00000000-0005-0000-0000-0000287C0000}"/>
    <cellStyle name="showPercentage 17 2" xfId="31857" xr:uid="{00000000-0005-0000-0000-0000297C0000}"/>
    <cellStyle name="showPercentage 17 2 2" xfId="31858" xr:uid="{00000000-0005-0000-0000-00002A7C0000}"/>
    <cellStyle name="showPercentage 17 3" xfId="31859" xr:uid="{00000000-0005-0000-0000-00002B7C0000}"/>
    <cellStyle name="showPercentage 17 3 2" xfId="31860" xr:uid="{00000000-0005-0000-0000-00002C7C0000}"/>
    <cellStyle name="showPercentage 17 4" xfId="31861" xr:uid="{00000000-0005-0000-0000-00002D7C0000}"/>
    <cellStyle name="showPercentage 17 4 2" xfId="31862" xr:uid="{00000000-0005-0000-0000-00002E7C0000}"/>
    <cellStyle name="showPercentage 17 5" xfId="31863" xr:uid="{00000000-0005-0000-0000-00002F7C0000}"/>
    <cellStyle name="showPercentage 17 5 2" xfId="31864" xr:uid="{00000000-0005-0000-0000-0000307C0000}"/>
    <cellStyle name="showPercentage 17 6" xfId="31865" xr:uid="{00000000-0005-0000-0000-0000317C0000}"/>
    <cellStyle name="showPercentage 17 6 2" xfId="31866" xr:uid="{00000000-0005-0000-0000-0000327C0000}"/>
    <cellStyle name="showPercentage 17 7" xfId="31867" xr:uid="{00000000-0005-0000-0000-0000337C0000}"/>
    <cellStyle name="showPercentage 17 7 2" xfId="31868" xr:uid="{00000000-0005-0000-0000-0000347C0000}"/>
    <cellStyle name="showPercentage 17 8" xfId="31869" xr:uid="{00000000-0005-0000-0000-0000357C0000}"/>
    <cellStyle name="showPercentage 17 8 2" xfId="31870" xr:uid="{00000000-0005-0000-0000-0000367C0000}"/>
    <cellStyle name="showPercentage 17 9" xfId="31871" xr:uid="{00000000-0005-0000-0000-0000377C0000}"/>
    <cellStyle name="showPercentage 17 9 2" xfId="31872" xr:uid="{00000000-0005-0000-0000-0000387C0000}"/>
    <cellStyle name="showPercentage 18" xfId="31873" xr:uid="{00000000-0005-0000-0000-0000397C0000}"/>
    <cellStyle name="showPercentage 18 10" xfId="31874" xr:uid="{00000000-0005-0000-0000-00003A7C0000}"/>
    <cellStyle name="showPercentage 18 10 2" xfId="31875" xr:uid="{00000000-0005-0000-0000-00003B7C0000}"/>
    <cellStyle name="showPercentage 18 11" xfId="31876" xr:uid="{00000000-0005-0000-0000-00003C7C0000}"/>
    <cellStyle name="showPercentage 18 11 2" xfId="31877" xr:uid="{00000000-0005-0000-0000-00003D7C0000}"/>
    <cellStyle name="showPercentage 18 12" xfId="31878" xr:uid="{00000000-0005-0000-0000-00003E7C0000}"/>
    <cellStyle name="showPercentage 18 12 2" xfId="31879" xr:uid="{00000000-0005-0000-0000-00003F7C0000}"/>
    <cellStyle name="showPercentage 18 13" xfId="31880" xr:uid="{00000000-0005-0000-0000-0000407C0000}"/>
    <cellStyle name="showPercentage 18 13 2" xfId="31881" xr:uid="{00000000-0005-0000-0000-0000417C0000}"/>
    <cellStyle name="showPercentage 18 14" xfId="31882" xr:uid="{00000000-0005-0000-0000-0000427C0000}"/>
    <cellStyle name="showPercentage 18 14 2" xfId="31883" xr:uid="{00000000-0005-0000-0000-0000437C0000}"/>
    <cellStyle name="showPercentage 18 15" xfId="31884" xr:uid="{00000000-0005-0000-0000-0000447C0000}"/>
    <cellStyle name="showPercentage 18 2" xfId="31885" xr:uid="{00000000-0005-0000-0000-0000457C0000}"/>
    <cellStyle name="showPercentage 18 2 2" xfId="31886" xr:uid="{00000000-0005-0000-0000-0000467C0000}"/>
    <cellStyle name="showPercentage 18 3" xfId="31887" xr:uid="{00000000-0005-0000-0000-0000477C0000}"/>
    <cellStyle name="showPercentage 18 3 2" xfId="31888" xr:uid="{00000000-0005-0000-0000-0000487C0000}"/>
    <cellStyle name="showPercentage 18 4" xfId="31889" xr:uid="{00000000-0005-0000-0000-0000497C0000}"/>
    <cellStyle name="showPercentage 18 4 2" xfId="31890" xr:uid="{00000000-0005-0000-0000-00004A7C0000}"/>
    <cellStyle name="showPercentage 18 5" xfId="31891" xr:uid="{00000000-0005-0000-0000-00004B7C0000}"/>
    <cellStyle name="showPercentage 18 5 2" xfId="31892" xr:uid="{00000000-0005-0000-0000-00004C7C0000}"/>
    <cellStyle name="showPercentage 18 6" xfId="31893" xr:uid="{00000000-0005-0000-0000-00004D7C0000}"/>
    <cellStyle name="showPercentage 18 6 2" xfId="31894" xr:uid="{00000000-0005-0000-0000-00004E7C0000}"/>
    <cellStyle name="showPercentage 18 7" xfId="31895" xr:uid="{00000000-0005-0000-0000-00004F7C0000}"/>
    <cellStyle name="showPercentage 18 7 2" xfId="31896" xr:uid="{00000000-0005-0000-0000-0000507C0000}"/>
    <cellStyle name="showPercentage 18 8" xfId="31897" xr:uid="{00000000-0005-0000-0000-0000517C0000}"/>
    <cellStyle name="showPercentage 18 8 2" xfId="31898" xr:uid="{00000000-0005-0000-0000-0000527C0000}"/>
    <cellStyle name="showPercentage 18 9" xfId="31899" xr:uid="{00000000-0005-0000-0000-0000537C0000}"/>
    <cellStyle name="showPercentage 18 9 2" xfId="31900" xr:uid="{00000000-0005-0000-0000-0000547C0000}"/>
    <cellStyle name="showPercentage 19" xfId="31901" xr:uid="{00000000-0005-0000-0000-0000557C0000}"/>
    <cellStyle name="showPercentage 19 10" xfId="31902" xr:uid="{00000000-0005-0000-0000-0000567C0000}"/>
    <cellStyle name="showPercentage 19 10 2" xfId="31903" xr:uid="{00000000-0005-0000-0000-0000577C0000}"/>
    <cellStyle name="showPercentage 19 11" xfId="31904" xr:uid="{00000000-0005-0000-0000-0000587C0000}"/>
    <cellStyle name="showPercentage 19 11 2" xfId="31905" xr:uid="{00000000-0005-0000-0000-0000597C0000}"/>
    <cellStyle name="showPercentage 19 12" xfId="31906" xr:uid="{00000000-0005-0000-0000-00005A7C0000}"/>
    <cellStyle name="showPercentage 19 12 2" xfId="31907" xr:uid="{00000000-0005-0000-0000-00005B7C0000}"/>
    <cellStyle name="showPercentage 19 13" xfId="31908" xr:uid="{00000000-0005-0000-0000-00005C7C0000}"/>
    <cellStyle name="showPercentage 19 13 2" xfId="31909" xr:uid="{00000000-0005-0000-0000-00005D7C0000}"/>
    <cellStyle name="showPercentage 19 14" xfId="31910" xr:uid="{00000000-0005-0000-0000-00005E7C0000}"/>
    <cellStyle name="showPercentage 19 14 2" xfId="31911" xr:uid="{00000000-0005-0000-0000-00005F7C0000}"/>
    <cellStyle name="showPercentage 19 15" xfId="31912" xr:uid="{00000000-0005-0000-0000-0000607C0000}"/>
    <cellStyle name="showPercentage 19 2" xfId="31913" xr:uid="{00000000-0005-0000-0000-0000617C0000}"/>
    <cellStyle name="showPercentage 19 2 2" xfId="31914" xr:uid="{00000000-0005-0000-0000-0000627C0000}"/>
    <cellStyle name="showPercentage 19 3" xfId="31915" xr:uid="{00000000-0005-0000-0000-0000637C0000}"/>
    <cellStyle name="showPercentage 19 3 2" xfId="31916" xr:uid="{00000000-0005-0000-0000-0000647C0000}"/>
    <cellStyle name="showPercentage 19 4" xfId="31917" xr:uid="{00000000-0005-0000-0000-0000657C0000}"/>
    <cellStyle name="showPercentage 19 4 2" xfId="31918" xr:uid="{00000000-0005-0000-0000-0000667C0000}"/>
    <cellStyle name="showPercentage 19 5" xfId="31919" xr:uid="{00000000-0005-0000-0000-0000677C0000}"/>
    <cellStyle name="showPercentage 19 5 2" xfId="31920" xr:uid="{00000000-0005-0000-0000-0000687C0000}"/>
    <cellStyle name="showPercentage 19 6" xfId="31921" xr:uid="{00000000-0005-0000-0000-0000697C0000}"/>
    <cellStyle name="showPercentage 19 6 2" xfId="31922" xr:uid="{00000000-0005-0000-0000-00006A7C0000}"/>
    <cellStyle name="showPercentage 19 7" xfId="31923" xr:uid="{00000000-0005-0000-0000-00006B7C0000}"/>
    <cellStyle name="showPercentage 19 7 2" xfId="31924" xr:uid="{00000000-0005-0000-0000-00006C7C0000}"/>
    <cellStyle name="showPercentage 19 8" xfId="31925" xr:uid="{00000000-0005-0000-0000-00006D7C0000}"/>
    <cellStyle name="showPercentage 19 8 2" xfId="31926" xr:uid="{00000000-0005-0000-0000-00006E7C0000}"/>
    <cellStyle name="showPercentage 19 9" xfId="31927" xr:uid="{00000000-0005-0000-0000-00006F7C0000}"/>
    <cellStyle name="showPercentage 19 9 2" xfId="31928" xr:uid="{00000000-0005-0000-0000-0000707C0000}"/>
    <cellStyle name="showPercentage 2" xfId="31929" xr:uid="{00000000-0005-0000-0000-0000717C0000}"/>
    <cellStyle name="showPercentage 2 10" xfId="31930" xr:uid="{00000000-0005-0000-0000-0000727C0000}"/>
    <cellStyle name="showPercentage 2 10 2" xfId="31931" xr:uid="{00000000-0005-0000-0000-0000737C0000}"/>
    <cellStyle name="showPercentage 2 11" xfId="31932" xr:uid="{00000000-0005-0000-0000-0000747C0000}"/>
    <cellStyle name="showPercentage 2 11 2" xfId="31933" xr:uid="{00000000-0005-0000-0000-0000757C0000}"/>
    <cellStyle name="showPercentage 2 12" xfId="31934" xr:uid="{00000000-0005-0000-0000-0000767C0000}"/>
    <cellStyle name="showPercentage 2 12 2" xfId="31935" xr:uid="{00000000-0005-0000-0000-0000777C0000}"/>
    <cellStyle name="showPercentage 2 13" xfId="31936" xr:uid="{00000000-0005-0000-0000-0000787C0000}"/>
    <cellStyle name="showPercentage 2 13 2" xfId="31937" xr:uid="{00000000-0005-0000-0000-0000797C0000}"/>
    <cellStyle name="showPercentage 2 14" xfId="31938" xr:uid="{00000000-0005-0000-0000-00007A7C0000}"/>
    <cellStyle name="showPercentage 2 14 2" xfId="31939" xr:uid="{00000000-0005-0000-0000-00007B7C0000}"/>
    <cellStyle name="showPercentage 2 15" xfId="31940" xr:uid="{00000000-0005-0000-0000-00007C7C0000}"/>
    <cellStyle name="showPercentage 2 2" xfId="31941" xr:uid="{00000000-0005-0000-0000-00007D7C0000}"/>
    <cellStyle name="showPercentage 2 2 2" xfId="31942" xr:uid="{00000000-0005-0000-0000-00007E7C0000}"/>
    <cellStyle name="showPercentage 2 3" xfId="31943" xr:uid="{00000000-0005-0000-0000-00007F7C0000}"/>
    <cellStyle name="showPercentage 2 3 2" xfId="31944" xr:uid="{00000000-0005-0000-0000-0000807C0000}"/>
    <cellStyle name="showPercentage 2 4" xfId="31945" xr:uid="{00000000-0005-0000-0000-0000817C0000}"/>
    <cellStyle name="showPercentage 2 4 2" xfId="31946" xr:uid="{00000000-0005-0000-0000-0000827C0000}"/>
    <cellStyle name="showPercentage 2 5" xfId="31947" xr:uid="{00000000-0005-0000-0000-0000837C0000}"/>
    <cellStyle name="showPercentage 2 5 2" xfId="31948" xr:uid="{00000000-0005-0000-0000-0000847C0000}"/>
    <cellStyle name="showPercentage 2 6" xfId="31949" xr:uid="{00000000-0005-0000-0000-0000857C0000}"/>
    <cellStyle name="showPercentage 2 6 2" xfId="31950" xr:uid="{00000000-0005-0000-0000-0000867C0000}"/>
    <cellStyle name="showPercentage 2 7" xfId="31951" xr:uid="{00000000-0005-0000-0000-0000877C0000}"/>
    <cellStyle name="showPercentage 2 7 2" xfId="31952" xr:uid="{00000000-0005-0000-0000-0000887C0000}"/>
    <cellStyle name="showPercentage 2 8" xfId="31953" xr:uid="{00000000-0005-0000-0000-0000897C0000}"/>
    <cellStyle name="showPercentage 2 8 2" xfId="31954" xr:uid="{00000000-0005-0000-0000-00008A7C0000}"/>
    <cellStyle name="showPercentage 2 9" xfId="31955" xr:uid="{00000000-0005-0000-0000-00008B7C0000}"/>
    <cellStyle name="showPercentage 2 9 2" xfId="31956" xr:uid="{00000000-0005-0000-0000-00008C7C0000}"/>
    <cellStyle name="showPercentage 20" xfId="31957" xr:uid="{00000000-0005-0000-0000-00008D7C0000}"/>
    <cellStyle name="showPercentage 20 10" xfId="31958" xr:uid="{00000000-0005-0000-0000-00008E7C0000}"/>
    <cellStyle name="showPercentage 20 10 2" xfId="31959" xr:uid="{00000000-0005-0000-0000-00008F7C0000}"/>
    <cellStyle name="showPercentage 20 11" xfId="31960" xr:uid="{00000000-0005-0000-0000-0000907C0000}"/>
    <cellStyle name="showPercentage 20 11 2" xfId="31961" xr:uid="{00000000-0005-0000-0000-0000917C0000}"/>
    <cellStyle name="showPercentage 20 12" xfId="31962" xr:uid="{00000000-0005-0000-0000-0000927C0000}"/>
    <cellStyle name="showPercentage 20 12 2" xfId="31963" xr:uid="{00000000-0005-0000-0000-0000937C0000}"/>
    <cellStyle name="showPercentage 20 13" xfId="31964" xr:uid="{00000000-0005-0000-0000-0000947C0000}"/>
    <cellStyle name="showPercentage 20 13 2" xfId="31965" xr:uid="{00000000-0005-0000-0000-0000957C0000}"/>
    <cellStyle name="showPercentage 20 14" xfId="31966" xr:uid="{00000000-0005-0000-0000-0000967C0000}"/>
    <cellStyle name="showPercentage 20 14 2" xfId="31967" xr:uid="{00000000-0005-0000-0000-0000977C0000}"/>
    <cellStyle name="showPercentage 20 15" xfId="31968" xr:uid="{00000000-0005-0000-0000-0000987C0000}"/>
    <cellStyle name="showPercentage 20 2" xfId="31969" xr:uid="{00000000-0005-0000-0000-0000997C0000}"/>
    <cellStyle name="showPercentage 20 2 2" xfId="31970" xr:uid="{00000000-0005-0000-0000-00009A7C0000}"/>
    <cellStyle name="showPercentage 20 3" xfId="31971" xr:uid="{00000000-0005-0000-0000-00009B7C0000}"/>
    <cellStyle name="showPercentage 20 3 2" xfId="31972" xr:uid="{00000000-0005-0000-0000-00009C7C0000}"/>
    <cellStyle name="showPercentage 20 4" xfId="31973" xr:uid="{00000000-0005-0000-0000-00009D7C0000}"/>
    <cellStyle name="showPercentage 20 4 2" xfId="31974" xr:uid="{00000000-0005-0000-0000-00009E7C0000}"/>
    <cellStyle name="showPercentage 20 5" xfId="31975" xr:uid="{00000000-0005-0000-0000-00009F7C0000}"/>
    <cellStyle name="showPercentage 20 5 2" xfId="31976" xr:uid="{00000000-0005-0000-0000-0000A07C0000}"/>
    <cellStyle name="showPercentage 20 6" xfId="31977" xr:uid="{00000000-0005-0000-0000-0000A17C0000}"/>
    <cellStyle name="showPercentage 20 6 2" xfId="31978" xr:uid="{00000000-0005-0000-0000-0000A27C0000}"/>
    <cellStyle name="showPercentage 20 7" xfId="31979" xr:uid="{00000000-0005-0000-0000-0000A37C0000}"/>
    <cellStyle name="showPercentage 20 7 2" xfId="31980" xr:uid="{00000000-0005-0000-0000-0000A47C0000}"/>
    <cellStyle name="showPercentage 20 8" xfId="31981" xr:uid="{00000000-0005-0000-0000-0000A57C0000}"/>
    <cellStyle name="showPercentage 20 8 2" xfId="31982" xr:uid="{00000000-0005-0000-0000-0000A67C0000}"/>
    <cellStyle name="showPercentage 20 9" xfId="31983" xr:uid="{00000000-0005-0000-0000-0000A77C0000}"/>
    <cellStyle name="showPercentage 20 9 2" xfId="31984" xr:uid="{00000000-0005-0000-0000-0000A87C0000}"/>
    <cellStyle name="showPercentage 21" xfId="31985" xr:uid="{00000000-0005-0000-0000-0000A97C0000}"/>
    <cellStyle name="showPercentage 21 10" xfId="31986" xr:uid="{00000000-0005-0000-0000-0000AA7C0000}"/>
    <cellStyle name="showPercentage 21 10 2" xfId="31987" xr:uid="{00000000-0005-0000-0000-0000AB7C0000}"/>
    <cellStyle name="showPercentage 21 11" xfId="31988" xr:uid="{00000000-0005-0000-0000-0000AC7C0000}"/>
    <cellStyle name="showPercentage 21 11 2" xfId="31989" xr:uid="{00000000-0005-0000-0000-0000AD7C0000}"/>
    <cellStyle name="showPercentage 21 12" xfId="31990" xr:uid="{00000000-0005-0000-0000-0000AE7C0000}"/>
    <cellStyle name="showPercentage 21 12 2" xfId="31991" xr:uid="{00000000-0005-0000-0000-0000AF7C0000}"/>
    <cellStyle name="showPercentage 21 13" xfId="31992" xr:uid="{00000000-0005-0000-0000-0000B07C0000}"/>
    <cellStyle name="showPercentage 21 13 2" xfId="31993" xr:uid="{00000000-0005-0000-0000-0000B17C0000}"/>
    <cellStyle name="showPercentage 21 14" xfId="31994" xr:uid="{00000000-0005-0000-0000-0000B27C0000}"/>
    <cellStyle name="showPercentage 21 14 2" xfId="31995" xr:uid="{00000000-0005-0000-0000-0000B37C0000}"/>
    <cellStyle name="showPercentage 21 15" xfId="31996" xr:uid="{00000000-0005-0000-0000-0000B47C0000}"/>
    <cellStyle name="showPercentage 21 2" xfId="31997" xr:uid="{00000000-0005-0000-0000-0000B57C0000}"/>
    <cellStyle name="showPercentage 21 2 2" xfId="31998" xr:uid="{00000000-0005-0000-0000-0000B67C0000}"/>
    <cellStyle name="showPercentage 21 3" xfId="31999" xr:uid="{00000000-0005-0000-0000-0000B77C0000}"/>
    <cellStyle name="showPercentage 21 3 2" xfId="32000" xr:uid="{00000000-0005-0000-0000-0000B87C0000}"/>
    <cellStyle name="showPercentage 21 4" xfId="32001" xr:uid="{00000000-0005-0000-0000-0000B97C0000}"/>
    <cellStyle name="showPercentage 21 4 2" xfId="32002" xr:uid="{00000000-0005-0000-0000-0000BA7C0000}"/>
    <cellStyle name="showPercentage 21 5" xfId="32003" xr:uid="{00000000-0005-0000-0000-0000BB7C0000}"/>
    <cellStyle name="showPercentage 21 5 2" xfId="32004" xr:uid="{00000000-0005-0000-0000-0000BC7C0000}"/>
    <cellStyle name="showPercentage 21 6" xfId="32005" xr:uid="{00000000-0005-0000-0000-0000BD7C0000}"/>
    <cellStyle name="showPercentage 21 6 2" xfId="32006" xr:uid="{00000000-0005-0000-0000-0000BE7C0000}"/>
    <cellStyle name="showPercentage 21 7" xfId="32007" xr:uid="{00000000-0005-0000-0000-0000BF7C0000}"/>
    <cellStyle name="showPercentage 21 7 2" xfId="32008" xr:uid="{00000000-0005-0000-0000-0000C07C0000}"/>
    <cellStyle name="showPercentage 21 8" xfId="32009" xr:uid="{00000000-0005-0000-0000-0000C17C0000}"/>
    <cellStyle name="showPercentage 21 8 2" xfId="32010" xr:uid="{00000000-0005-0000-0000-0000C27C0000}"/>
    <cellStyle name="showPercentage 21 9" xfId="32011" xr:uid="{00000000-0005-0000-0000-0000C37C0000}"/>
    <cellStyle name="showPercentage 21 9 2" xfId="32012" xr:uid="{00000000-0005-0000-0000-0000C47C0000}"/>
    <cellStyle name="showPercentage 22" xfId="32013" xr:uid="{00000000-0005-0000-0000-0000C57C0000}"/>
    <cellStyle name="showPercentage 22 10" xfId="32014" xr:uid="{00000000-0005-0000-0000-0000C67C0000}"/>
    <cellStyle name="showPercentage 22 10 2" xfId="32015" xr:uid="{00000000-0005-0000-0000-0000C77C0000}"/>
    <cellStyle name="showPercentage 22 11" xfId="32016" xr:uid="{00000000-0005-0000-0000-0000C87C0000}"/>
    <cellStyle name="showPercentage 22 11 2" xfId="32017" xr:uid="{00000000-0005-0000-0000-0000C97C0000}"/>
    <cellStyle name="showPercentage 22 12" xfId="32018" xr:uid="{00000000-0005-0000-0000-0000CA7C0000}"/>
    <cellStyle name="showPercentage 22 12 2" xfId="32019" xr:uid="{00000000-0005-0000-0000-0000CB7C0000}"/>
    <cellStyle name="showPercentage 22 13" xfId="32020" xr:uid="{00000000-0005-0000-0000-0000CC7C0000}"/>
    <cellStyle name="showPercentage 22 13 2" xfId="32021" xr:uid="{00000000-0005-0000-0000-0000CD7C0000}"/>
    <cellStyle name="showPercentage 22 14" xfId="32022" xr:uid="{00000000-0005-0000-0000-0000CE7C0000}"/>
    <cellStyle name="showPercentage 22 14 2" xfId="32023" xr:uid="{00000000-0005-0000-0000-0000CF7C0000}"/>
    <cellStyle name="showPercentage 22 15" xfId="32024" xr:uid="{00000000-0005-0000-0000-0000D07C0000}"/>
    <cellStyle name="showPercentage 22 2" xfId="32025" xr:uid="{00000000-0005-0000-0000-0000D17C0000}"/>
    <cellStyle name="showPercentage 22 2 2" xfId="32026" xr:uid="{00000000-0005-0000-0000-0000D27C0000}"/>
    <cellStyle name="showPercentage 22 3" xfId="32027" xr:uid="{00000000-0005-0000-0000-0000D37C0000}"/>
    <cellStyle name="showPercentage 22 3 2" xfId="32028" xr:uid="{00000000-0005-0000-0000-0000D47C0000}"/>
    <cellStyle name="showPercentage 22 4" xfId="32029" xr:uid="{00000000-0005-0000-0000-0000D57C0000}"/>
    <cellStyle name="showPercentage 22 4 2" xfId="32030" xr:uid="{00000000-0005-0000-0000-0000D67C0000}"/>
    <cellStyle name="showPercentage 22 5" xfId="32031" xr:uid="{00000000-0005-0000-0000-0000D77C0000}"/>
    <cellStyle name="showPercentage 22 5 2" xfId="32032" xr:uid="{00000000-0005-0000-0000-0000D87C0000}"/>
    <cellStyle name="showPercentage 22 6" xfId="32033" xr:uid="{00000000-0005-0000-0000-0000D97C0000}"/>
    <cellStyle name="showPercentage 22 6 2" xfId="32034" xr:uid="{00000000-0005-0000-0000-0000DA7C0000}"/>
    <cellStyle name="showPercentage 22 7" xfId="32035" xr:uid="{00000000-0005-0000-0000-0000DB7C0000}"/>
    <cellStyle name="showPercentage 22 7 2" xfId="32036" xr:uid="{00000000-0005-0000-0000-0000DC7C0000}"/>
    <cellStyle name="showPercentage 22 8" xfId="32037" xr:uid="{00000000-0005-0000-0000-0000DD7C0000}"/>
    <cellStyle name="showPercentage 22 8 2" xfId="32038" xr:uid="{00000000-0005-0000-0000-0000DE7C0000}"/>
    <cellStyle name="showPercentage 22 9" xfId="32039" xr:uid="{00000000-0005-0000-0000-0000DF7C0000}"/>
    <cellStyle name="showPercentage 22 9 2" xfId="32040" xr:uid="{00000000-0005-0000-0000-0000E07C0000}"/>
    <cellStyle name="showPercentage 23" xfId="32041" xr:uid="{00000000-0005-0000-0000-0000E17C0000}"/>
    <cellStyle name="showPercentage 23 10" xfId="32042" xr:uid="{00000000-0005-0000-0000-0000E27C0000}"/>
    <cellStyle name="showPercentage 23 10 2" xfId="32043" xr:uid="{00000000-0005-0000-0000-0000E37C0000}"/>
    <cellStyle name="showPercentage 23 11" xfId="32044" xr:uid="{00000000-0005-0000-0000-0000E47C0000}"/>
    <cellStyle name="showPercentage 23 11 2" xfId="32045" xr:uid="{00000000-0005-0000-0000-0000E57C0000}"/>
    <cellStyle name="showPercentage 23 12" xfId="32046" xr:uid="{00000000-0005-0000-0000-0000E67C0000}"/>
    <cellStyle name="showPercentage 23 12 2" xfId="32047" xr:uid="{00000000-0005-0000-0000-0000E77C0000}"/>
    <cellStyle name="showPercentage 23 13" xfId="32048" xr:uid="{00000000-0005-0000-0000-0000E87C0000}"/>
    <cellStyle name="showPercentage 23 13 2" xfId="32049" xr:uid="{00000000-0005-0000-0000-0000E97C0000}"/>
    <cellStyle name="showPercentage 23 14" xfId="32050" xr:uid="{00000000-0005-0000-0000-0000EA7C0000}"/>
    <cellStyle name="showPercentage 23 14 2" xfId="32051" xr:uid="{00000000-0005-0000-0000-0000EB7C0000}"/>
    <cellStyle name="showPercentage 23 15" xfId="32052" xr:uid="{00000000-0005-0000-0000-0000EC7C0000}"/>
    <cellStyle name="showPercentage 23 2" xfId="32053" xr:uid="{00000000-0005-0000-0000-0000ED7C0000}"/>
    <cellStyle name="showPercentage 23 2 2" xfId="32054" xr:uid="{00000000-0005-0000-0000-0000EE7C0000}"/>
    <cellStyle name="showPercentage 23 3" xfId="32055" xr:uid="{00000000-0005-0000-0000-0000EF7C0000}"/>
    <cellStyle name="showPercentage 23 3 2" xfId="32056" xr:uid="{00000000-0005-0000-0000-0000F07C0000}"/>
    <cellStyle name="showPercentage 23 4" xfId="32057" xr:uid="{00000000-0005-0000-0000-0000F17C0000}"/>
    <cellStyle name="showPercentage 23 4 2" xfId="32058" xr:uid="{00000000-0005-0000-0000-0000F27C0000}"/>
    <cellStyle name="showPercentage 23 5" xfId="32059" xr:uid="{00000000-0005-0000-0000-0000F37C0000}"/>
    <cellStyle name="showPercentage 23 5 2" xfId="32060" xr:uid="{00000000-0005-0000-0000-0000F47C0000}"/>
    <cellStyle name="showPercentage 23 6" xfId="32061" xr:uid="{00000000-0005-0000-0000-0000F57C0000}"/>
    <cellStyle name="showPercentage 23 6 2" xfId="32062" xr:uid="{00000000-0005-0000-0000-0000F67C0000}"/>
    <cellStyle name="showPercentage 23 7" xfId="32063" xr:uid="{00000000-0005-0000-0000-0000F77C0000}"/>
    <cellStyle name="showPercentage 23 7 2" xfId="32064" xr:uid="{00000000-0005-0000-0000-0000F87C0000}"/>
    <cellStyle name="showPercentage 23 8" xfId="32065" xr:uid="{00000000-0005-0000-0000-0000F97C0000}"/>
    <cellStyle name="showPercentage 23 8 2" xfId="32066" xr:uid="{00000000-0005-0000-0000-0000FA7C0000}"/>
    <cellStyle name="showPercentage 23 9" xfId="32067" xr:uid="{00000000-0005-0000-0000-0000FB7C0000}"/>
    <cellStyle name="showPercentage 23 9 2" xfId="32068" xr:uid="{00000000-0005-0000-0000-0000FC7C0000}"/>
    <cellStyle name="showPercentage 24" xfId="32069" xr:uid="{00000000-0005-0000-0000-0000FD7C0000}"/>
    <cellStyle name="showPercentage 24 10" xfId="32070" xr:uid="{00000000-0005-0000-0000-0000FE7C0000}"/>
    <cellStyle name="showPercentage 24 10 2" xfId="32071" xr:uid="{00000000-0005-0000-0000-0000FF7C0000}"/>
    <cellStyle name="showPercentage 24 11" xfId="32072" xr:uid="{00000000-0005-0000-0000-0000007D0000}"/>
    <cellStyle name="showPercentage 24 11 2" xfId="32073" xr:uid="{00000000-0005-0000-0000-0000017D0000}"/>
    <cellStyle name="showPercentage 24 12" xfId="32074" xr:uid="{00000000-0005-0000-0000-0000027D0000}"/>
    <cellStyle name="showPercentage 24 12 2" xfId="32075" xr:uid="{00000000-0005-0000-0000-0000037D0000}"/>
    <cellStyle name="showPercentage 24 13" xfId="32076" xr:uid="{00000000-0005-0000-0000-0000047D0000}"/>
    <cellStyle name="showPercentage 24 13 2" xfId="32077" xr:uid="{00000000-0005-0000-0000-0000057D0000}"/>
    <cellStyle name="showPercentage 24 14" xfId="32078" xr:uid="{00000000-0005-0000-0000-0000067D0000}"/>
    <cellStyle name="showPercentage 24 14 2" xfId="32079" xr:uid="{00000000-0005-0000-0000-0000077D0000}"/>
    <cellStyle name="showPercentage 24 15" xfId="32080" xr:uid="{00000000-0005-0000-0000-0000087D0000}"/>
    <cellStyle name="showPercentage 24 2" xfId="32081" xr:uid="{00000000-0005-0000-0000-0000097D0000}"/>
    <cellStyle name="showPercentage 24 2 2" xfId="32082" xr:uid="{00000000-0005-0000-0000-00000A7D0000}"/>
    <cellStyle name="showPercentage 24 3" xfId="32083" xr:uid="{00000000-0005-0000-0000-00000B7D0000}"/>
    <cellStyle name="showPercentage 24 3 2" xfId="32084" xr:uid="{00000000-0005-0000-0000-00000C7D0000}"/>
    <cellStyle name="showPercentage 24 4" xfId="32085" xr:uid="{00000000-0005-0000-0000-00000D7D0000}"/>
    <cellStyle name="showPercentage 24 4 2" xfId="32086" xr:uid="{00000000-0005-0000-0000-00000E7D0000}"/>
    <cellStyle name="showPercentage 24 5" xfId="32087" xr:uid="{00000000-0005-0000-0000-00000F7D0000}"/>
    <cellStyle name="showPercentage 24 5 2" xfId="32088" xr:uid="{00000000-0005-0000-0000-0000107D0000}"/>
    <cellStyle name="showPercentage 24 6" xfId="32089" xr:uid="{00000000-0005-0000-0000-0000117D0000}"/>
    <cellStyle name="showPercentage 24 6 2" xfId="32090" xr:uid="{00000000-0005-0000-0000-0000127D0000}"/>
    <cellStyle name="showPercentage 24 7" xfId="32091" xr:uid="{00000000-0005-0000-0000-0000137D0000}"/>
    <cellStyle name="showPercentage 24 7 2" xfId="32092" xr:uid="{00000000-0005-0000-0000-0000147D0000}"/>
    <cellStyle name="showPercentage 24 8" xfId="32093" xr:uid="{00000000-0005-0000-0000-0000157D0000}"/>
    <cellStyle name="showPercentage 24 8 2" xfId="32094" xr:uid="{00000000-0005-0000-0000-0000167D0000}"/>
    <cellStyle name="showPercentage 24 9" xfId="32095" xr:uid="{00000000-0005-0000-0000-0000177D0000}"/>
    <cellStyle name="showPercentage 24 9 2" xfId="32096" xr:uid="{00000000-0005-0000-0000-0000187D0000}"/>
    <cellStyle name="showPercentage 25" xfId="32097" xr:uid="{00000000-0005-0000-0000-0000197D0000}"/>
    <cellStyle name="showPercentage 25 10" xfId="32098" xr:uid="{00000000-0005-0000-0000-00001A7D0000}"/>
    <cellStyle name="showPercentage 25 10 2" xfId="32099" xr:uid="{00000000-0005-0000-0000-00001B7D0000}"/>
    <cellStyle name="showPercentage 25 11" xfId="32100" xr:uid="{00000000-0005-0000-0000-00001C7D0000}"/>
    <cellStyle name="showPercentage 25 11 2" xfId="32101" xr:uid="{00000000-0005-0000-0000-00001D7D0000}"/>
    <cellStyle name="showPercentage 25 12" xfId="32102" xr:uid="{00000000-0005-0000-0000-00001E7D0000}"/>
    <cellStyle name="showPercentage 25 12 2" xfId="32103" xr:uid="{00000000-0005-0000-0000-00001F7D0000}"/>
    <cellStyle name="showPercentage 25 13" xfId="32104" xr:uid="{00000000-0005-0000-0000-0000207D0000}"/>
    <cellStyle name="showPercentage 25 13 2" xfId="32105" xr:uid="{00000000-0005-0000-0000-0000217D0000}"/>
    <cellStyle name="showPercentage 25 14" xfId="32106" xr:uid="{00000000-0005-0000-0000-0000227D0000}"/>
    <cellStyle name="showPercentage 25 2" xfId="32107" xr:uid="{00000000-0005-0000-0000-0000237D0000}"/>
    <cellStyle name="showPercentage 25 2 2" xfId="32108" xr:uid="{00000000-0005-0000-0000-0000247D0000}"/>
    <cellStyle name="showPercentage 25 3" xfId="32109" xr:uid="{00000000-0005-0000-0000-0000257D0000}"/>
    <cellStyle name="showPercentage 25 3 2" xfId="32110" xr:uid="{00000000-0005-0000-0000-0000267D0000}"/>
    <cellStyle name="showPercentage 25 4" xfId="32111" xr:uid="{00000000-0005-0000-0000-0000277D0000}"/>
    <cellStyle name="showPercentage 25 4 2" xfId="32112" xr:uid="{00000000-0005-0000-0000-0000287D0000}"/>
    <cellStyle name="showPercentage 25 5" xfId="32113" xr:uid="{00000000-0005-0000-0000-0000297D0000}"/>
    <cellStyle name="showPercentage 25 5 2" xfId="32114" xr:uid="{00000000-0005-0000-0000-00002A7D0000}"/>
    <cellStyle name="showPercentage 25 6" xfId="32115" xr:uid="{00000000-0005-0000-0000-00002B7D0000}"/>
    <cellStyle name="showPercentage 25 6 2" xfId="32116" xr:uid="{00000000-0005-0000-0000-00002C7D0000}"/>
    <cellStyle name="showPercentage 25 7" xfId="32117" xr:uid="{00000000-0005-0000-0000-00002D7D0000}"/>
    <cellStyle name="showPercentage 25 7 2" xfId="32118" xr:uid="{00000000-0005-0000-0000-00002E7D0000}"/>
    <cellStyle name="showPercentage 25 8" xfId="32119" xr:uid="{00000000-0005-0000-0000-00002F7D0000}"/>
    <cellStyle name="showPercentage 25 8 2" xfId="32120" xr:uid="{00000000-0005-0000-0000-0000307D0000}"/>
    <cellStyle name="showPercentage 25 9" xfId="32121" xr:uid="{00000000-0005-0000-0000-0000317D0000}"/>
    <cellStyle name="showPercentage 25 9 2" xfId="32122" xr:uid="{00000000-0005-0000-0000-0000327D0000}"/>
    <cellStyle name="showPercentage 26" xfId="32123" xr:uid="{00000000-0005-0000-0000-0000337D0000}"/>
    <cellStyle name="showPercentage 26 10" xfId="32124" xr:uid="{00000000-0005-0000-0000-0000347D0000}"/>
    <cellStyle name="showPercentage 26 10 2" xfId="32125" xr:uid="{00000000-0005-0000-0000-0000357D0000}"/>
    <cellStyle name="showPercentage 26 11" xfId="32126" xr:uid="{00000000-0005-0000-0000-0000367D0000}"/>
    <cellStyle name="showPercentage 26 11 2" xfId="32127" xr:uid="{00000000-0005-0000-0000-0000377D0000}"/>
    <cellStyle name="showPercentage 26 12" xfId="32128" xr:uid="{00000000-0005-0000-0000-0000387D0000}"/>
    <cellStyle name="showPercentage 26 12 2" xfId="32129" xr:uid="{00000000-0005-0000-0000-0000397D0000}"/>
    <cellStyle name="showPercentage 26 13" xfId="32130" xr:uid="{00000000-0005-0000-0000-00003A7D0000}"/>
    <cellStyle name="showPercentage 26 13 2" xfId="32131" xr:uid="{00000000-0005-0000-0000-00003B7D0000}"/>
    <cellStyle name="showPercentage 26 14" xfId="32132" xr:uid="{00000000-0005-0000-0000-00003C7D0000}"/>
    <cellStyle name="showPercentage 26 2" xfId="32133" xr:uid="{00000000-0005-0000-0000-00003D7D0000}"/>
    <cellStyle name="showPercentage 26 2 2" xfId="32134" xr:uid="{00000000-0005-0000-0000-00003E7D0000}"/>
    <cellStyle name="showPercentage 26 3" xfId="32135" xr:uid="{00000000-0005-0000-0000-00003F7D0000}"/>
    <cellStyle name="showPercentage 26 3 2" xfId="32136" xr:uid="{00000000-0005-0000-0000-0000407D0000}"/>
    <cellStyle name="showPercentage 26 4" xfId="32137" xr:uid="{00000000-0005-0000-0000-0000417D0000}"/>
    <cellStyle name="showPercentage 26 4 2" xfId="32138" xr:uid="{00000000-0005-0000-0000-0000427D0000}"/>
    <cellStyle name="showPercentage 26 5" xfId="32139" xr:uid="{00000000-0005-0000-0000-0000437D0000}"/>
    <cellStyle name="showPercentage 26 5 2" xfId="32140" xr:uid="{00000000-0005-0000-0000-0000447D0000}"/>
    <cellStyle name="showPercentage 26 6" xfId="32141" xr:uid="{00000000-0005-0000-0000-0000457D0000}"/>
    <cellStyle name="showPercentage 26 6 2" xfId="32142" xr:uid="{00000000-0005-0000-0000-0000467D0000}"/>
    <cellStyle name="showPercentage 26 7" xfId="32143" xr:uid="{00000000-0005-0000-0000-0000477D0000}"/>
    <cellStyle name="showPercentage 26 7 2" xfId="32144" xr:uid="{00000000-0005-0000-0000-0000487D0000}"/>
    <cellStyle name="showPercentage 26 8" xfId="32145" xr:uid="{00000000-0005-0000-0000-0000497D0000}"/>
    <cellStyle name="showPercentage 26 8 2" xfId="32146" xr:uid="{00000000-0005-0000-0000-00004A7D0000}"/>
    <cellStyle name="showPercentage 26 9" xfId="32147" xr:uid="{00000000-0005-0000-0000-00004B7D0000}"/>
    <cellStyle name="showPercentage 26 9 2" xfId="32148" xr:uid="{00000000-0005-0000-0000-00004C7D0000}"/>
    <cellStyle name="showPercentage 27" xfId="32149" xr:uid="{00000000-0005-0000-0000-00004D7D0000}"/>
    <cellStyle name="showPercentage 27 10" xfId="32150" xr:uid="{00000000-0005-0000-0000-00004E7D0000}"/>
    <cellStyle name="showPercentage 27 10 2" xfId="32151" xr:uid="{00000000-0005-0000-0000-00004F7D0000}"/>
    <cellStyle name="showPercentage 27 11" xfId="32152" xr:uid="{00000000-0005-0000-0000-0000507D0000}"/>
    <cellStyle name="showPercentage 27 11 2" xfId="32153" xr:uid="{00000000-0005-0000-0000-0000517D0000}"/>
    <cellStyle name="showPercentage 27 12" xfId="32154" xr:uid="{00000000-0005-0000-0000-0000527D0000}"/>
    <cellStyle name="showPercentage 27 12 2" xfId="32155" xr:uid="{00000000-0005-0000-0000-0000537D0000}"/>
    <cellStyle name="showPercentage 27 13" xfId="32156" xr:uid="{00000000-0005-0000-0000-0000547D0000}"/>
    <cellStyle name="showPercentage 27 13 2" xfId="32157" xr:uid="{00000000-0005-0000-0000-0000557D0000}"/>
    <cellStyle name="showPercentage 27 14" xfId="32158" xr:uid="{00000000-0005-0000-0000-0000567D0000}"/>
    <cellStyle name="showPercentage 27 2" xfId="32159" xr:uid="{00000000-0005-0000-0000-0000577D0000}"/>
    <cellStyle name="showPercentage 27 2 2" xfId="32160" xr:uid="{00000000-0005-0000-0000-0000587D0000}"/>
    <cellStyle name="showPercentage 27 3" xfId="32161" xr:uid="{00000000-0005-0000-0000-0000597D0000}"/>
    <cellStyle name="showPercentage 27 3 2" xfId="32162" xr:uid="{00000000-0005-0000-0000-00005A7D0000}"/>
    <cellStyle name="showPercentage 27 4" xfId="32163" xr:uid="{00000000-0005-0000-0000-00005B7D0000}"/>
    <cellStyle name="showPercentage 27 4 2" xfId="32164" xr:uid="{00000000-0005-0000-0000-00005C7D0000}"/>
    <cellStyle name="showPercentage 27 5" xfId="32165" xr:uid="{00000000-0005-0000-0000-00005D7D0000}"/>
    <cellStyle name="showPercentage 27 5 2" xfId="32166" xr:uid="{00000000-0005-0000-0000-00005E7D0000}"/>
    <cellStyle name="showPercentage 27 6" xfId="32167" xr:uid="{00000000-0005-0000-0000-00005F7D0000}"/>
    <cellStyle name="showPercentage 27 6 2" xfId="32168" xr:uid="{00000000-0005-0000-0000-0000607D0000}"/>
    <cellStyle name="showPercentage 27 7" xfId="32169" xr:uid="{00000000-0005-0000-0000-0000617D0000}"/>
    <cellStyle name="showPercentage 27 7 2" xfId="32170" xr:uid="{00000000-0005-0000-0000-0000627D0000}"/>
    <cellStyle name="showPercentage 27 8" xfId="32171" xr:uid="{00000000-0005-0000-0000-0000637D0000}"/>
    <cellStyle name="showPercentage 27 8 2" xfId="32172" xr:uid="{00000000-0005-0000-0000-0000647D0000}"/>
    <cellStyle name="showPercentage 27 9" xfId="32173" xr:uid="{00000000-0005-0000-0000-0000657D0000}"/>
    <cellStyle name="showPercentage 27 9 2" xfId="32174" xr:uid="{00000000-0005-0000-0000-0000667D0000}"/>
    <cellStyle name="showPercentage 28" xfId="32175" xr:uid="{00000000-0005-0000-0000-0000677D0000}"/>
    <cellStyle name="showPercentage 28 10" xfId="32176" xr:uid="{00000000-0005-0000-0000-0000687D0000}"/>
    <cellStyle name="showPercentage 28 10 2" xfId="32177" xr:uid="{00000000-0005-0000-0000-0000697D0000}"/>
    <cellStyle name="showPercentage 28 11" xfId="32178" xr:uid="{00000000-0005-0000-0000-00006A7D0000}"/>
    <cellStyle name="showPercentage 28 11 2" xfId="32179" xr:uid="{00000000-0005-0000-0000-00006B7D0000}"/>
    <cellStyle name="showPercentage 28 12" xfId="32180" xr:uid="{00000000-0005-0000-0000-00006C7D0000}"/>
    <cellStyle name="showPercentage 28 12 2" xfId="32181" xr:uid="{00000000-0005-0000-0000-00006D7D0000}"/>
    <cellStyle name="showPercentage 28 13" xfId="32182" xr:uid="{00000000-0005-0000-0000-00006E7D0000}"/>
    <cellStyle name="showPercentage 28 13 2" xfId="32183" xr:uid="{00000000-0005-0000-0000-00006F7D0000}"/>
    <cellStyle name="showPercentage 28 14" xfId="32184" xr:uid="{00000000-0005-0000-0000-0000707D0000}"/>
    <cellStyle name="showPercentage 28 2" xfId="32185" xr:uid="{00000000-0005-0000-0000-0000717D0000}"/>
    <cellStyle name="showPercentage 28 2 2" xfId="32186" xr:uid="{00000000-0005-0000-0000-0000727D0000}"/>
    <cellStyle name="showPercentage 28 3" xfId="32187" xr:uid="{00000000-0005-0000-0000-0000737D0000}"/>
    <cellStyle name="showPercentage 28 3 2" xfId="32188" xr:uid="{00000000-0005-0000-0000-0000747D0000}"/>
    <cellStyle name="showPercentage 28 4" xfId="32189" xr:uid="{00000000-0005-0000-0000-0000757D0000}"/>
    <cellStyle name="showPercentage 28 4 2" xfId="32190" xr:uid="{00000000-0005-0000-0000-0000767D0000}"/>
    <cellStyle name="showPercentage 28 5" xfId="32191" xr:uid="{00000000-0005-0000-0000-0000777D0000}"/>
    <cellStyle name="showPercentage 28 5 2" xfId="32192" xr:uid="{00000000-0005-0000-0000-0000787D0000}"/>
    <cellStyle name="showPercentage 28 6" xfId="32193" xr:uid="{00000000-0005-0000-0000-0000797D0000}"/>
    <cellStyle name="showPercentage 28 6 2" xfId="32194" xr:uid="{00000000-0005-0000-0000-00007A7D0000}"/>
    <cellStyle name="showPercentage 28 7" xfId="32195" xr:uid="{00000000-0005-0000-0000-00007B7D0000}"/>
    <cellStyle name="showPercentage 28 7 2" xfId="32196" xr:uid="{00000000-0005-0000-0000-00007C7D0000}"/>
    <cellStyle name="showPercentage 28 8" xfId="32197" xr:uid="{00000000-0005-0000-0000-00007D7D0000}"/>
    <cellStyle name="showPercentage 28 8 2" xfId="32198" xr:uid="{00000000-0005-0000-0000-00007E7D0000}"/>
    <cellStyle name="showPercentage 28 9" xfId="32199" xr:uid="{00000000-0005-0000-0000-00007F7D0000}"/>
    <cellStyle name="showPercentage 28 9 2" xfId="32200" xr:uid="{00000000-0005-0000-0000-0000807D0000}"/>
    <cellStyle name="showPercentage 29" xfId="32201" xr:uid="{00000000-0005-0000-0000-0000817D0000}"/>
    <cellStyle name="showPercentage 29 10" xfId="32202" xr:uid="{00000000-0005-0000-0000-0000827D0000}"/>
    <cellStyle name="showPercentage 29 10 2" xfId="32203" xr:uid="{00000000-0005-0000-0000-0000837D0000}"/>
    <cellStyle name="showPercentage 29 11" xfId="32204" xr:uid="{00000000-0005-0000-0000-0000847D0000}"/>
    <cellStyle name="showPercentage 29 11 2" xfId="32205" xr:uid="{00000000-0005-0000-0000-0000857D0000}"/>
    <cellStyle name="showPercentage 29 12" xfId="32206" xr:uid="{00000000-0005-0000-0000-0000867D0000}"/>
    <cellStyle name="showPercentage 29 12 2" xfId="32207" xr:uid="{00000000-0005-0000-0000-0000877D0000}"/>
    <cellStyle name="showPercentage 29 13" xfId="32208" xr:uid="{00000000-0005-0000-0000-0000887D0000}"/>
    <cellStyle name="showPercentage 29 13 2" xfId="32209" xr:uid="{00000000-0005-0000-0000-0000897D0000}"/>
    <cellStyle name="showPercentage 29 14" xfId="32210" xr:uid="{00000000-0005-0000-0000-00008A7D0000}"/>
    <cellStyle name="showPercentage 29 2" xfId="32211" xr:uid="{00000000-0005-0000-0000-00008B7D0000}"/>
    <cellStyle name="showPercentage 29 2 2" xfId="32212" xr:uid="{00000000-0005-0000-0000-00008C7D0000}"/>
    <cellStyle name="showPercentage 29 3" xfId="32213" xr:uid="{00000000-0005-0000-0000-00008D7D0000}"/>
    <cellStyle name="showPercentage 29 3 2" xfId="32214" xr:uid="{00000000-0005-0000-0000-00008E7D0000}"/>
    <cellStyle name="showPercentage 29 4" xfId="32215" xr:uid="{00000000-0005-0000-0000-00008F7D0000}"/>
    <cellStyle name="showPercentage 29 4 2" xfId="32216" xr:uid="{00000000-0005-0000-0000-0000907D0000}"/>
    <cellStyle name="showPercentage 29 5" xfId="32217" xr:uid="{00000000-0005-0000-0000-0000917D0000}"/>
    <cellStyle name="showPercentage 29 5 2" xfId="32218" xr:uid="{00000000-0005-0000-0000-0000927D0000}"/>
    <cellStyle name="showPercentage 29 6" xfId="32219" xr:uid="{00000000-0005-0000-0000-0000937D0000}"/>
    <cellStyle name="showPercentage 29 6 2" xfId="32220" xr:uid="{00000000-0005-0000-0000-0000947D0000}"/>
    <cellStyle name="showPercentage 29 7" xfId="32221" xr:uid="{00000000-0005-0000-0000-0000957D0000}"/>
    <cellStyle name="showPercentage 29 7 2" xfId="32222" xr:uid="{00000000-0005-0000-0000-0000967D0000}"/>
    <cellStyle name="showPercentage 29 8" xfId="32223" xr:uid="{00000000-0005-0000-0000-0000977D0000}"/>
    <cellStyle name="showPercentage 29 8 2" xfId="32224" xr:uid="{00000000-0005-0000-0000-0000987D0000}"/>
    <cellStyle name="showPercentage 29 9" xfId="32225" xr:uid="{00000000-0005-0000-0000-0000997D0000}"/>
    <cellStyle name="showPercentage 29 9 2" xfId="32226" xr:uid="{00000000-0005-0000-0000-00009A7D0000}"/>
    <cellStyle name="showPercentage 3" xfId="32227" xr:uid="{00000000-0005-0000-0000-00009B7D0000}"/>
    <cellStyle name="showPercentage 3 10" xfId="32228" xr:uid="{00000000-0005-0000-0000-00009C7D0000}"/>
    <cellStyle name="showPercentage 3 10 2" xfId="32229" xr:uid="{00000000-0005-0000-0000-00009D7D0000}"/>
    <cellStyle name="showPercentage 3 11" xfId="32230" xr:uid="{00000000-0005-0000-0000-00009E7D0000}"/>
    <cellStyle name="showPercentage 3 11 2" xfId="32231" xr:uid="{00000000-0005-0000-0000-00009F7D0000}"/>
    <cellStyle name="showPercentage 3 12" xfId="32232" xr:uid="{00000000-0005-0000-0000-0000A07D0000}"/>
    <cellStyle name="showPercentage 3 12 2" xfId="32233" xr:uid="{00000000-0005-0000-0000-0000A17D0000}"/>
    <cellStyle name="showPercentage 3 13" xfId="32234" xr:uid="{00000000-0005-0000-0000-0000A27D0000}"/>
    <cellStyle name="showPercentage 3 13 2" xfId="32235" xr:uid="{00000000-0005-0000-0000-0000A37D0000}"/>
    <cellStyle name="showPercentage 3 14" xfId="32236" xr:uid="{00000000-0005-0000-0000-0000A47D0000}"/>
    <cellStyle name="showPercentage 3 14 2" xfId="32237" xr:uid="{00000000-0005-0000-0000-0000A57D0000}"/>
    <cellStyle name="showPercentage 3 15" xfId="32238" xr:uid="{00000000-0005-0000-0000-0000A67D0000}"/>
    <cellStyle name="showPercentage 3 2" xfId="32239" xr:uid="{00000000-0005-0000-0000-0000A77D0000}"/>
    <cellStyle name="showPercentage 3 2 2" xfId="32240" xr:uid="{00000000-0005-0000-0000-0000A87D0000}"/>
    <cellStyle name="showPercentage 3 3" xfId="32241" xr:uid="{00000000-0005-0000-0000-0000A97D0000}"/>
    <cellStyle name="showPercentage 3 3 2" xfId="32242" xr:uid="{00000000-0005-0000-0000-0000AA7D0000}"/>
    <cellStyle name="showPercentage 3 4" xfId="32243" xr:uid="{00000000-0005-0000-0000-0000AB7D0000}"/>
    <cellStyle name="showPercentage 3 4 2" xfId="32244" xr:uid="{00000000-0005-0000-0000-0000AC7D0000}"/>
    <cellStyle name="showPercentage 3 5" xfId="32245" xr:uid="{00000000-0005-0000-0000-0000AD7D0000}"/>
    <cellStyle name="showPercentage 3 5 2" xfId="32246" xr:uid="{00000000-0005-0000-0000-0000AE7D0000}"/>
    <cellStyle name="showPercentage 3 6" xfId="32247" xr:uid="{00000000-0005-0000-0000-0000AF7D0000}"/>
    <cellStyle name="showPercentage 3 6 2" xfId="32248" xr:uid="{00000000-0005-0000-0000-0000B07D0000}"/>
    <cellStyle name="showPercentage 3 7" xfId="32249" xr:uid="{00000000-0005-0000-0000-0000B17D0000}"/>
    <cellStyle name="showPercentage 3 7 2" xfId="32250" xr:uid="{00000000-0005-0000-0000-0000B27D0000}"/>
    <cellStyle name="showPercentage 3 8" xfId="32251" xr:uid="{00000000-0005-0000-0000-0000B37D0000}"/>
    <cellStyle name="showPercentage 3 8 2" xfId="32252" xr:uid="{00000000-0005-0000-0000-0000B47D0000}"/>
    <cellStyle name="showPercentage 3 9" xfId="32253" xr:uid="{00000000-0005-0000-0000-0000B57D0000}"/>
    <cellStyle name="showPercentage 3 9 2" xfId="32254" xr:uid="{00000000-0005-0000-0000-0000B67D0000}"/>
    <cellStyle name="showPercentage 30" xfId="32255" xr:uid="{00000000-0005-0000-0000-0000B77D0000}"/>
    <cellStyle name="showPercentage 30 10" xfId="32256" xr:uid="{00000000-0005-0000-0000-0000B87D0000}"/>
    <cellStyle name="showPercentage 30 10 2" xfId="32257" xr:uid="{00000000-0005-0000-0000-0000B97D0000}"/>
    <cellStyle name="showPercentage 30 11" xfId="32258" xr:uid="{00000000-0005-0000-0000-0000BA7D0000}"/>
    <cellStyle name="showPercentage 30 11 2" xfId="32259" xr:uid="{00000000-0005-0000-0000-0000BB7D0000}"/>
    <cellStyle name="showPercentage 30 12" xfId="32260" xr:uid="{00000000-0005-0000-0000-0000BC7D0000}"/>
    <cellStyle name="showPercentage 30 12 2" xfId="32261" xr:uid="{00000000-0005-0000-0000-0000BD7D0000}"/>
    <cellStyle name="showPercentage 30 13" xfId="32262" xr:uid="{00000000-0005-0000-0000-0000BE7D0000}"/>
    <cellStyle name="showPercentage 30 13 2" xfId="32263" xr:uid="{00000000-0005-0000-0000-0000BF7D0000}"/>
    <cellStyle name="showPercentage 30 14" xfId="32264" xr:uid="{00000000-0005-0000-0000-0000C07D0000}"/>
    <cellStyle name="showPercentage 30 2" xfId="32265" xr:uid="{00000000-0005-0000-0000-0000C17D0000}"/>
    <cellStyle name="showPercentage 30 2 2" xfId="32266" xr:uid="{00000000-0005-0000-0000-0000C27D0000}"/>
    <cellStyle name="showPercentage 30 3" xfId="32267" xr:uid="{00000000-0005-0000-0000-0000C37D0000}"/>
    <cellStyle name="showPercentage 30 3 2" xfId="32268" xr:uid="{00000000-0005-0000-0000-0000C47D0000}"/>
    <cellStyle name="showPercentage 30 4" xfId="32269" xr:uid="{00000000-0005-0000-0000-0000C57D0000}"/>
    <cellStyle name="showPercentage 30 4 2" xfId="32270" xr:uid="{00000000-0005-0000-0000-0000C67D0000}"/>
    <cellStyle name="showPercentage 30 5" xfId="32271" xr:uid="{00000000-0005-0000-0000-0000C77D0000}"/>
    <cellStyle name="showPercentage 30 5 2" xfId="32272" xr:uid="{00000000-0005-0000-0000-0000C87D0000}"/>
    <cellStyle name="showPercentage 30 6" xfId="32273" xr:uid="{00000000-0005-0000-0000-0000C97D0000}"/>
    <cellStyle name="showPercentage 30 6 2" xfId="32274" xr:uid="{00000000-0005-0000-0000-0000CA7D0000}"/>
    <cellStyle name="showPercentage 30 7" xfId="32275" xr:uid="{00000000-0005-0000-0000-0000CB7D0000}"/>
    <cellStyle name="showPercentage 30 7 2" xfId="32276" xr:uid="{00000000-0005-0000-0000-0000CC7D0000}"/>
    <cellStyle name="showPercentage 30 8" xfId="32277" xr:uid="{00000000-0005-0000-0000-0000CD7D0000}"/>
    <cellStyle name="showPercentage 30 8 2" xfId="32278" xr:uid="{00000000-0005-0000-0000-0000CE7D0000}"/>
    <cellStyle name="showPercentage 30 9" xfId="32279" xr:uid="{00000000-0005-0000-0000-0000CF7D0000}"/>
    <cellStyle name="showPercentage 30 9 2" xfId="32280" xr:uid="{00000000-0005-0000-0000-0000D07D0000}"/>
    <cellStyle name="showPercentage 31" xfId="32281" xr:uid="{00000000-0005-0000-0000-0000D17D0000}"/>
    <cellStyle name="showPercentage 31 10" xfId="32282" xr:uid="{00000000-0005-0000-0000-0000D27D0000}"/>
    <cellStyle name="showPercentage 31 10 2" xfId="32283" xr:uid="{00000000-0005-0000-0000-0000D37D0000}"/>
    <cellStyle name="showPercentage 31 11" xfId="32284" xr:uid="{00000000-0005-0000-0000-0000D47D0000}"/>
    <cellStyle name="showPercentage 31 11 2" xfId="32285" xr:uid="{00000000-0005-0000-0000-0000D57D0000}"/>
    <cellStyle name="showPercentage 31 12" xfId="32286" xr:uid="{00000000-0005-0000-0000-0000D67D0000}"/>
    <cellStyle name="showPercentage 31 12 2" xfId="32287" xr:uid="{00000000-0005-0000-0000-0000D77D0000}"/>
    <cellStyle name="showPercentage 31 13" xfId="32288" xr:uid="{00000000-0005-0000-0000-0000D87D0000}"/>
    <cellStyle name="showPercentage 31 13 2" xfId="32289" xr:uid="{00000000-0005-0000-0000-0000D97D0000}"/>
    <cellStyle name="showPercentage 31 14" xfId="32290" xr:uid="{00000000-0005-0000-0000-0000DA7D0000}"/>
    <cellStyle name="showPercentage 31 2" xfId="32291" xr:uid="{00000000-0005-0000-0000-0000DB7D0000}"/>
    <cellStyle name="showPercentage 31 2 2" xfId="32292" xr:uid="{00000000-0005-0000-0000-0000DC7D0000}"/>
    <cellStyle name="showPercentage 31 3" xfId="32293" xr:uid="{00000000-0005-0000-0000-0000DD7D0000}"/>
    <cellStyle name="showPercentage 31 3 2" xfId="32294" xr:uid="{00000000-0005-0000-0000-0000DE7D0000}"/>
    <cellStyle name="showPercentage 31 4" xfId="32295" xr:uid="{00000000-0005-0000-0000-0000DF7D0000}"/>
    <cellStyle name="showPercentage 31 4 2" xfId="32296" xr:uid="{00000000-0005-0000-0000-0000E07D0000}"/>
    <cellStyle name="showPercentage 31 5" xfId="32297" xr:uid="{00000000-0005-0000-0000-0000E17D0000}"/>
    <cellStyle name="showPercentage 31 5 2" xfId="32298" xr:uid="{00000000-0005-0000-0000-0000E27D0000}"/>
    <cellStyle name="showPercentage 31 6" xfId="32299" xr:uid="{00000000-0005-0000-0000-0000E37D0000}"/>
    <cellStyle name="showPercentage 31 6 2" xfId="32300" xr:uid="{00000000-0005-0000-0000-0000E47D0000}"/>
    <cellStyle name="showPercentage 31 7" xfId="32301" xr:uid="{00000000-0005-0000-0000-0000E57D0000}"/>
    <cellStyle name="showPercentage 31 7 2" xfId="32302" xr:uid="{00000000-0005-0000-0000-0000E67D0000}"/>
    <cellStyle name="showPercentage 31 8" xfId="32303" xr:uid="{00000000-0005-0000-0000-0000E77D0000}"/>
    <cellStyle name="showPercentage 31 8 2" xfId="32304" xr:uid="{00000000-0005-0000-0000-0000E87D0000}"/>
    <cellStyle name="showPercentage 31 9" xfId="32305" xr:uid="{00000000-0005-0000-0000-0000E97D0000}"/>
    <cellStyle name="showPercentage 31 9 2" xfId="32306" xr:uid="{00000000-0005-0000-0000-0000EA7D0000}"/>
    <cellStyle name="showPercentage 32" xfId="32307" xr:uid="{00000000-0005-0000-0000-0000EB7D0000}"/>
    <cellStyle name="showPercentage 32 10" xfId="32308" xr:uid="{00000000-0005-0000-0000-0000EC7D0000}"/>
    <cellStyle name="showPercentage 32 10 2" xfId="32309" xr:uid="{00000000-0005-0000-0000-0000ED7D0000}"/>
    <cellStyle name="showPercentage 32 11" xfId="32310" xr:uid="{00000000-0005-0000-0000-0000EE7D0000}"/>
    <cellStyle name="showPercentage 32 11 2" xfId="32311" xr:uid="{00000000-0005-0000-0000-0000EF7D0000}"/>
    <cellStyle name="showPercentage 32 12" xfId="32312" xr:uid="{00000000-0005-0000-0000-0000F07D0000}"/>
    <cellStyle name="showPercentage 32 12 2" xfId="32313" xr:uid="{00000000-0005-0000-0000-0000F17D0000}"/>
    <cellStyle name="showPercentage 32 13" xfId="32314" xr:uid="{00000000-0005-0000-0000-0000F27D0000}"/>
    <cellStyle name="showPercentage 32 13 2" xfId="32315" xr:uid="{00000000-0005-0000-0000-0000F37D0000}"/>
    <cellStyle name="showPercentage 32 14" xfId="32316" xr:uid="{00000000-0005-0000-0000-0000F47D0000}"/>
    <cellStyle name="showPercentage 32 2" xfId="32317" xr:uid="{00000000-0005-0000-0000-0000F57D0000}"/>
    <cellStyle name="showPercentage 32 2 2" xfId="32318" xr:uid="{00000000-0005-0000-0000-0000F67D0000}"/>
    <cellStyle name="showPercentage 32 3" xfId="32319" xr:uid="{00000000-0005-0000-0000-0000F77D0000}"/>
    <cellStyle name="showPercentage 32 3 2" xfId="32320" xr:uid="{00000000-0005-0000-0000-0000F87D0000}"/>
    <cellStyle name="showPercentage 32 4" xfId="32321" xr:uid="{00000000-0005-0000-0000-0000F97D0000}"/>
    <cellStyle name="showPercentage 32 4 2" xfId="32322" xr:uid="{00000000-0005-0000-0000-0000FA7D0000}"/>
    <cellStyle name="showPercentage 32 5" xfId="32323" xr:uid="{00000000-0005-0000-0000-0000FB7D0000}"/>
    <cellStyle name="showPercentage 32 5 2" xfId="32324" xr:uid="{00000000-0005-0000-0000-0000FC7D0000}"/>
    <cellStyle name="showPercentage 32 6" xfId="32325" xr:uid="{00000000-0005-0000-0000-0000FD7D0000}"/>
    <cellStyle name="showPercentage 32 6 2" xfId="32326" xr:uid="{00000000-0005-0000-0000-0000FE7D0000}"/>
    <cellStyle name="showPercentage 32 7" xfId="32327" xr:uid="{00000000-0005-0000-0000-0000FF7D0000}"/>
    <cellStyle name="showPercentage 32 7 2" xfId="32328" xr:uid="{00000000-0005-0000-0000-0000007E0000}"/>
    <cellStyle name="showPercentage 32 8" xfId="32329" xr:uid="{00000000-0005-0000-0000-0000017E0000}"/>
    <cellStyle name="showPercentage 32 8 2" xfId="32330" xr:uid="{00000000-0005-0000-0000-0000027E0000}"/>
    <cellStyle name="showPercentage 32 9" xfId="32331" xr:uid="{00000000-0005-0000-0000-0000037E0000}"/>
    <cellStyle name="showPercentage 32 9 2" xfId="32332" xr:uid="{00000000-0005-0000-0000-0000047E0000}"/>
    <cellStyle name="showPercentage 33" xfId="32333" xr:uid="{00000000-0005-0000-0000-0000057E0000}"/>
    <cellStyle name="showPercentage 33 10" xfId="32334" xr:uid="{00000000-0005-0000-0000-0000067E0000}"/>
    <cellStyle name="showPercentage 33 10 2" xfId="32335" xr:uid="{00000000-0005-0000-0000-0000077E0000}"/>
    <cellStyle name="showPercentage 33 11" xfId="32336" xr:uid="{00000000-0005-0000-0000-0000087E0000}"/>
    <cellStyle name="showPercentage 33 11 2" xfId="32337" xr:uid="{00000000-0005-0000-0000-0000097E0000}"/>
    <cellStyle name="showPercentage 33 12" xfId="32338" xr:uid="{00000000-0005-0000-0000-00000A7E0000}"/>
    <cellStyle name="showPercentage 33 12 2" xfId="32339" xr:uid="{00000000-0005-0000-0000-00000B7E0000}"/>
    <cellStyle name="showPercentage 33 13" xfId="32340" xr:uid="{00000000-0005-0000-0000-00000C7E0000}"/>
    <cellStyle name="showPercentage 33 2" xfId="32341" xr:uid="{00000000-0005-0000-0000-00000D7E0000}"/>
    <cellStyle name="showPercentage 33 2 2" xfId="32342" xr:uid="{00000000-0005-0000-0000-00000E7E0000}"/>
    <cellStyle name="showPercentage 33 3" xfId="32343" xr:uid="{00000000-0005-0000-0000-00000F7E0000}"/>
    <cellStyle name="showPercentage 33 3 2" xfId="32344" xr:uid="{00000000-0005-0000-0000-0000107E0000}"/>
    <cellStyle name="showPercentage 33 4" xfId="32345" xr:uid="{00000000-0005-0000-0000-0000117E0000}"/>
    <cellStyle name="showPercentage 33 4 2" xfId="32346" xr:uid="{00000000-0005-0000-0000-0000127E0000}"/>
    <cellStyle name="showPercentage 33 5" xfId="32347" xr:uid="{00000000-0005-0000-0000-0000137E0000}"/>
    <cellStyle name="showPercentage 33 5 2" xfId="32348" xr:uid="{00000000-0005-0000-0000-0000147E0000}"/>
    <cellStyle name="showPercentage 33 6" xfId="32349" xr:uid="{00000000-0005-0000-0000-0000157E0000}"/>
    <cellStyle name="showPercentage 33 6 2" xfId="32350" xr:uid="{00000000-0005-0000-0000-0000167E0000}"/>
    <cellStyle name="showPercentage 33 7" xfId="32351" xr:uid="{00000000-0005-0000-0000-0000177E0000}"/>
    <cellStyle name="showPercentage 33 7 2" xfId="32352" xr:uid="{00000000-0005-0000-0000-0000187E0000}"/>
    <cellStyle name="showPercentage 33 8" xfId="32353" xr:uid="{00000000-0005-0000-0000-0000197E0000}"/>
    <cellStyle name="showPercentage 33 8 2" xfId="32354" xr:uid="{00000000-0005-0000-0000-00001A7E0000}"/>
    <cellStyle name="showPercentage 33 9" xfId="32355" xr:uid="{00000000-0005-0000-0000-00001B7E0000}"/>
    <cellStyle name="showPercentage 33 9 2" xfId="32356" xr:uid="{00000000-0005-0000-0000-00001C7E0000}"/>
    <cellStyle name="showPercentage 34" xfId="32357" xr:uid="{00000000-0005-0000-0000-00001D7E0000}"/>
    <cellStyle name="showPercentage 34 10" xfId="32358" xr:uid="{00000000-0005-0000-0000-00001E7E0000}"/>
    <cellStyle name="showPercentage 34 10 2" xfId="32359" xr:uid="{00000000-0005-0000-0000-00001F7E0000}"/>
    <cellStyle name="showPercentage 34 11" xfId="32360" xr:uid="{00000000-0005-0000-0000-0000207E0000}"/>
    <cellStyle name="showPercentage 34 11 2" xfId="32361" xr:uid="{00000000-0005-0000-0000-0000217E0000}"/>
    <cellStyle name="showPercentage 34 12" xfId="32362" xr:uid="{00000000-0005-0000-0000-0000227E0000}"/>
    <cellStyle name="showPercentage 34 12 2" xfId="32363" xr:uid="{00000000-0005-0000-0000-0000237E0000}"/>
    <cellStyle name="showPercentage 34 13" xfId="32364" xr:uid="{00000000-0005-0000-0000-0000247E0000}"/>
    <cellStyle name="showPercentage 34 2" xfId="32365" xr:uid="{00000000-0005-0000-0000-0000257E0000}"/>
    <cellStyle name="showPercentage 34 2 2" xfId="32366" xr:uid="{00000000-0005-0000-0000-0000267E0000}"/>
    <cellStyle name="showPercentage 34 3" xfId="32367" xr:uid="{00000000-0005-0000-0000-0000277E0000}"/>
    <cellStyle name="showPercentage 34 3 2" xfId="32368" xr:uid="{00000000-0005-0000-0000-0000287E0000}"/>
    <cellStyle name="showPercentage 34 4" xfId="32369" xr:uid="{00000000-0005-0000-0000-0000297E0000}"/>
    <cellStyle name="showPercentage 34 4 2" xfId="32370" xr:uid="{00000000-0005-0000-0000-00002A7E0000}"/>
    <cellStyle name="showPercentage 34 5" xfId="32371" xr:uid="{00000000-0005-0000-0000-00002B7E0000}"/>
    <cellStyle name="showPercentage 34 5 2" xfId="32372" xr:uid="{00000000-0005-0000-0000-00002C7E0000}"/>
    <cellStyle name="showPercentage 34 6" xfId="32373" xr:uid="{00000000-0005-0000-0000-00002D7E0000}"/>
    <cellStyle name="showPercentage 34 6 2" xfId="32374" xr:uid="{00000000-0005-0000-0000-00002E7E0000}"/>
    <cellStyle name="showPercentage 34 7" xfId="32375" xr:uid="{00000000-0005-0000-0000-00002F7E0000}"/>
    <cellStyle name="showPercentage 34 7 2" xfId="32376" xr:uid="{00000000-0005-0000-0000-0000307E0000}"/>
    <cellStyle name="showPercentage 34 8" xfId="32377" xr:uid="{00000000-0005-0000-0000-0000317E0000}"/>
    <cellStyle name="showPercentage 34 8 2" xfId="32378" xr:uid="{00000000-0005-0000-0000-0000327E0000}"/>
    <cellStyle name="showPercentage 34 9" xfId="32379" xr:uid="{00000000-0005-0000-0000-0000337E0000}"/>
    <cellStyle name="showPercentage 34 9 2" xfId="32380" xr:uid="{00000000-0005-0000-0000-0000347E0000}"/>
    <cellStyle name="showPercentage 35" xfId="32381" xr:uid="{00000000-0005-0000-0000-0000357E0000}"/>
    <cellStyle name="showPercentage 35 2" xfId="32382" xr:uid="{00000000-0005-0000-0000-0000367E0000}"/>
    <cellStyle name="showPercentage 4" xfId="32383" xr:uid="{00000000-0005-0000-0000-0000377E0000}"/>
    <cellStyle name="showPercentage 4 10" xfId="32384" xr:uid="{00000000-0005-0000-0000-0000387E0000}"/>
    <cellStyle name="showPercentage 4 10 2" xfId="32385" xr:uid="{00000000-0005-0000-0000-0000397E0000}"/>
    <cellStyle name="showPercentage 4 11" xfId="32386" xr:uid="{00000000-0005-0000-0000-00003A7E0000}"/>
    <cellStyle name="showPercentage 4 11 2" xfId="32387" xr:uid="{00000000-0005-0000-0000-00003B7E0000}"/>
    <cellStyle name="showPercentage 4 12" xfId="32388" xr:uid="{00000000-0005-0000-0000-00003C7E0000}"/>
    <cellStyle name="showPercentage 4 12 2" xfId="32389" xr:uid="{00000000-0005-0000-0000-00003D7E0000}"/>
    <cellStyle name="showPercentage 4 13" xfId="32390" xr:uid="{00000000-0005-0000-0000-00003E7E0000}"/>
    <cellStyle name="showPercentage 4 13 2" xfId="32391" xr:uid="{00000000-0005-0000-0000-00003F7E0000}"/>
    <cellStyle name="showPercentage 4 14" xfId="32392" xr:uid="{00000000-0005-0000-0000-0000407E0000}"/>
    <cellStyle name="showPercentage 4 14 2" xfId="32393" xr:uid="{00000000-0005-0000-0000-0000417E0000}"/>
    <cellStyle name="showPercentage 4 15" xfId="32394" xr:uid="{00000000-0005-0000-0000-0000427E0000}"/>
    <cellStyle name="showPercentage 4 2" xfId="32395" xr:uid="{00000000-0005-0000-0000-0000437E0000}"/>
    <cellStyle name="showPercentage 4 2 2" xfId="32396" xr:uid="{00000000-0005-0000-0000-0000447E0000}"/>
    <cellStyle name="showPercentage 4 3" xfId="32397" xr:uid="{00000000-0005-0000-0000-0000457E0000}"/>
    <cellStyle name="showPercentage 4 3 2" xfId="32398" xr:uid="{00000000-0005-0000-0000-0000467E0000}"/>
    <cellStyle name="showPercentage 4 4" xfId="32399" xr:uid="{00000000-0005-0000-0000-0000477E0000}"/>
    <cellStyle name="showPercentage 4 4 2" xfId="32400" xr:uid="{00000000-0005-0000-0000-0000487E0000}"/>
    <cellStyle name="showPercentage 4 5" xfId="32401" xr:uid="{00000000-0005-0000-0000-0000497E0000}"/>
    <cellStyle name="showPercentage 4 5 2" xfId="32402" xr:uid="{00000000-0005-0000-0000-00004A7E0000}"/>
    <cellStyle name="showPercentage 4 6" xfId="32403" xr:uid="{00000000-0005-0000-0000-00004B7E0000}"/>
    <cellStyle name="showPercentage 4 6 2" xfId="32404" xr:uid="{00000000-0005-0000-0000-00004C7E0000}"/>
    <cellStyle name="showPercentage 4 7" xfId="32405" xr:uid="{00000000-0005-0000-0000-00004D7E0000}"/>
    <cellStyle name="showPercentage 4 7 2" xfId="32406" xr:uid="{00000000-0005-0000-0000-00004E7E0000}"/>
    <cellStyle name="showPercentage 4 8" xfId="32407" xr:uid="{00000000-0005-0000-0000-00004F7E0000}"/>
    <cellStyle name="showPercentage 4 8 2" xfId="32408" xr:uid="{00000000-0005-0000-0000-0000507E0000}"/>
    <cellStyle name="showPercentage 4 9" xfId="32409" xr:uid="{00000000-0005-0000-0000-0000517E0000}"/>
    <cellStyle name="showPercentage 4 9 2" xfId="32410" xr:uid="{00000000-0005-0000-0000-0000527E0000}"/>
    <cellStyle name="showPercentage 5" xfId="32411" xr:uid="{00000000-0005-0000-0000-0000537E0000}"/>
    <cellStyle name="showPercentage 5 10" xfId="32412" xr:uid="{00000000-0005-0000-0000-0000547E0000}"/>
    <cellStyle name="showPercentage 5 10 2" xfId="32413" xr:uid="{00000000-0005-0000-0000-0000557E0000}"/>
    <cellStyle name="showPercentage 5 11" xfId="32414" xr:uid="{00000000-0005-0000-0000-0000567E0000}"/>
    <cellStyle name="showPercentage 5 11 2" xfId="32415" xr:uid="{00000000-0005-0000-0000-0000577E0000}"/>
    <cellStyle name="showPercentage 5 12" xfId="32416" xr:uid="{00000000-0005-0000-0000-0000587E0000}"/>
    <cellStyle name="showPercentage 5 12 2" xfId="32417" xr:uid="{00000000-0005-0000-0000-0000597E0000}"/>
    <cellStyle name="showPercentage 5 13" xfId="32418" xr:uid="{00000000-0005-0000-0000-00005A7E0000}"/>
    <cellStyle name="showPercentage 5 13 2" xfId="32419" xr:uid="{00000000-0005-0000-0000-00005B7E0000}"/>
    <cellStyle name="showPercentage 5 14" xfId="32420" xr:uid="{00000000-0005-0000-0000-00005C7E0000}"/>
    <cellStyle name="showPercentage 5 14 2" xfId="32421" xr:uid="{00000000-0005-0000-0000-00005D7E0000}"/>
    <cellStyle name="showPercentage 5 15" xfId="32422" xr:uid="{00000000-0005-0000-0000-00005E7E0000}"/>
    <cellStyle name="showPercentage 5 2" xfId="32423" xr:uid="{00000000-0005-0000-0000-00005F7E0000}"/>
    <cellStyle name="showPercentage 5 2 2" xfId="32424" xr:uid="{00000000-0005-0000-0000-0000607E0000}"/>
    <cellStyle name="showPercentage 5 3" xfId="32425" xr:uid="{00000000-0005-0000-0000-0000617E0000}"/>
    <cellStyle name="showPercentage 5 3 2" xfId="32426" xr:uid="{00000000-0005-0000-0000-0000627E0000}"/>
    <cellStyle name="showPercentage 5 4" xfId="32427" xr:uid="{00000000-0005-0000-0000-0000637E0000}"/>
    <cellStyle name="showPercentage 5 4 2" xfId="32428" xr:uid="{00000000-0005-0000-0000-0000647E0000}"/>
    <cellStyle name="showPercentage 5 5" xfId="32429" xr:uid="{00000000-0005-0000-0000-0000657E0000}"/>
    <cellStyle name="showPercentage 5 5 2" xfId="32430" xr:uid="{00000000-0005-0000-0000-0000667E0000}"/>
    <cellStyle name="showPercentage 5 6" xfId="32431" xr:uid="{00000000-0005-0000-0000-0000677E0000}"/>
    <cellStyle name="showPercentage 5 6 2" xfId="32432" xr:uid="{00000000-0005-0000-0000-0000687E0000}"/>
    <cellStyle name="showPercentage 5 7" xfId="32433" xr:uid="{00000000-0005-0000-0000-0000697E0000}"/>
    <cellStyle name="showPercentage 5 7 2" xfId="32434" xr:uid="{00000000-0005-0000-0000-00006A7E0000}"/>
    <cellStyle name="showPercentage 5 8" xfId="32435" xr:uid="{00000000-0005-0000-0000-00006B7E0000}"/>
    <cellStyle name="showPercentage 5 8 2" xfId="32436" xr:uid="{00000000-0005-0000-0000-00006C7E0000}"/>
    <cellStyle name="showPercentage 5 9" xfId="32437" xr:uid="{00000000-0005-0000-0000-00006D7E0000}"/>
    <cellStyle name="showPercentage 5 9 2" xfId="32438" xr:uid="{00000000-0005-0000-0000-00006E7E0000}"/>
    <cellStyle name="showPercentage 6" xfId="32439" xr:uid="{00000000-0005-0000-0000-00006F7E0000}"/>
    <cellStyle name="showPercentage 6 10" xfId="32440" xr:uid="{00000000-0005-0000-0000-0000707E0000}"/>
    <cellStyle name="showPercentage 6 10 2" xfId="32441" xr:uid="{00000000-0005-0000-0000-0000717E0000}"/>
    <cellStyle name="showPercentage 6 11" xfId="32442" xr:uid="{00000000-0005-0000-0000-0000727E0000}"/>
    <cellStyle name="showPercentage 6 11 2" xfId="32443" xr:uid="{00000000-0005-0000-0000-0000737E0000}"/>
    <cellStyle name="showPercentage 6 12" xfId="32444" xr:uid="{00000000-0005-0000-0000-0000747E0000}"/>
    <cellStyle name="showPercentage 6 12 2" xfId="32445" xr:uid="{00000000-0005-0000-0000-0000757E0000}"/>
    <cellStyle name="showPercentage 6 13" xfId="32446" xr:uid="{00000000-0005-0000-0000-0000767E0000}"/>
    <cellStyle name="showPercentage 6 13 2" xfId="32447" xr:uid="{00000000-0005-0000-0000-0000777E0000}"/>
    <cellStyle name="showPercentage 6 14" xfId="32448" xr:uid="{00000000-0005-0000-0000-0000787E0000}"/>
    <cellStyle name="showPercentage 6 14 2" xfId="32449" xr:uid="{00000000-0005-0000-0000-0000797E0000}"/>
    <cellStyle name="showPercentage 6 15" xfId="32450" xr:uid="{00000000-0005-0000-0000-00007A7E0000}"/>
    <cellStyle name="showPercentage 6 2" xfId="32451" xr:uid="{00000000-0005-0000-0000-00007B7E0000}"/>
    <cellStyle name="showPercentage 6 2 2" xfId="32452" xr:uid="{00000000-0005-0000-0000-00007C7E0000}"/>
    <cellStyle name="showPercentage 6 3" xfId="32453" xr:uid="{00000000-0005-0000-0000-00007D7E0000}"/>
    <cellStyle name="showPercentage 6 3 2" xfId="32454" xr:uid="{00000000-0005-0000-0000-00007E7E0000}"/>
    <cellStyle name="showPercentage 6 4" xfId="32455" xr:uid="{00000000-0005-0000-0000-00007F7E0000}"/>
    <cellStyle name="showPercentage 6 4 2" xfId="32456" xr:uid="{00000000-0005-0000-0000-0000807E0000}"/>
    <cellStyle name="showPercentage 6 5" xfId="32457" xr:uid="{00000000-0005-0000-0000-0000817E0000}"/>
    <cellStyle name="showPercentage 6 5 2" xfId="32458" xr:uid="{00000000-0005-0000-0000-0000827E0000}"/>
    <cellStyle name="showPercentage 6 6" xfId="32459" xr:uid="{00000000-0005-0000-0000-0000837E0000}"/>
    <cellStyle name="showPercentage 6 6 2" xfId="32460" xr:uid="{00000000-0005-0000-0000-0000847E0000}"/>
    <cellStyle name="showPercentage 6 7" xfId="32461" xr:uid="{00000000-0005-0000-0000-0000857E0000}"/>
    <cellStyle name="showPercentage 6 7 2" xfId="32462" xr:uid="{00000000-0005-0000-0000-0000867E0000}"/>
    <cellStyle name="showPercentage 6 8" xfId="32463" xr:uid="{00000000-0005-0000-0000-0000877E0000}"/>
    <cellStyle name="showPercentage 6 8 2" xfId="32464" xr:uid="{00000000-0005-0000-0000-0000887E0000}"/>
    <cellStyle name="showPercentage 6 9" xfId="32465" xr:uid="{00000000-0005-0000-0000-0000897E0000}"/>
    <cellStyle name="showPercentage 6 9 2" xfId="32466" xr:uid="{00000000-0005-0000-0000-00008A7E0000}"/>
    <cellStyle name="showPercentage 7" xfId="32467" xr:uid="{00000000-0005-0000-0000-00008B7E0000}"/>
    <cellStyle name="showPercentage 7 10" xfId="32468" xr:uid="{00000000-0005-0000-0000-00008C7E0000}"/>
    <cellStyle name="showPercentage 7 10 2" xfId="32469" xr:uid="{00000000-0005-0000-0000-00008D7E0000}"/>
    <cellStyle name="showPercentage 7 11" xfId="32470" xr:uid="{00000000-0005-0000-0000-00008E7E0000}"/>
    <cellStyle name="showPercentage 7 11 2" xfId="32471" xr:uid="{00000000-0005-0000-0000-00008F7E0000}"/>
    <cellStyle name="showPercentage 7 12" xfId="32472" xr:uid="{00000000-0005-0000-0000-0000907E0000}"/>
    <cellStyle name="showPercentage 7 12 2" xfId="32473" xr:uid="{00000000-0005-0000-0000-0000917E0000}"/>
    <cellStyle name="showPercentage 7 13" xfId="32474" xr:uid="{00000000-0005-0000-0000-0000927E0000}"/>
    <cellStyle name="showPercentage 7 13 2" xfId="32475" xr:uid="{00000000-0005-0000-0000-0000937E0000}"/>
    <cellStyle name="showPercentage 7 14" xfId="32476" xr:uid="{00000000-0005-0000-0000-0000947E0000}"/>
    <cellStyle name="showPercentage 7 14 2" xfId="32477" xr:uid="{00000000-0005-0000-0000-0000957E0000}"/>
    <cellStyle name="showPercentage 7 15" xfId="32478" xr:uid="{00000000-0005-0000-0000-0000967E0000}"/>
    <cellStyle name="showPercentage 7 2" xfId="32479" xr:uid="{00000000-0005-0000-0000-0000977E0000}"/>
    <cellStyle name="showPercentage 7 2 2" xfId="32480" xr:uid="{00000000-0005-0000-0000-0000987E0000}"/>
    <cellStyle name="showPercentage 7 3" xfId="32481" xr:uid="{00000000-0005-0000-0000-0000997E0000}"/>
    <cellStyle name="showPercentage 7 3 2" xfId="32482" xr:uid="{00000000-0005-0000-0000-00009A7E0000}"/>
    <cellStyle name="showPercentage 7 4" xfId="32483" xr:uid="{00000000-0005-0000-0000-00009B7E0000}"/>
    <cellStyle name="showPercentage 7 4 2" xfId="32484" xr:uid="{00000000-0005-0000-0000-00009C7E0000}"/>
    <cellStyle name="showPercentage 7 5" xfId="32485" xr:uid="{00000000-0005-0000-0000-00009D7E0000}"/>
    <cellStyle name="showPercentage 7 5 2" xfId="32486" xr:uid="{00000000-0005-0000-0000-00009E7E0000}"/>
    <cellStyle name="showPercentage 7 6" xfId="32487" xr:uid="{00000000-0005-0000-0000-00009F7E0000}"/>
    <cellStyle name="showPercentage 7 6 2" xfId="32488" xr:uid="{00000000-0005-0000-0000-0000A07E0000}"/>
    <cellStyle name="showPercentage 7 7" xfId="32489" xr:uid="{00000000-0005-0000-0000-0000A17E0000}"/>
    <cellStyle name="showPercentage 7 7 2" xfId="32490" xr:uid="{00000000-0005-0000-0000-0000A27E0000}"/>
    <cellStyle name="showPercentage 7 8" xfId="32491" xr:uid="{00000000-0005-0000-0000-0000A37E0000}"/>
    <cellStyle name="showPercentage 7 8 2" xfId="32492" xr:uid="{00000000-0005-0000-0000-0000A47E0000}"/>
    <cellStyle name="showPercentage 7 9" xfId="32493" xr:uid="{00000000-0005-0000-0000-0000A57E0000}"/>
    <cellStyle name="showPercentage 7 9 2" xfId="32494" xr:uid="{00000000-0005-0000-0000-0000A67E0000}"/>
    <cellStyle name="showPercentage 8" xfId="32495" xr:uid="{00000000-0005-0000-0000-0000A77E0000}"/>
    <cellStyle name="showPercentage 8 10" xfId="32496" xr:uid="{00000000-0005-0000-0000-0000A87E0000}"/>
    <cellStyle name="showPercentage 8 10 2" xfId="32497" xr:uid="{00000000-0005-0000-0000-0000A97E0000}"/>
    <cellStyle name="showPercentage 8 11" xfId="32498" xr:uid="{00000000-0005-0000-0000-0000AA7E0000}"/>
    <cellStyle name="showPercentage 8 11 2" xfId="32499" xr:uid="{00000000-0005-0000-0000-0000AB7E0000}"/>
    <cellStyle name="showPercentage 8 12" xfId="32500" xr:uid="{00000000-0005-0000-0000-0000AC7E0000}"/>
    <cellStyle name="showPercentage 8 12 2" xfId="32501" xr:uid="{00000000-0005-0000-0000-0000AD7E0000}"/>
    <cellStyle name="showPercentage 8 13" xfId="32502" xr:uid="{00000000-0005-0000-0000-0000AE7E0000}"/>
    <cellStyle name="showPercentage 8 13 2" xfId="32503" xr:uid="{00000000-0005-0000-0000-0000AF7E0000}"/>
    <cellStyle name="showPercentage 8 14" xfId="32504" xr:uid="{00000000-0005-0000-0000-0000B07E0000}"/>
    <cellStyle name="showPercentage 8 14 2" xfId="32505" xr:uid="{00000000-0005-0000-0000-0000B17E0000}"/>
    <cellStyle name="showPercentage 8 15" xfId="32506" xr:uid="{00000000-0005-0000-0000-0000B27E0000}"/>
    <cellStyle name="showPercentage 8 2" xfId="32507" xr:uid="{00000000-0005-0000-0000-0000B37E0000}"/>
    <cellStyle name="showPercentage 8 2 2" xfId="32508" xr:uid="{00000000-0005-0000-0000-0000B47E0000}"/>
    <cellStyle name="showPercentage 8 3" xfId="32509" xr:uid="{00000000-0005-0000-0000-0000B57E0000}"/>
    <cellStyle name="showPercentage 8 3 2" xfId="32510" xr:uid="{00000000-0005-0000-0000-0000B67E0000}"/>
    <cellStyle name="showPercentage 8 4" xfId="32511" xr:uid="{00000000-0005-0000-0000-0000B77E0000}"/>
    <cellStyle name="showPercentage 8 4 2" xfId="32512" xr:uid="{00000000-0005-0000-0000-0000B87E0000}"/>
    <cellStyle name="showPercentage 8 5" xfId="32513" xr:uid="{00000000-0005-0000-0000-0000B97E0000}"/>
    <cellStyle name="showPercentage 8 5 2" xfId="32514" xr:uid="{00000000-0005-0000-0000-0000BA7E0000}"/>
    <cellStyle name="showPercentage 8 6" xfId="32515" xr:uid="{00000000-0005-0000-0000-0000BB7E0000}"/>
    <cellStyle name="showPercentage 8 6 2" xfId="32516" xr:uid="{00000000-0005-0000-0000-0000BC7E0000}"/>
    <cellStyle name="showPercentage 8 7" xfId="32517" xr:uid="{00000000-0005-0000-0000-0000BD7E0000}"/>
    <cellStyle name="showPercentage 8 7 2" xfId="32518" xr:uid="{00000000-0005-0000-0000-0000BE7E0000}"/>
    <cellStyle name="showPercentage 8 8" xfId="32519" xr:uid="{00000000-0005-0000-0000-0000BF7E0000}"/>
    <cellStyle name="showPercentage 8 8 2" xfId="32520" xr:uid="{00000000-0005-0000-0000-0000C07E0000}"/>
    <cellStyle name="showPercentage 8 9" xfId="32521" xr:uid="{00000000-0005-0000-0000-0000C17E0000}"/>
    <cellStyle name="showPercentage 8 9 2" xfId="32522" xr:uid="{00000000-0005-0000-0000-0000C27E0000}"/>
    <cellStyle name="showPercentage 9" xfId="32523" xr:uid="{00000000-0005-0000-0000-0000C37E0000}"/>
    <cellStyle name="showPercentage 9 10" xfId="32524" xr:uid="{00000000-0005-0000-0000-0000C47E0000}"/>
    <cellStyle name="showPercentage 9 10 2" xfId="32525" xr:uid="{00000000-0005-0000-0000-0000C57E0000}"/>
    <cellStyle name="showPercentage 9 11" xfId="32526" xr:uid="{00000000-0005-0000-0000-0000C67E0000}"/>
    <cellStyle name="showPercentage 9 11 2" xfId="32527" xr:uid="{00000000-0005-0000-0000-0000C77E0000}"/>
    <cellStyle name="showPercentage 9 12" xfId="32528" xr:uid="{00000000-0005-0000-0000-0000C87E0000}"/>
    <cellStyle name="showPercentage 9 12 2" xfId="32529" xr:uid="{00000000-0005-0000-0000-0000C97E0000}"/>
    <cellStyle name="showPercentage 9 13" xfId="32530" xr:uid="{00000000-0005-0000-0000-0000CA7E0000}"/>
    <cellStyle name="showPercentage 9 13 2" xfId="32531" xr:uid="{00000000-0005-0000-0000-0000CB7E0000}"/>
    <cellStyle name="showPercentage 9 14" xfId="32532" xr:uid="{00000000-0005-0000-0000-0000CC7E0000}"/>
    <cellStyle name="showPercentage 9 14 2" xfId="32533" xr:uid="{00000000-0005-0000-0000-0000CD7E0000}"/>
    <cellStyle name="showPercentage 9 15" xfId="32534" xr:uid="{00000000-0005-0000-0000-0000CE7E0000}"/>
    <cellStyle name="showPercentage 9 2" xfId="32535" xr:uid="{00000000-0005-0000-0000-0000CF7E0000}"/>
    <cellStyle name="showPercentage 9 2 2" xfId="32536" xr:uid="{00000000-0005-0000-0000-0000D07E0000}"/>
    <cellStyle name="showPercentage 9 3" xfId="32537" xr:uid="{00000000-0005-0000-0000-0000D17E0000}"/>
    <cellStyle name="showPercentage 9 3 2" xfId="32538" xr:uid="{00000000-0005-0000-0000-0000D27E0000}"/>
    <cellStyle name="showPercentage 9 4" xfId="32539" xr:uid="{00000000-0005-0000-0000-0000D37E0000}"/>
    <cellStyle name="showPercentage 9 4 2" xfId="32540" xr:uid="{00000000-0005-0000-0000-0000D47E0000}"/>
    <cellStyle name="showPercentage 9 5" xfId="32541" xr:uid="{00000000-0005-0000-0000-0000D57E0000}"/>
    <cellStyle name="showPercentage 9 5 2" xfId="32542" xr:uid="{00000000-0005-0000-0000-0000D67E0000}"/>
    <cellStyle name="showPercentage 9 6" xfId="32543" xr:uid="{00000000-0005-0000-0000-0000D77E0000}"/>
    <cellStyle name="showPercentage 9 6 2" xfId="32544" xr:uid="{00000000-0005-0000-0000-0000D87E0000}"/>
    <cellStyle name="showPercentage 9 7" xfId="32545" xr:uid="{00000000-0005-0000-0000-0000D97E0000}"/>
    <cellStyle name="showPercentage 9 7 2" xfId="32546" xr:uid="{00000000-0005-0000-0000-0000DA7E0000}"/>
    <cellStyle name="showPercentage 9 8" xfId="32547" xr:uid="{00000000-0005-0000-0000-0000DB7E0000}"/>
    <cellStyle name="showPercentage 9 8 2" xfId="32548" xr:uid="{00000000-0005-0000-0000-0000DC7E0000}"/>
    <cellStyle name="showPercentage 9 9" xfId="32549" xr:uid="{00000000-0005-0000-0000-0000DD7E0000}"/>
    <cellStyle name="showPercentage 9 9 2" xfId="32550" xr:uid="{00000000-0005-0000-0000-0000DE7E0000}"/>
    <cellStyle name="showSelection" xfId="32551" xr:uid="{00000000-0005-0000-0000-0000DF7E0000}"/>
    <cellStyle name="showSelection 10" xfId="32552" xr:uid="{00000000-0005-0000-0000-0000E07E0000}"/>
    <cellStyle name="showSelection 10 10" xfId="32553" xr:uid="{00000000-0005-0000-0000-0000E17E0000}"/>
    <cellStyle name="showSelection 10 10 2" xfId="32554" xr:uid="{00000000-0005-0000-0000-0000E27E0000}"/>
    <cellStyle name="showSelection 10 11" xfId="32555" xr:uid="{00000000-0005-0000-0000-0000E37E0000}"/>
    <cellStyle name="showSelection 10 11 2" xfId="32556" xr:uid="{00000000-0005-0000-0000-0000E47E0000}"/>
    <cellStyle name="showSelection 10 12" xfId="32557" xr:uid="{00000000-0005-0000-0000-0000E57E0000}"/>
    <cellStyle name="showSelection 10 12 2" xfId="32558" xr:uid="{00000000-0005-0000-0000-0000E67E0000}"/>
    <cellStyle name="showSelection 10 13" xfId="32559" xr:uid="{00000000-0005-0000-0000-0000E77E0000}"/>
    <cellStyle name="showSelection 10 13 2" xfId="32560" xr:uid="{00000000-0005-0000-0000-0000E87E0000}"/>
    <cellStyle name="showSelection 10 14" xfId="32561" xr:uid="{00000000-0005-0000-0000-0000E97E0000}"/>
    <cellStyle name="showSelection 10 14 2" xfId="32562" xr:uid="{00000000-0005-0000-0000-0000EA7E0000}"/>
    <cellStyle name="showSelection 10 15" xfId="32563" xr:uid="{00000000-0005-0000-0000-0000EB7E0000}"/>
    <cellStyle name="showSelection 10 2" xfId="32564" xr:uid="{00000000-0005-0000-0000-0000EC7E0000}"/>
    <cellStyle name="showSelection 10 2 2" xfId="32565" xr:uid="{00000000-0005-0000-0000-0000ED7E0000}"/>
    <cellStyle name="showSelection 10 3" xfId="32566" xr:uid="{00000000-0005-0000-0000-0000EE7E0000}"/>
    <cellStyle name="showSelection 10 3 2" xfId="32567" xr:uid="{00000000-0005-0000-0000-0000EF7E0000}"/>
    <cellStyle name="showSelection 10 4" xfId="32568" xr:uid="{00000000-0005-0000-0000-0000F07E0000}"/>
    <cellStyle name="showSelection 10 4 2" xfId="32569" xr:uid="{00000000-0005-0000-0000-0000F17E0000}"/>
    <cellStyle name="showSelection 10 5" xfId="32570" xr:uid="{00000000-0005-0000-0000-0000F27E0000}"/>
    <cellStyle name="showSelection 10 5 2" xfId="32571" xr:uid="{00000000-0005-0000-0000-0000F37E0000}"/>
    <cellStyle name="showSelection 10 6" xfId="32572" xr:uid="{00000000-0005-0000-0000-0000F47E0000}"/>
    <cellStyle name="showSelection 10 6 2" xfId="32573" xr:uid="{00000000-0005-0000-0000-0000F57E0000}"/>
    <cellStyle name="showSelection 10 7" xfId="32574" xr:uid="{00000000-0005-0000-0000-0000F67E0000}"/>
    <cellStyle name="showSelection 10 7 2" xfId="32575" xr:uid="{00000000-0005-0000-0000-0000F77E0000}"/>
    <cellStyle name="showSelection 10 8" xfId="32576" xr:uid="{00000000-0005-0000-0000-0000F87E0000}"/>
    <cellStyle name="showSelection 10 8 2" xfId="32577" xr:uid="{00000000-0005-0000-0000-0000F97E0000}"/>
    <cellStyle name="showSelection 10 9" xfId="32578" xr:uid="{00000000-0005-0000-0000-0000FA7E0000}"/>
    <cellStyle name="showSelection 10 9 2" xfId="32579" xr:uid="{00000000-0005-0000-0000-0000FB7E0000}"/>
    <cellStyle name="showSelection 11" xfId="32580" xr:uid="{00000000-0005-0000-0000-0000FC7E0000}"/>
    <cellStyle name="showSelection 11 10" xfId="32581" xr:uid="{00000000-0005-0000-0000-0000FD7E0000}"/>
    <cellStyle name="showSelection 11 10 2" xfId="32582" xr:uid="{00000000-0005-0000-0000-0000FE7E0000}"/>
    <cellStyle name="showSelection 11 11" xfId="32583" xr:uid="{00000000-0005-0000-0000-0000FF7E0000}"/>
    <cellStyle name="showSelection 11 11 2" xfId="32584" xr:uid="{00000000-0005-0000-0000-0000007F0000}"/>
    <cellStyle name="showSelection 11 12" xfId="32585" xr:uid="{00000000-0005-0000-0000-0000017F0000}"/>
    <cellStyle name="showSelection 11 12 2" xfId="32586" xr:uid="{00000000-0005-0000-0000-0000027F0000}"/>
    <cellStyle name="showSelection 11 13" xfId="32587" xr:uid="{00000000-0005-0000-0000-0000037F0000}"/>
    <cellStyle name="showSelection 11 13 2" xfId="32588" xr:uid="{00000000-0005-0000-0000-0000047F0000}"/>
    <cellStyle name="showSelection 11 14" xfId="32589" xr:uid="{00000000-0005-0000-0000-0000057F0000}"/>
    <cellStyle name="showSelection 11 14 2" xfId="32590" xr:uid="{00000000-0005-0000-0000-0000067F0000}"/>
    <cellStyle name="showSelection 11 15" xfId="32591" xr:uid="{00000000-0005-0000-0000-0000077F0000}"/>
    <cellStyle name="showSelection 11 2" xfId="32592" xr:uid="{00000000-0005-0000-0000-0000087F0000}"/>
    <cellStyle name="showSelection 11 2 2" xfId="32593" xr:uid="{00000000-0005-0000-0000-0000097F0000}"/>
    <cellStyle name="showSelection 11 3" xfId="32594" xr:uid="{00000000-0005-0000-0000-00000A7F0000}"/>
    <cellStyle name="showSelection 11 3 2" xfId="32595" xr:uid="{00000000-0005-0000-0000-00000B7F0000}"/>
    <cellStyle name="showSelection 11 4" xfId="32596" xr:uid="{00000000-0005-0000-0000-00000C7F0000}"/>
    <cellStyle name="showSelection 11 4 2" xfId="32597" xr:uid="{00000000-0005-0000-0000-00000D7F0000}"/>
    <cellStyle name="showSelection 11 5" xfId="32598" xr:uid="{00000000-0005-0000-0000-00000E7F0000}"/>
    <cellStyle name="showSelection 11 5 2" xfId="32599" xr:uid="{00000000-0005-0000-0000-00000F7F0000}"/>
    <cellStyle name="showSelection 11 6" xfId="32600" xr:uid="{00000000-0005-0000-0000-0000107F0000}"/>
    <cellStyle name="showSelection 11 6 2" xfId="32601" xr:uid="{00000000-0005-0000-0000-0000117F0000}"/>
    <cellStyle name="showSelection 11 7" xfId="32602" xr:uid="{00000000-0005-0000-0000-0000127F0000}"/>
    <cellStyle name="showSelection 11 7 2" xfId="32603" xr:uid="{00000000-0005-0000-0000-0000137F0000}"/>
    <cellStyle name="showSelection 11 8" xfId="32604" xr:uid="{00000000-0005-0000-0000-0000147F0000}"/>
    <cellStyle name="showSelection 11 8 2" xfId="32605" xr:uid="{00000000-0005-0000-0000-0000157F0000}"/>
    <cellStyle name="showSelection 11 9" xfId="32606" xr:uid="{00000000-0005-0000-0000-0000167F0000}"/>
    <cellStyle name="showSelection 11 9 2" xfId="32607" xr:uid="{00000000-0005-0000-0000-0000177F0000}"/>
    <cellStyle name="showSelection 12" xfId="32608" xr:uid="{00000000-0005-0000-0000-0000187F0000}"/>
    <cellStyle name="showSelection 12 10" xfId="32609" xr:uid="{00000000-0005-0000-0000-0000197F0000}"/>
    <cellStyle name="showSelection 12 10 2" xfId="32610" xr:uid="{00000000-0005-0000-0000-00001A7F0000}"/>
    <cellStyle name="showSelection 12 11" xfId="32611" xr:uid="{00000000-0005-0000-0000-00001B7F0000}"/>
    <cellStyle name="showSelection 12 11 2" xfId="32612" xr:uid="{00000000-0005-0000-0000-00001C7F0000}"/>
    <cellStyle name="showSelection 12 12" xfId="32613" xr:uid="{00000000-0005-0000-0000-00001D7F0000}"/>
    <cellStyle name="showSelection 12 12 2" xfId="32614" xr:uid="{00000000-0005-0000-0000-00001E7F0000}"/>
    <cellStyle name="showSelection 12 13" xfId="32615" xr:uid="{00000000-0005-0000-0000-00001F7F0000}"/>
    <cellStyle name="showSelection 12 13 2" xfId="32616" xr:uid="{00000000-0005-0000-0000-0000207F0000}"/>
    <cellStyle name="showSelection 12 14" xfId="32617" xr:uid="{00000000-0005-0000-0000-0000217F0000}"/>
    <cellStyle name="showSelection 12 14 2" xfId="32618" xr:uid="{00000000-0005-0000-0000-0000227F0000}"/>
    <cellStyle name="showSelection 12 15" xfId="32619" xr:uid="{00000000-0005-0000-0000-0000237F0000}"/>
    <cellStyle name="showSelection 12 2" xfId="32620" xr:uid="{00000000-0005-0000-0000-0000247F0000}"/>
    <cellStyle name="showSelection 12 2 2" xfId="32621" xr:uid="{00000000-0005-0000-0000-0000257F0000}"/>
    <cellStyle name="showSelection 12 3" xfId="32622" xr:uid="{00000000-0005-0000-0000-0000267F0000}"/>
    <cellStyle name="showSelection 12 3 2" xfId="32623" xr:uid="{00000000-0005-0000-0000-0000277F0000}"/>
    <cellStyle name="showSelection 12 4" xfId="32624" xr:uid="{00000000-0005-0000-0000-0000287F0000}"/>
    <cellStyle name="showSelection 12 4 2" xfId="32625" xr:uid="{00000000-0005-0000-0000-0000297F0000}"/>
    <cellStyle name="showSelection 12 5" xfId="32626" xr:uid="{00000000-0005-0000-0000-00002A7F0000}"/>
    <cellStyle name="showSelection 12 5 2" xfId="32627" xr:uid="{00000000-0005-0000-0000-00002B7F0000}"/>
    <cellStyle name="showSelection 12 6" xfId="32628" xr:uid="{00000000-0005-0000-0000-00002C7F0000}"/>
    <cellStyle name="showSelection 12 6 2" xfId="32629" xr:uid="{00000000-0005-0000-0000-00002D7F0000}"/>
    <cellStyle name="showSelection 12 7" xfId="32630" xr:uid="{00000000-0005-0000-0000-00002E7F0000}"/>
    <cellStyle name="showSelection 12 7 2" xfId="32631" xr:uid="{00000000-0005-0000-0000-00002F7F0000}"/>
    <cellStyle name="showSelection 12 8" xfId="32632" xr:uid="{00000000-0005-0000-0000-0000307F0000}"/>
    <cellStyle name="showSelection 12 8 2" xfId="32633" xr:uid="{00000000-0005-0000-0000-0000317F0000}"/>
    <cellStyle name="showSelection 12 9" xfId="32634" xr:uid="{00000000-0005-0000-0000-0000327F0000}"/>
    <cellStyle name="showSelection 12 9 2" xfId="32635" xr:uid="{00000000-0005-0000-0000-0000337F0000}"/>
    <cellStyle name="showSelection 13" xfId="32636" xr:uid="{00000000-0005-0000-0000-0000347F0000}"/>
    <cellStyle name="showSelection 13 10" xfId="32637" xr:uid="{00000000-0005-0000-0000-0000357F0000}"/>
    <cellStyle name="showSelection 13 10 2" xfId="32638" xr:uid="{00000000-0005-0000-0000-0000367F0000}"/>
    <cellStyle name="showSelection 13 11" xfId="32639" xr:uid="{00000000-0005-0000-0000-0000377F0000}"/>
    <cellStyle name="showSelection 13 11 2" xfId="32640" xr:uid="{00000000-0005-0000-0000-0000387F0000}"/>
    <cellStyle name="showSelection 13 12" xfId="32641" xr:uid="{00000000-0005-0000-0000-0000397F0000}"/>
    <cellStyle name="showSelection 13 12 2" xfId="32642" xr:uid="{00000000-0005-0000-0000-00003A7F0000}"/>
    <cellStyle name="showSelection 13 13" xfId="32643" xr:uid="{00000000-0005-0000-0000-00003B7F0000}"/>
    <cellStyle name="showSelection 13 13 2" xfId="32644" xr:uid="{00000000-0005-0000-0000-00003C7F0000}"/>
    <cellStyle name="showSelection 13 14" xfId="32645" xr:uid="{00000000-0005-0000-0000-00003D7F0000}"/>
    <cellStyle name="showSelection 13 14 2" xfId="32646" xr:uid="{00000000-0005-0000-0000-00003E7F0000}"/>
    <cellStyle name="showSelection 13 15" xfId="32647" xr:uid="{00000000-0005-0000-0000-00003F7F0000}"/>
    <cellStyle name="showSelection 13 2" xfId="32648" xr:uid="{00000000-0005-0000-0000-0000407F0000}"/>
    <cellStyle name="showSelection 13 2 2" xfId="32649" xr:uid="{00000000-0005-0000-0000-0000417F0000}"/>
    <cellStyle name="showSelection 13 3" xfId="32650" xr:uid="{00000000-0005-0000-0000-0000427F0000}"/>
    <cellStyle name="showSelection 13 3 2" xfId="32651" xr:uid="{00000000-0005-0000-0000-0000437F0000}"/>
    <cellStyle name="showSelection 13 4" xfId="32652" xr:uid="{00000000-0005-0000-0000-0000447F0000}"/>
    <cellStyle name="showSelection 13 4 2" xfId="32653" xr:uid="{00000000-0005-0000-0000-0000457F0000}"/>
    <cellStyle name="showSelection 13 5" xfId="32654" xr:uid="{00000000-0005-0000-0000-0000467F0000}"/>
    <cellStyle name="showSelection 13 5 2" xfId="32655" xr:uid="{00000000-0005-0000-0000-0000477F0000}"/>
    <cellStyle name="showSelection 13 6" xfId="32656" xr:uid="{00000000-0005-0000-0000-0000487F0000}"/>
    <cellStyle name="showSelection 13 6 2" xfId="32657" xr:uid="{00000000-0005-0000-0000-0000497F0000}"/>
    <cellStyle name="showSelection 13 7" xfId="32658" xr:uid="{00000000-0005-0000-0000-00004A7F0000}"/>
    <cellStyle name="showSelection 13 7 2" xfId="32659" xr:uid="{00000000-0005-0000-0000-00004B7F0000}"/>
    <cellStyle name="showSelection 13 8" xfId="32660" xr:uid="{00000000-0005-0000-0000-00004C7F0000}"/>
    <cellStyle name="showSelection 13 8 2" xfId="32661" xr:uid="{00000000-0005-0000-0000-00004D7F0000}"/>
    <cellStyle name="showSelection 13 9" xfId="32662" xr:uid="{00000000-0005-0000-0000-00004E7F0000}"/>
    <cellStyle name="showSelection 13 9 2" xfId="32663" xr:uid="{00000000-0005-0000-0000-00004F7F0000}"/>
    <cellStyle name="showSelection 14" xfId="32664" xr:uid="{00000000-0005-0000-0000-0000507F0000}"/>
    <cellStyle name="showSelection 14 10" xfId="32665" xr:uid="{00000000-0005-0000-0000-0000517F0000}"/>
    <cellStyle name="showSelection 14 10 2" xfId="32666" xr:uid="{00000000-0005-0000-0000-0000527F0000}"/>
    <cellStyle name="showSelection 14 11" xfId="32667" xr:uid="{00000000-0005-0000-0000-0000537F0000}"/>
    <cellStyle name="showSelection 14 11 2" xfId="32668" xr:uid="{00000000-0005-0000-0000-0000547F0000}"/>
    <cellStyle name="showSelection 14 12" xfId="32669" xr:uid="{00000000-0005-0000-0000-0000557F0000}"/>
    <cellStyle name="showSelection 14 12 2" xfId="32670" xr:uid="{00000000-0005-0000-0000-0000567F0000}"/>
    <cellStyle name="showSelection 14 13" xfId="32671" xr:uid="{00000000-0005-0000-0000-0000577F0000}"/>
    <cellStyle name="showSelection 14 13 2" xfId="32672" xr:uid="{00000000-0005-0000-0000-0000587F0000}"/>
    <cellStyle name="showSelection 14 14" xfId="32673" xr:uid="{00000000-0005-0000-0000-0000597F0000}"/>
    <cellStyle name="showSelection 14 14 2" xfId="32674" xr:uid="{00000000-0005-0000-0000-00005A7F0000}"/>
    <cellStyle name="showSelection 14 15" xfId="32675" xr:uid="{00000000-0005-0000-0000-00005B7F0000}"/>
    <cellStyle name="showSelection 14 2" xfId="32676" xr:uid="{00000000-0005-0000-0000-00005C7F0000}"/>
    <cellStyle name="showSelection 14 2 2" xfId="32677" xr:uid="{00000000-0005-0000-0000-00005D7F0000}"/>
    <cellStyle name="showSelection 14 3" xfId="32678" xr:uid="{00000000-0005-0000-0000-00005E7F0000}"/>
    <cellStyle name="showSelection 14 3 2" xfId="32679" xr:uid="{00000000-0005-0000-0000-00005F7F0000}"/>
    <cellStyle name="showSelection 14 4" xfId="32680" xr:uid="{00000000-0005-0000-0000-0000607F0000}"/>
    <cellStyle name="showSelection 14 4 2" xfId="32681" xr:uid="{00000000-0005-0000-0000-0000617F0000}"/>
    <cellStyle name="showSelection 14 5" xfId="32682" xr:uid="{00000000-0005-0000-0000-0000627F0000}"/>
    <cellStyle name="showSelection 14 5 2" xfId="32683" xr:uid="{00000000-0005-0000-0000-0000637F0000}"/>
    <cellStyle name="showSelection 14 6" xfId="32684" xr:uid="{00000000-0005-0000-0000-0000647F0000}"/>
    <cellStyle name="showSelection 14 6 2" xfId="32685" xr:uid="{00000000-0005-0000-0000-0000657F0000}"/>
    <cellStyle name="showSelection 14 7" xfId="32686" xr:uid="{00000000-0005-0000-0000-0000667F0000}"/>
    <cellStyle name="showSelection 14 7 2" xfId="32687" xr:uid="{00000000-0005-0000-0000-0000677F0000}"/>
    <cellStyle name="showSelection 14 8" xfId="32688" xr:uid="{00000000-0005-0000-0000-0000687F0000}"/>
    <cellStyle name="showSelection 14 8 2" xfId="32689" xr:uid="{00000000-0005-0000-0000-0000697F0000}"/>
    <cellStyle name="showSelection 14 9" xfId="32690" xr:uid="{00000000-0005-0000-0000-00006A7F0000}"/>
    <cellStyle name="showSelection 14 9 2" xfId="32691" xr:uid="{00000000-0005-0000-0000-00006B7F0000}"/>
    <cellStyle name="showSelection 15" xfId="32692" xr:uid="{00000000-0005-0000-0000-00006C7F0000}"/>
    <cellStyle name="showSelection 15 10" xfId="32693" xr:uid="{00000000-0005-0000-0000-00006D7F0000}"/>
    <cellStyle name="showSelection 15 10 2" xfId="32694" xr:uid="{00000000-0005-0000-0000-00006E7F0000}"/>
    <cellStyle name="showSelection 15 11" xfId="32695" xr:uid="{00000000-0005-0000-0000-00006F7F0000}"/>
    <cellStyle name="showSelection 15 11 2" xfId="32696" xr:uid="{00000000-0005-0000-0000-0000707F0000}"/>
    <cellStyle name="showSelection 15 12" xfId="32697" xr:uid="{00000000-0005-0000-0000-0000717F0000}"/>
    <cellStyle name="showSelection 15 12 2" xfId="32698" xr:uid="{00000000-0005-0000-0000-0000727F0000}"/>
    <cellStyle name="showSelection 15 13" xfId="32699" xr:uid="{00000000-0005-0000-0000-0000737F0000}"/>
    <cellStyle name="showSelection 15 13 2" xfId="32700" xr:uid="{00000000-0005-0000-0000-0000747F0000}"/>
    <cellStyle name="showSelection 15 14" xfId="32701" xr:uid="{00000000-0005-0000-0000-0000757F0000}"/>
    <cellStyle name="showSelection 15 14 2" xfId="32702" xr:uid="{00000000-0005-0000-0000-0000767F0000}"/>
    <cellStyle name="showSelection 15 15" xfId="32703" xr:uid="{00000000-0005-0000-0000-0000777F0000}"/>
    <cellStyle name="showSelection 15 2" xfId="32704" xr:uid="{00000000-0005-0000-0000-0000787F0000}"/>
    <cellStyle name="showSelection 15 2 2" xfId="32705" xr:uid="{00000000-0005-0000-0000-0000797F0000}"/>
    <cellStyle name="showSelection 15 3" xfId="32706" xr:uid="{00000000-0005-0000-0000-00007A7F0000}"/>
    <cellStyle name="showSelection 15 3 2" xfId="32707" xr:uid="{00000000-0005-0000-0000-00007B7F0000}"/>
    <cellStyle name="showSelection 15 4" xfId="32708" xr:uid="{00000000-0005-0000-0000-00007C7F0000}"/>
    <cellStyle name="showSelection 15 4 2" xfId="32709" xr:uid="{00000000-0005-0000-0000-00007D7F0000}"/>
    <cellStyle name="showSelection 15 5" xfId="32710" xr:uid="{00000000-0005-0000-0000-00007E7F0000}"/>
    <cellStyle name="showSelection 15 5 2" xfId="32711" xr:uid="{00000000-0005-0000-0000-00007F7F0000}"/>
    <cellStyle name="showSelection 15 6" xfId="32712" xr:uid="{00000000-0005-0000-0000-0000807F0000}"/>
    <cellStyle name="showSelection 15 6 2" xfId="32713" xr:uid="{00000000-0005-0000-0000-0000817F0000}"/>
    <cellStyle name="showSelection 15 7" xfId="32714" xr:uid="{00000000-0005-0000-0000-0000827F0000}"/>
    <cellStyle name="showSelection 15 7 2" xfId="32715" xr:uid="{00000000-0005-0000-0000-0000837F0000}"/>
    <cellStyle name="showSelection 15 8" xfId="32716" xr:uid="{00000000-0005-0000-0000-0000847F0000}"/>
    <cellStyle name="showSelection 15 8 2" xfId="32717" xr:uid="{00000000-0005-0000-0000-0000857F0000}"/>
    <cellStyle name="showSelection 15 9" xfId="32718" xr:uid="{00000000-0005-0000-0000-0000867F0000}"/>
    <cellStyle name="showSelection 15 9 2" xfId="32719" xr:uid="{00000000-0005-0000-0000-0000877F0000}"/>
    <cellStyle name="showSelection 16" xfId="32720" xr:uid="{00000000-0005-0000-0000-0000887F0000}"/>
    <cellStyle name="showSelection 16 10" xfId="32721" xr:uid="{00000000-0005-0000-0000-0000897F0000}"/>
    <cellStyle name="showSelection 16 10 2" xfId="32722" xr:uid="{00000000-0005-0000-0000-00008A7F0000}"/>
    <cellStyle name="showSelection 16 11" xfId="32723" xr:uid="{00000000-0005-0000-0000-00008B7F0000}"/>
    <cellStyle name="showSelection 16 11 2" xfId="32724" xr:uid="{00000000-0005-0000-0000-00008C7F0000}"/>
    <cellStyle name="showSelection 16 12" xfId="32725" xr:uid="{00000000-0005-0000-0000-00008D7F0000}"/>
    <cellStyle name="showSelection 16 12 2" xfId="32726" xr:uid="{00000000-0005-0000-0000-00008E7F0000}"/>
    <cellStyle name="showSelection 16 13" xfId="32727" xr:uid="{00000000-0005-0000-0000-00008F7F0000}"/>
    <cellStyle name="showSelection 16 13 2" xfId="32728" xr:uid="{00000000-0005-0000-0000-0000907F0000}"/>
    <cellStyle name="showSelection 16 14" xfId="32729" xr:uid="{00000000-0005-0000-0000-0000917F0000}"/>
    <cellStyle name="showSelection 16 14 2" xfId="32730" xr:uid="{00000000-0005-0000-0000-0000927F0000}"/>
    <cellStyle name="showSelection 16 15" xfId="32731" xr:uid="{00000000-0005-0000-0000-0000937F0000}"/>
    <cellStyle name="showSelection 16 2" xfId="32732" xr:uid="{00000000-0005-0000-0000-0000947F0000}"/>
    <cellStyle name="showSelection 16 2 2" xfId="32733" xr:uid="{00000000-0005-0000-0000-0000957F0000}"/>
    <cellStyle name="showSelection 16 3" xfId="32734" xr:uid="{00000000-0005-0000-0000-0000967F0000}"/>
    <cellStyle name="showSelection 16 3 2" xfId="32735" xr:uid="{00000000-0005-0000-0000-0000977F0000}"/>
    <cellStyle name="showSelection 16 4" xfId="32736" xr:uid="{00000000-0005-0000-0000-0000987F0000}"/>
    <cellStyle name="showSelection 16 4 2" xfId="32737" xr:uid="{00000000-0005-0000-0000-0000997F0000}"/>
    <cellStyle name="showSelection 16 5" xfId="32738" xr:uid="{00000000-0005-0000-0000-00009A7F0000}"/>
    <cellStyle name="showSelection 16 5 2" xfId="32739" xr:uid="{00000000-0005-0000-0000-00009B7F0000}"/>
    <cellStyle name="showSelection 16 6" xfId="32740" xr:uid="{00000000-0005-0000-0000-00009C7F0000}"/>
    <cellStyle name="showSelection 16 6 2" xfId="32741" xr:uid="{00000000-0005-0000-0000-00009D7F0000}"/>
    <cellStyle name="showSelection 16 7" xfId="32742" xr:uid="{00000000-0005-0000-0000-00009E7F0000}"/>
    <cellStyle name="showSelection 16 7 2" xfId="32743" xr:uid="{00000000-0005-0000-0000-00009F7F0000}"/>
    <cellStyle name="showSelection 16 8" xfId="32744" xr:uid="{00000000-0005-0000-0000-0000A07F0000}"/>
    <cellStyle name="showSelection 16 8 2" xfId="32745" xr:uid="{00000000-0005-0000-0000-0000A17F0000}"/>
    <cellStyle name="showSelection 16 9" xfId="32746" xr:uid="{00000000-0005-0000-0000-0000A27F0000}"/>
    <cellStyle name="showSelection 16 9 2" xfId="32747" xr:uid="{00000000-0005-0000-0000-0000A37F0000}"/>
    <cellStyle name="showSelection 17" xfId="32748" xr:uid="{00000000-0005-0000-0000-0000A47F0000}"/>
    <cellStyle name="showSelection 17 10" xfId="32749" xr:uid="{00000000-0005-0000-0000-0000A57F0000}"/>
    <cellStyle name="showSelection 17 10 2" xfId="32750" xr:uid="{00000000-0005-0000-0000-0000A67F0000}"/>
    <cellStyle name="showSelection 17 11" xfId="32751" xr:uid="{00000000-0005-0000-0000-0000A77F0000}"/>
    <cellStyle name="showSelection 17 11 2" xfId="32752" xr:uid="{00000000-0005-0000-0000-0000A87F0000}"/>
    <cellStyle name="showSelection 17 12" xfId="32753" xr:uid="{00000000-0005-0000-0000-0000A97F0000}"/>
    <cellStyle name="showSelection 17 12 2" xfId="32754" xr:uid="{00000000-0005-0000-0000-0000AA7F0000}"/>
    <cellStyle name="showSelection 17 13" xfId="32755" xr:uid="{00000000-0005-0000-0000-0000AB7F0000}"/>
    <cellStyle name="showSelection 17 13 2" xfId="32756" xr:uid="{00000000-0005-0000-0000-0000AC7F0000}"/>
    <cellStyle name="showSelection 17 14" xfId="32757" xr:uid="{00000000-0005-0000-0000-0000AD7F0000}"/>
    <cellStyle name="showSelection 17 14 2" xfId="32758" xr:uid="{00000000-0005-0000-0000-0000AE7F0000}"/>
    <cellStyle name="showSelection 17 15" xfId="32759" xr:uid="{00000000-0005-0000-0000-0000AF7F0000}"/>
    <cellStyle name="showSelection 17 2" xfId="32760" xr:uid="{00000000-0005-0000-0000-0000B07F0000}"/>
    <cellStyle name="showSelection 17 2 2" xfId="32761" xr:uid="{00000000-0005-0000-0000-0000B17F0000}"/>
    <cellStyle name="showSelection 17 3" xfId="32762" xr:uid="{00000000-0005-0000-0000-0000B27F0000}"/>
    <cellStyle name="showSelection 17 3 2" xfId="32763" xr:uid="{00000000-0005-0000-0000-0000B37F0000}"/>
    <cellStyle name="showSelection 17 4" xfId="32764" xr:uid="{00000000-0005-0000-0000-0000B47F0000}"/>
    <cellStyle name="showSelection 17 4 2" xfId="32765" xr:uid="{00000000-0005-0000-0000-0000B57F0000}"/>
    <cellStyle name="showSelection 17 5" xfId="32766" xr:uid="{00000000-0005-0000-0000-0000B67F0000}"/>
    <cellStyle name="showSelection 17 5 2" xfId="32767" xr:uid="{00000000-0005-0000-0000-0000B77F0000}"/>
    <cellStyle name="showSelection 17 6" xfId="32768" xr:uid="{00000000-0005-0000-0000-0000B87F0000}"/>
    <cellStyle name="showSelection 17 6 2" xfId="32769" xr:uid="{00000000-0005-0000-0000-0000B97F0000}"/>
    <cellStyle name="showSelection 17 7" xfId="32770" xr:uid="{00000000-0005-0000-0000-0000BA7F0000}"/>
    <cellStyle name="showSelection 17 7 2" xfId="32771" xr:uid="{00000000-0005-0000-0000-0000BB7F0000}"/>
    <cellStyle name="showSelection 17 8" xfId="32772" xr:uid="{00000000-0005-0000-0000-0000BC7F0000}"/>
    <cellStyle name="showSelection 17 8 2" xfId="32773" xr:uid="{00000000-0005-0000-0000-0000BD7F0000}"/>
    <cellStyle name="showSelection 17 9" xfId="32774" xr:uid="{00000000-0005-0000-0000-0000BE7F0000}"/>
    <cellStyle name="showSelection 17 9 2" xfId="32775" xr:uid="{00000000-0005-0000-0000-0000BF7F0000}"/>
    <cellStyle name="showSelection 18" xfId="32776" xr:uid="{00000000-0005-0000-0000-0000C07F0000}"/>
    <cellStyle name="showSelection 18 10" xfId="32777" xr:uid="{00000000-0005-0000-0000-0000C17F0000}"/>
    <cellStyle name="showSelection 18 10 2" xfId="32778" xr:uid="{00000000-0005-0000-0000-0000C27F0000}"/>
    <cellStyle name="showSelection 18 11" xfId="32779" xr:uid="{00000000-0005-0000-0000-0000C37F0000}"/>
    <cellStyle name="showSelection 18 11 2" xfId="32780" xr:uid="{00000000-0005-0000-0000-0000C47F0000}"/>
    <cellStyle name="showSelection 18 12" xfId="32781" xr:uid="{00000000-0005-0000-0000-0000C57F0000}"/>
    <cellStyle name="showSelection 18 12 2" xfId="32782" xr:uid="{00000000-0005-0000-0000-0000C67F0000}"/>
    <cellStyle name="showSelection 18 13" xfId="32783" xr:uid="{00000000-0005-0000-0000-0000C77F0000}"/>
    <cellStyle name="showSelection 18 13 2" xfId="32784" xr:uid="{00000000-0005-0000-0000-0000C87F0000}"/>
    <cellStyle name="showSelection 18 14" xfId="32785" xr:uid="{00000000-0005-0000-0000-0000C97F0000}"/>
    <cellStyle name="showSelection 18 14 2" xfId="32786" xr:uid="{00000000-0005-0000-0000-0000CA7F0000}"/>
    <cellStyle name="showSelection 18 15" xfId="32787" xr:uid="{00000000-0005-0000-0000-0000CB7F0000}"/>
    <cellStyle name="showSelection 18 2" xfId="32788" xr:uid="{00000000-0005-0000-0000-0000CC7F0000}"/>
    <cellStyle name="showSelection 18 2 2" xfId="32789" xr:uid="{00000000-0005-0000-0000-0000CD7F0000}"/>
    <cellStyle name="showSelection 18 3" xfId="32790" xr:uid="{00000000-0005-0000-0000-0000CE7F0000}"/>
    <cellStyle name="showSelection 18 3 2" xfId="32791" xr:uid="{00000000-0005-0000-0000-0000CF7F0000}"/>
    <cellStyle name="showSelection 18 4" xfId="32792" xr:uid="{00000000-0005-0000-0000-0000D07F0000}"/>
    <cellStyle name="showSelection 18 4 2" xfId="32793" xr:uid="{00000000-0005-0000-0000-0000D17F0000}"/>
    <cellStyle name="showSelection 18 5" xfId="32794" xr:uid="{00000000-0005-0000-0000-0000D27F0000}"/>
    <cellStyle name="showSelection 18 5 2" xfId="32795" xr:uid="{00000000-0005-0000-0000-0000D37F0000}"/>
    <cellStyle name="showSelection 18 6" xfId="32796" xr:uid="{00000000-0005-0000-0000-0000D47F0000}"/>
    <cellStyle name="showSelection 18 6 2" xfId="32797" xr:uid="{00000000-0005-0000-0000-0000D57F0000}"/>
    <cellStyle name="showSelection 18 7" xfId="32798" xr:uid="{00000000-0005-0000-0000-0000D67F0000}"/>
    <cellStyle name="showSelection 18 7 2" xfId="32799" xr:uid="{00000000-0005-0000-0000-0000D77F0000}"/>
    <cellStyle name="showSelection 18 8" xfId="32800" xr:uid="{00000000-0005-0000-0000-0000D87F0000}"/>
    <cellStyle name="showSelection 18 8 2" xfId="32801" xr:uid="{00000000-0005-0000-0000-0000D97F0000}"/>
    <cellStyle name="showSelection 18 9" xfId="32802" xr:uid="{00000000-0005-0000-0000-0000DA7F0000}"/>
    <cellStyle name="showSelection 18 9 2" xfId="32803" xr:uid="{00000000-0005-0000-0000-0000DB7F0000}"/>
    <cellStyle name="showSelection 19" xfId="32804" xr:uid="{00000000-0005-0000-0000-0000DC7F0000}"/>
    <cellStyle name="showSelection 19 10" xfId="32805" xr:uid="{00000000-0005-0000-0000-0000DD7F0000}"/>
    <cellStyle name="showSelection 19 10 2" xfId="32806" xr:uid="{00000000-0005-0000-0000-0000DE7F0000}"/>
    <cellStyle name="showSelection 19 11" xfId="32807" xr:uid="{00000000-0005-0000-0000-0000DF7F0000}"/>
    <cellStyle name="showSelection 19 11 2" xfId="32808" xr:uid="{00000000-0005-0000-0000-0000E07F0000}"/>
    <cellStyle name="showSelection 19 12" xfId="32809" xr:uid="{00000000-0005-0000-0000-0000E17F0000}"/>
    <cellStyle name="showSelection 19 12 2" xfId="32810" xr:uid="{00000000-0005-0000-0000-0000E27F0000}"/>
    <cellStyle name="showSelection 19 13" xfId="32811" xr:uid="{00000000-0005-0000-0000-0000E37F0000}"/>
    <cellStyle name="showSelection 19 13 2" xfId="32812" xr:uid="{00000000-0005-0000-0000-0000E47F0000}"/>
    <cellStyle name="showSelection 19 14" xfId="32813" xr:uid="{00000000-0005-0000-0000-0000E57F0000}"/>
    <cellStyle name="showSelection 19 14 2" xfId="32814" xr:uid="{00000000-0005-0000-0000-0000E67F0000}"/>
    <cellStyle name="showSelection 19 15" xfId="32815" xr:uid="{00000000-0005-0000-0000-0000E77F0000}"/>
    <cellStyle name="showSelection 19 2" xfId="32816" xr:uid="{00000000-0005-0000-0000-0000E87F0000}"/>
    <cellStyle name="showSelection 19 2 2" xfId="32817" xr:uid="{00000000-0005-0000-0000-0000E97F0000}"/>
    <cellStyle name="showSelection 19 3" xfId="32818" xr:uid="{00000000-0005-0000-0000-0000EA7F0000}"/>
    <cellStyle name="showSelection 19 3 2" xfId="32819" xr:uid="{00000000-0005-0000-0000-0000EB7F0000}"/>
    <cellStyle name="showSelection 19 4" xfId="32820" xr:uid="{00000000-0005-0000-0000-0000EC7F0000}"/>
    <cellStyle name="showSelection 19 4 2" xfId="32821" xr:uid="{00000000-0005-0000-0000-0000ED7F0000}"/>
    <cellStyle name="showSelection 19 5" xfId="32822" xr:uid="{00000000-0005-0000-0000-0000EE7F0000}"/>
    <cellStyle name="showSelection 19 5 2" xfId="32823" xr:uid="{00000000-0005-0000-0000-0000EF7F0000}"/>
    <cellStyle name="showSelection 19 6" xfId="32824" xr:uid="{00000000-0005-0000-0000-0000F07F0000}"/>
    <cellStyle name="showSelection 19 6 2" xfId="32825" xr:uid="{00000000-0005-0000-0000-0000F17F0000}"/>
    <cellStyle name="showSelection 19 7" xfId="32826" xr:uid="{00000000-0005-0000-0000-0000F27F0000}"/>
    <cellStyle name="showSelection 19 7 2" xfId="32827" xr:uid="{00000000-0005-0000-0000-0000F37F0000}"/>
    <cellStyle name="showSelection 19 8" xfId="32828" xr:uid="{00000000-0005-0000-0000-0000F47F0000}"/>
    <cellStyle name="showSelection 19 8 2" xfId="32829" xr:uid="{00000000-0005-0000-0000-0000F57F0000}"/>
    <cellStyle name="showSelection 19 9" xfId="32830" xr:uid="{00000000-0005-0000-0000-0000F67F0000}"/>
    <cellStyle name="showSelection 19 9 2" xfId="32831" xr:uid="{00000000-0005-0000-0000-0000F77F0000}"/>
    <cellStyle name="showSelection 2" xfId="32832" xr:uid="{00000000-0005-0000-0000-0000F87F0000}"/>
    <cellStyle name="showSelection 2 10" xfId="32833" xr:uid="{00000000-0005-0000-0000-0000F97F0000}"/>
    <cellStyle name="showSelection 2 10 2" xfId="32834" xr:uid="{00000000-0005-0000-0000-0000FA7F0000}"/>
    <cellStyle name="showSelection 2 11" xfId="32835" xr:uid="{00000000-0005-0000-0000-0000FB7F0000}"/>
    <cellStyle name="showSelection 2 11 2" xfId="32836" xr:uid="{00000000-0005-0000-0000-0000FC7F0000}"/>
    <cellStyle name="showSelection 2 12" xfId="32837" xr:uid="{00000000-0005-0000-0000-0000FD7F0000}"/>
    <cellStyle name="showSelection 2 12 2" xfId="32838" xr:uid="{00000000-0005-0000-0000-0000FE7F0000}"/>
    <cellStyle name="showSelection 2 13" xfId="32839" xr:uid="{00000000-0005-0000-0000-0000FF7F0000}"/>
    <cellStyle name="showSelection 2 13 2" xfId="32840" xr:uid="{00000000-0005-0000-0000-000000800000}"/>
    <cellStyle name="showSelection 2 14" xfId="32841" xr:uid="{00000000-0005-0000-0000-000001800000}"/>
    <cellStyle name="showSelection 2 14 2" xfId="32842" xr:uid="{00000000-0005-0000-0000-000002800000}"/>
    <cellStyle name="showSelection 2 15" xfId="32843" xr:uid="{00000000-0005-0000-0000-000003800000}"/>
    <cellStyle name="showSelection 2 2" xfId="32844" xr:uid="{00000000-0005-0000-0000-000004800000}"/>
    <cellStyle name="showSelection 2 2 2" xfId="32845" xr:uid="{00000000-0005-0000-0000-000005800000}"/>
    <cellStyle name="showSelection 2 3" xfId="32846" xr:uid="{00000000-0005-0000-0000-000006800000}"/>
    <cellStyle name="showSelection 2 3 2" xfId="32847" xr:uid="{00000000-0005-0000-0000-000007800000}"/>
    <cellStyle name="showSelection 2 4" xfId="32848" xr:uid="{00000000-0005-0000-0000-000008800000}"/>
    <cellStyle name="showSelection 2 4 2" xfId="32849" xr:uid="{00000000-0005-0000-0000-000009800000}"/>
    <cellStyle name="showSelection 2 5" xfId="32850" xr:uid="{00000000-0005-0000-0000-00000A800000}"/>
    <cellStyle name="showSelection 2 5 2" xfId="32851" xr:uid="{00000000-0005-0000-0000-00000B800000}"/>
    <cellStyle name="showSelection 2 6" xfId="32852" xr:uid="{00000000-0005-0000-0000-00000C800000}"/>
    <cellStyle name="showSelection 2 6 2" xfId="32853" xr:uid="{00000000-0005-0000-0000-00000D800000}"/>
    <cellStyle name="showSelection 2 7" xfId="32854" xr:uid="{00000000-0005-0000-0000-00000E800000}"/>
    <cellStyle name="showSelection 2 7 2" xfId="32855" xr:uid="{00000000-0005-0000-0000-00000F800000}"/>
    <cellStyle name="showSelection 2 8" xfId="32856" xr:uid="{00000000-0005-0000-0000-000010800000}"/>
    <cellStyle name="showSelection 2 8 2" xfId="32857" xr:uid="{00000000-0005-0000-0000-000011800000}"/>
    <cellStyle name="showSelection 2 9" xfId="32858" xr:uid="{00000000-0005-0000-0000-000012800000}"/>
    <cellStyle name="showSelection 2 9 2" xfId="32859" xr:uid="{00000000-0005-0000-0000-000013800000}"/>
    <cellStyle name="showSelection 20" xfId="32860" xr:uid="{00000000-0005-0000-0000-000014800000}"/>
    <cellStyle name="showSelection 20 10" xfId="32861" xr:uid="{00000000-0005-0000-0000-000015800000}"/>
    <cellStyle name="showSelection 20 10 2" xfId="32862" xr:uid="{00000000-0005-0000-0000-000016800000}"/>
    <cellStyle name="showSelection 20 11" xfId="32863" xr:uid="{00000000-0005-0000-0000-000017800000}"/>
    <cellStyle name="showSelection 20 11 2" xfId="32864" xr:uid="{00000000-0005-0000-0000-000018800000}"/>
    <cellStyle name="showSelection 20 12" xfId="32865" xr:uid="{00000000-0005-0000-0000-000019800000}"/>
    <cellStyle name="showSelection 20 12 2" xfId="32866" xr:uid="{00000000-0005-0000-0000-00001A800000}"/>
    <cellStyle name="showSelection 20 13" xfId="32867" xr:uid="{00000000-0005-0000-0000-00001B800000}"/>
    <cellStyle name="showSelection 20 13 2" xfId="32868" xr:uid="{00000000-0005-0000-0000-00001C800000}"/>
    <cellStyle name="showSelection 20 14" xfId="32869" xr:uid="{00000000-0005-0000-0000-00001D800000}"/>
    <cellStyle name="showSelection 20 14 2" xfId="32870" xr:uid="{00000000-0005-0000-0000-00001E800000}"/>
    <cellStyle name="showSelection 20 15" xfId="32871" xr:uid="{00000000-0005-0000-0000-00001F800000}"/>
    <cellStyle name="showSelection 20 2" xfId="32872" xr:uid="{00000000-0005-0000-0000-000020800000}"/>
    <cellStyle name="showSelection 20 2 2" xfId="32873" xr:uid="{00000000-0005-0000-0000-000021800000}"/>
    <cellStyle name="showSelection 20 3" xfId="32874" xr:uid="{00000000-0005-0000-0000-000022800000}"/>
    <cellStyle name="showSelection 20 3 2" xfId="32875" xr:uid="{00000000-0005-0000-0000-000023800000}"/>
    <cellStyle name="showSelection 20 4" xfId="32876" xr:uid="{00000000-0005-0000-0000-000024800000}"/>
    <cellStyle name="showSelection 20 4 2" xfId="32877" xr:uid="{00000000-0005-0000-0000-000025800000}"/>
    <cellStyle name="showSelection 20 5" xfId="32878" xr:uid="{00000000-0005-0000-0000-000026800000}"/>
    <cellStyle name="showSelection 20 5 2" xfId="32879" xr:uid="{00000000-0005-0000-0000-000027800000}"/>
    <cellStyle name="showSelection 20 6" xfId="32880" xr:uid="{00000000-0005-0000-0000-000028800000}"/>
    <cellStyle name="showSelection 20 6 2" xfId="32881" xr:uid="{00000000-0005-0000-0000-000029800000}"/>
    <cellStyle name="showSelection 20 7" xfId="32882" xr:uid="{00000000-0005-0000-0000-00002A800000}"/>
    <cellStyle name="showSelection 20 7 2" xfId="32883" xr:uid="{00000000-0005-0000-0000-00002B800000}"/>
    <cellStyle name="showSelection 20 8" xfId="32884" xr:uid="{00000000-0005-0000-0000-00002C800000}"/>
    <cellStyle name="showSelection 20 8 2" xfId="32885" xr:uid="{00000000-0005-0000-0000-00002D800000}"/>
    <cellStyle name="showSelection 20 9" xfId="32886" xr:uid="{00000000-0005-0000-0000-00002E800000}"/>
    <cellStyle name="showSelection 20 9 2" xfId="32887" xr:uid="{00000000-0005-0000-0000-00002F800000}"/>
    <cellStyle name="showSelection 21" xfId="32888" xr:uid="{00000000-0005-0000-0000-000030800000}"/>
    <cellStyle name="showSelection 21 10" xfId="32889" xr:uid="{00000000-0005-0000-0000-000031800000}"/>
    <cellStyle name="showSelection 21 10 2" xfId="32890" xr:uid="{00000000-0005-0000-0000-000032800000}"/>
    <cellStyle name="showSelection 21 11" xfId="32891" xr:uid="{00000000-0005-0000-0000-000033800000}"/>
    <cellStyle name="showSelection 21 11 2" xfId="32892" xr:uid="{00000000-0005-0000-0000-000034800000}"/>
    <cellStyle name="showSelection 21 12" xfId="32893" xr:uid="{00000000-0005-0000-0000-000035800000}"/>
    <cellStyle name="showSelection 21 12 2" xfId="32894" xr:uid="{00000000-0005-0000-0000-000036800000}"/>
    <cellStyle name="showSelection 21 13" xfId="32895" xr:uid="{00000000-0005-0000-0000-000037800000}"/>
    <cellStyle name="showSelection 21 13 2" xfId="32896" xr:uid="{00000000-0005-0000-0000-000038800000}"/>
    <cellStyle name="showSelection 21 14" xfId="32897" xr:uid="{00000000-0005-0000-0000-000039800000}"/>
    <cellStyle name="showSelection 21 14 2" xfId="32898" xr:uid="{00000000-0005-0000-0000-00003A800000}"/>
    <cellStyle name="showSelection 21 15" xfId="32899" xr:uid="{00000000-0005-0000-0000-00003B800000}"/>
    <cellStyle name="showSelection 21 2" xfId="32900" xr:uid="{00000000-0005-0000-0000-00003C800000}"/>
    <cellStyle name="showSelection 21 2 2" xfId="32901" xr:uid="{00000000-0005-0000-0000-00003D800000}"/>
    <cellStyle name="showSelection 21 3" xfId="32902" xr:uid="{00000000-0005-0000-0000-00003E800000}"/>
    <cellStyle name="showSelection 21 3 2" xfId="32903" xr:uid="{00000000-0005-0000-0000-00003F800000}"/>
    <cellStyle name="showSelection 21 4" xfId="32904" xr:uid="{00000000-0005-0000-0000-000040800000}"/>
    <cellStyle name="showSelection 21 4 2" xfId="32905" xr:uid="{00000000-0005-0000-0000-000041800000}"/>
    <cellStyle name="showSelection 21 5" xfId="32906" xr:uid="{00000000-0005-0000-0000-000042800000}"/>
    <cellStyle name="showSelection 21 5 2" xfId="32907" xr:uid="{00000000-0005-0000-0000-000043800000}"/>
    <cellStyle name="showSelection 21 6" xfId="32908" xr:uid="{00000000-0005-0000-0000-000044800000}"/>
    <cellStyle name="showSelection 21 6 2" xfId="32909" xr:uid="{00000000-0005-0000-0000-000045800000}"/>
    <cellStyle name="showSelection 21 7" xfId="32910" xr:uid="{00000000-0005-0000-0000-000046800000}"/>
    <cellStyle name="showSelection 21 7 2" xfId="32911" xr:uid="{00000000-0005-0000-0000-000047800000}"/>
    <cellStyle name="showSelection 21 8" xfId="32912" xr:uid="{00000000-0005-0000-0000-000048800000}"/>
    <cellStyle name="showSelection 21 8 2" xfId="32913" xr:uid="{00000000-0005-0000-0000-000049800000}"/>
    <cellStyle name="showSelection 21 9" xfId="32914" xr:uid="{00000000-0005-0000-0000-00004A800000}"/>
    <cellStyle name="showSelection 21 9 2" xfId="32915" xr:uid="{00000000-0005-0000-0000-00004B800000}"/>
    <cellStyle name="showSelection 22" xfId="32916" xr:uid="{00000000-0005-0000-0000-00004C800000}"/>
    <cellStyle name="showSelection 22 10" xfId="32917" xr:uid="{00000000-0005-0000-0000-00004D800000}"/>
    <cellStyle name="showSelection 22 10 2" xfId="32918" xr:uid="{00000000-0005-0000-0000-00004E800000}"/>
    <cellStyle name="showSelection 22 11" xfId="32919" xr:uid="{00000000-0005-0000-0000-00004F800000}"/>
    <cellStyle name="showSelection 22 11 2" xfId="32920" xr:uid="{00000000-0005-0000-0000-000050800000}"/>
    <cellStyle name="showSelection 22 12" xfId="32921" xr:uid="{00000000-0005-0000-0000-000051800000}"/>
    <cellStyle name="showSelection 22 12 2" xfId="32922" xr:uid="{00000000-0005-0000-0000-000052800000}"/>
    <cellStyle name="showSelection 22 13" xfId="32923" xr:uid="{00000000-0005-0000-0000-000053800000}"/>
    <cellStyle name="showSelection 22 13 2" xfId="32924" xr:uid="{00000000-0005-0000-0000-000054800000}"/>
    <cellStyle name="showSelection 22 14" xfId="32925" xr:uid="{00000000-0005-0000-0000-000055800000}"/>
    <cellStyle name="showSelection 22 14 2" xfId="32926" xr:uid="{00000000-0005-0000-0000-000056800000}"/>
    <cellStyle name="showSelection 22 15" xfId="32927" xr:uid="{00000000-0005-0000-0000-000057800000}"/>
    <cellStyle name="showSelection 22 2" xfId="32928" xr:uid="{00000000-0005-0000-0000-000058800000}"/>
    <cellStyle name="showSelection 22 2 2" xfId="32929" xr:uid="{00000000-0005-0000-0000-000059800000}"/>
    <cellStyle name="showSelection 22 3" xfId="32930" xr:uid="{00000000-0005-0000-0000-00005A800000}"/>
    <cellStyle name="showSelection 22 3 2" xfId="32931" xr:uid="{00000000-0005-0000-0000-00005B800000}"/>
    <cellStyle name="showSelection 22 4" xfId="32932" xr:uid="{00000000-0005-0000-0000-00005C800000}"/>
    <cellStyle name="showSelection 22 4 2" xfId="32933" xr:uid="{00000000-0005-0000-0000-00005D800000}"/>
    <cellStyle name="showSelection 22 5" xfId="32934" xr:uid="{00000000-0005-0000-0000-00005E800000}"/>
    <cellStyle name="showSelection 22 5 2" xfId="32935" xr:uid="{00000000-0005-0000-0000-00005F800000}"/>
    <cellStyle name="showSelection 22 6" xfId="32936" xr:uid="{00000000-0005-0000-0000-000060800000}"/>
    <cellStyle name="showSelection 22 6 2" xfId="32937" xr:uid="{00000000-0005-0000-0000-000061800000}"/>
    <cellStyle name="showSelection 22 7" xfId="32938" xr:uid="{00000000-0005-0000-0000-000062800000}"/>
    <cellStyle name="showSelection 22 7 2" xfId="32939" xr:uid="{00000000-0005-0000-0000-000063800000}"/>
    <cellStyle name="showSelection 22 8" xfId="32940" xr:uid="{00000000-0005-0000-0000-000064800000}"/>
    <cellStyle name="showSelection 22 8 2" xfId="32941" xr:uid="{00000000-0005-0000-0000-000065800000}"/>
    <cellStyle name="showSelection 22 9" xfId="32942" xr:uid="{00000000-0005-0000-0000-000066800000}"/>
    <cellStyle name="showSelection 22 9 2" xfId="32943" xr:uid="{00000000-0005-0000-0000-000067800000}"/>
    <cellStyle name="showSelection 23" xfId="32944" xr:uid="{00000000-0005-0000-0000-000068800000}"/>
    <cellStyle name="showSelection 23 10" xfId="32945" xr:uid="{00000000-0005-0000-0000-000069800000}"/>
    <cellStyle name="showSelection 23 10 2" xfId="32946" xr:uid="{00000000-0005-0000-0000-00006A800000}"/>
    <cellStyle name="showSelection 23 11" xfId="32947" xr:uid="{00000000-0005-0000-0000-00006B800000}"/>
    <cellStyle name="showSelection 23 11 2" xfId="32948" xr:uid="{00000000-0005-0000-0000-00006C800000}"/>
    <cellStyle name="showSelection 23 12" xfId="32949" xr:uid="{00000000-0005-0000-0000-00006D800000}"/>
    <cellStyle name="showSelection 23 12 2" xfId="32950" xr:uid="{00000000-0005-0000-0000-00006E800000}"/>
    <cellStyle name="showSelection 23 13" xfId="32951" xr:uid="{00000000-0005-0000-0000-00006F800000}"/>
    <cellStyle name="showSelection 23 13 2" xfId="32952" xr:uid="{00000000-0005-0000-0000-000070800000}"/>
    <cellStyle name="showSelection 23 14" xfId="32953" xr:uid="{00000000-0005-0000-0000-000071800000}"/>
    <cellStyle name="showSelection 23 14 2" xfId="32954" xr:uid="{00000000-0005-0000-0000-000072800000}"/>
    <cellStyle name="showSelection 23 15" xfId="32955" xr:uid="{00000000-0005-0000-0000-000073800000}"/>
    <cellStyle name="showSelection 23 2" xfId="32956" xr:uid="{00000000-0005-0000-0000-000074800000}"/>
    <cellStyle name="showSelection 23 2 2" xfId="32957" xr:uid="{00000000-0005-0000-0000-000075800000}"/>
    <cellStyle name="showSelection 23 3" xfId="32958" xr:uid="{00000000-0005-0000-0000-000076800000}"/>
    <cellStyle name="showSelection 23 3 2" xfId="32959" xr:uid="{00000000-0005-0000-0000-000077800000}"/>
    <cellStyle name="showSelection 23 4" xfId="32960" xr:uid="{00000000-0005-0000-0000-000078800000}"/>
    <cellStyle name="showSelection 23 4 2" xfId="32961" xr:uid="{00000000-0005-0000-0000-000079800000}"/>
    <cellStyle name="showSelection 23 5" xfId="32962" xr:uid="{00000000-0005-0000-0000-00007A800000}"/>
    <cellStyle name="showSelection 23 5 2" xfId="32963" xr:uid="{00000000-0005-0000-0000-00007B800000}"/>
    <cellStyle name="showSelection 23 6" xfId="32964" xr:uid="{00000000-0005-0000-0000-00007C800000}"/>
    <cellStyle name="showSelection 23 6 2" xfId="32965" xr:uid="{00000000-0005-0000-0000-00007D800000}"/>
    <cellStyle name="showSelection 23 7" xfId="32966" xr:uid="{00000000-0005-0000-0000-00007E800000}"/>
    <cellStyle name="showSelection 23 7 2" xfId="32967" xr:uid="{00000000-0005-0000-0000-00007F800000}"/>
    <cellStyle name="showSelection 23 8" xfId="32968" xr:uid="{00000000-0005-0000-0000-000080800000}"/>
    <cellStyle name="showSelection 23 8 2" xfId="32969" xr:uid="{00000000-0005-0000-0000-000081800000}"/>
    <cellStyle name="showSelection 23 9" xfId="32970" xr:uid="{00000000-0005-0000-0000-000082800000}"/>
    <cellStyle name="showSelection 23 9 2" xfId="32971" xr:uid="{00000000-0005-0000-0000-000083800000}"/>
    <cellStyle name="showSelection 24" xfId="32972" xr:uid="{00000000-0005-0000-0000-000084800000}"/>
    <cellStyle name="showSelection 24 10" xfId="32973" xr:uid="{00000000-0005-0000-0000-000085800000}"/>
    <cellStyle name="showSelection 24 10 2" xfId="32974" xr:uid="{00000000-0005-0000-0000-000086800000}"/>
    <cellStyle name="showSelection 24 11" xfId="32975" xr:uid="{00000000-0005-0000-0000-000087800000}"/>
    <cellStyle name="showSelection 24 11 2" xfId="32976" xr:uid="{00000000-0005-0000-0000-000088800000}"/>
    <cellStyle name="showSelection 24 12" xfId="32977" xr:uid="{00000000-0005-0000-0000-000089800000}"/>
    <cellStyle name="showSelection 24 12 2" xfId="32978" xr:uid="{00000000-0005-0000-0000-00008A800000}"/>
    <cellStyle name="showSelection 24 13" xfId="32979" xr:uid="{00000000-0005-0000-0000-00008B800000}"/>
    <cellStyle name="showSelection 24 13 2" xfId="32980" xr:uid="{00000000-0005-0000-0000-00008C800000}"/>
    <cellStyle name="showSelection 24 14" xfId="32981" xr:uid="{00000000-0005-0000-0000-00008D800000}"/>
    <cellStyle name="showSelection 24 14 2" xfId="32982" xr:uid="{00000000-0005-0000-0000-00008E800000}"/>
    <cellStyle name="showSelection 24 15" xfId="32983" xr:uid="{00000000-0005-0000-0000-00008F800000}"/>
    <cellStyle name="showSelection 24 2" xfId="32984" xr:uid="{00000000-0005-0000-0000-000090800000}"/>
    <cellStyle name="showSelection 24 2 2" xfId="32985" xr:uid="{00000000-0005-0000-0000-000091800000}"/>
    <cellStyle name="showSelection 24 3" xfId="32986" xr:uid="{00000000-0005-0000-0000-000092800000}"/>
    <cellStyle name="showSelection 24 3 2" xfId="32987" xr:uid="{00000000-0005-0000-0000-000093800000}"/>
    <cellStyle name="showSelection 24 4" xfId="32988" xr:uid="{00000000-0005-0000-0000-000094800000}"/>
    <cellStyle name="showSelection 24 4 2" xfId="32989" xr:uid="{00000000-0005-0000-0000-000095800000}"/>
    <cellStyle name="showSelection 24 5" xfId="32990" xr:uid="{00000000-0005-0000-0000-000096800000}"/>
    <cellStyle name="showSelection 24 5 2" xfId="32991" xr:uid="{00000000-0005-0000-0000-000097800000}"/>
    <cellStyle name="showSelection 24 6" xfId="32992" xr:uid="{00000000-0005-0000-0000-000098800000}"/>
    <cellStyle name="showSelection 24 6 2" xfId="32993" xr:uid="{00000000-0005-0000-0000-000099800000}"/>
    <cellStyle name="showSelection 24 7" xfId="32994" xr:uid="{00000000-0005-0000-0000-00009A800000}"/>
    <cellStyle name="showSelection 24 7 2" xfId="32995" xr:uid="{00000000-0005-0000-0000-00009B800000}"/>
    <cellStyle name="showSelection 24 8" xfId="32996" xr:uid="{00000000-0005-0000-0000-00009C800000}"/>
    <cellStyle name="showSelection 24 8 2" xfId="32997" xr:uid="{00000000-0005-0000-0000-00009D800000}"/>
    <cellStyle name="showSelection 24 9" xfId="32998" xr:uid="{00000000-0005-0000-0000-00009E800000}"/>
    <cellStyle name="showSelection 24 9 2" xfId="32999" xr:uid="{00000000-0005-0000-0000-00009F800000}"/>
    <cellStyle name="showSelection 25" xfId="33000" xr:uid="{00000000-0005-0000-0000-0000A0800000}"/>
    <cellStyle name="showSelection 25 10" xfId="33001" xr:uid="{00000000-0005-0000-0000-0000A1800000}"/>
    <cellStyle name="showSelection 25 10 2" xfId="33002" xr:uid="{00000000-0005-0000-0000-0000A2800000}"/>
    <cellStyle name="showSelection 25 11" xfId="33003" xr:uid="{00000000-0005-0000-0000-0000A3800000}"/>
    <cellStyle name="showSelection 25 11 2" xfId="33004" xr:uid="{00000000-0005-0000-0000-0000A4800000}"/>
    <cellStyle name="showSelection 25 12" xfId="33005" xr:uid="{00000000-0005-0000-0000-0000A5800000}"/>
    <cellStyle name="showSelection 25 12 2" xfId="33006" xr:uid="{00000000-0005-0000-0000-0000A6800000}"/>
    <cellStyle name="showSelection 25 13" xfId="33007" xr:uid="{00000000-0005-0000-0000-0000A7800000}"/>
    <cellStyle name="showSelection 25 13 2" xfId="33008" xr:uid="{00000000-0005-0000-0000-0000A8800000}"/>
    <cellStyle name="showSelection 25 14" xfId="33009" xr:uid="{00000000-0005-0000-0000-0000A9800000}"/>
    <cellStyle name="showSelection 25 2" xfId="33010" xr:uid="{00000000-0005-0000-0000-0000AA800000}"/>
    <cellStyle name="showSelection 25 2 2" xfId="33011" xr:uid="{00000000-0005-0000-0000-0000AB800000}"/>
    <cellStyle name="showSelection 25 3" xfId="33012" xr:uid="{00000000-0005-0000-0000-0000AC800000}"/>
    <cellStyle name="showSelection 25 3 2" xfId="33013" xr:uid="{00000000-0005-0000-0000-0000AD800000}"/>
    <cellStyle name="showSelection 25 4" xfId="33014" xr:uid="{00000000-0005-0000-0000-0000AE800000}"/>
    <cellStyle name="showSelection 25 4 2" xfId="33015" xr:uid="{00000000-0005-0000-0000-0000AF800000}"/>
    <cellStyle name="showSelection 25 5" xfId="33016" xr:uid="{00000000-0005-0000-0000-0000B0800000}"/>
    <cellStyle name="showSelection 25 5 2" xfId="33017" xr:uid="{00000000-0005-0000-0000-0000B1800000}"/>
    <cellStyle name="showSelection 25 6" xfId="33018" xr:uid="{00000000-0005-0000-0000-0000B2800000}"/>
    <cellStyle name="showSelection 25 6 2" xfId="33019" xr:uid="{00000000-0005-0000-0000-0000B3800000}"/>
    <cellStyle name="showSelection 25 7" xfId="33020" xr:uid="{00000000-0005-0000-0000-0000B4800000}"/>
    <cellStyle name="showSelection 25 7 2" xfId="33021" xr:uid="{00000000-0005-0000-0000-0000B5800000}"/>
    <cellStyle name="showSelection 25 8" xfId="33022" xr:uid="{00000000-0005-0000-0000-0000B6800000}"/>
    <cellStyle name="showSelection 25 8 2" xfId="33023" xr:uid="{00000000-0005-0000-0000-0000B7800000}"/>
    <cellStyle name="showSelection 25 9" xfId="33024" xr:uid="{00000000-0005-0000-0000-0000B8800000}"/>
    <cellStyle name="showSelection 25 9 2" xfId="33025" xr:uid="{00000000-0005-0000-0000-0000B9800000}"/>
    <cellStyle name="showSelection 26" xfId="33026" xr:uid="{00000000-0005-0000-0000-0000BA800000}"/>
    <cellStyle name="showSelection 26 10" xfId="33027" xr:uid="{00000000-0005-0000-0000-0000BB800000}"/>
    <cellStyle name="showSelection 26 10 2" xfId="33028" xr:uid="{00000000-0005-0000-0000-0000BC800000}"/>
    <cellStyle name="showSelection 26 11" xfId="33029" xr:uid="{00000000-0005-0000-0000-0000BD800000}"/>
    <cellStyle name="showSelection 26 11 2" xfId="33030" xr:uid="{00000000-0005-0000-0000-0000BE800000}"/>
    <cellStyle name="showSelection 26 12" xfId="33031" xr:uid="{00000000-0005-0000-0000-0000BF800000}"/>
    <cellStyle name="showSelection 26 12 2" xfId="33032" xr:uid="{00000000-0005-0000-0000-0000C0800000}"/>
    <cellStyle name="showSelection 26 13" xfId="33033" xr:uid="{00000000-0005-0000-0000-0000C1800000}"/>
    <cellStyle name="showSelection 26 13 2" xfId="33034" xr:uid="{00000000-0005-0000-0000-0000C2800000}"/>
    <cellStyle name="showSelection 26 14" xfId="33035" xr:uid="{00000000-0005-0000-0000-0000C3800000}"/>
    <cellStyle name="showSelection 26 2" xfId="33036" xr:uid="{00000000-0005-0000-0000-0000C4800000}"/>
    <cellStyle name="showSelection 26 2 2" xfId="33037" xr:uid="{00000000-0005-0000-0000-0000C5800000}"/>
    <cellStyle name="showSelection 26 3" xfId="33038" xr:uid="{00000000-0005-0000-0000-0000C6800000}"/>
    <cellStyle name="showSelection 26 3 2" xfId="33039" xr:uid="{00000000-0005-0000-0000-0000C7800000}"/>
    <cellStyle name="showSelection 26 4" xfId="33040" xr:uid="{00000000-0005-0000-0000-0000C8800000}"/>
    <cellStyle name="showSelection 26 4 2" xfId="33041" xr:uid="{00000000-0005-0000-0000-0000C9800000}"/>
    <cellStyle name="showSelection 26 5" xfId="33042" xr:uid="{00000000-0005-0000-0000-0000CA800000}"/>
    <cellStyle name="showSelection 26 5 2" xfId="33043" xr:uid="{00000000-0005-0000-0000-0000CB800000}"/>
    <cellStyle name="showSelection 26 6" xfId="33044" xr:uid="{00000000-0005-0000-0000-0000CC800000}"/>
    <cellStyle name="showSelection 26 6 2" xfId="33045" xr:uid="{00000000-0005-0000-0000-0000CD800000}"/>
    <cellStyle name="showSelection 26 7" xfId="33046" xr:uid="{00000000-0005-0000-0000-0000CE800000}"/>
    <cellStyle name="showSelection 26 7 2" xfId="33047" xr:uid="{00000000-0005-0000-0000-0000CF800000}"/>
    <cellStyle name="showSelection 26 8" xfId="33048" xr:uid="{00000000-0005-0000-0000-0000D0800000}"/>
    <cellStyle name="showSelection 26 8 2" xfId="33049" xr:uid="{00000000-0005-0000-0000-0000D1800000}"/>
    <cellStyle name="showSelection 26 9" xfId="33050" xr:uid="{00000000-0005-0000-0000-0000D2800000}"/>
    <cellStyle name="showSelection 26 9 2" xfId="33051" xr:uid="{00000000-0005-0000-0000-0000D3800000}"/>
    <cellStyle name="showSelection 27" xfId="33052" xr:uid="{00000000-0005-0000-0000-0000D4800000}"/>
    <cellStyle name="showSelection 27 10" xfId="33053" xr:uid="{00000000-0005-0000-0000-0000D5800000}"/>
    <cellStyle name="showSelection 27 10 2" xfId="33054" xr:uid="{00000000-0005-0000-0000-0000D6800000}"/>
    <cellStyle name="showSelection 27 11" xfId="33055" xr:uid="{00000000-0005-0000-0000-0000D7800000}"/>
    <cellStyle name="showSelection 27 11 2" xfId="33056" xr:uid="{00000000-0005-0000-0000-0000D8800000}"/>
    <cellStyle name="showSelection 27 12" xfId="33057" xr:uid="{00000000-0005-0000-0000-0000D9800000}"/>
    <cellStyle name="showSelection 27 12 2" xfId="33058" xr:uid="{00000000-0005-0000-0000-0000DA800000}"/>
    <cellStyle name="showSelection 27 13" xfId="33059" xr:uid="{00000000-0005-0000-0000-0000DB800000}"/>
    <cellStyle name="showSelection 27 13 2" xfId="33060" xr:uid="{00000000-0005-0000-0000-0000DC800000}"/>
    <cellStyle name="showSelection 27 14" xfId="33061" xr:uid="{00000000-0005-0000-0000-0000DD800000}"/>
    <cellStyle name="showSelection 27 2" xfId="33062" xr:uid="{00000000-0005-0000-0000-0000DE800000}"/>
    <cellStyle name="showSelection 27 2 2" xfId="33063" xr:uid="{00000000-0005-0000-0000-0000DF800000}"/>
    <cellStyle name="showSelection 27 3" xfId="33064" xr:uid="{00000000-0005-0000-0000-0000E0800000}"/>
    <cellStyle name="showSelection 27 3 2" xfId="33065" xr:uid="{00000000-0005-0000-0000-0000E1800000}"/>
    <cellStyle name="showSelection 27 4" xfId="33066" xr:uid="{00000000-0005-0000-0000-0000E2800000}"/>
    <cellStyle name="showSelection 27 4 2" xfId="33067" xr:uid="{00000000-0005-0000-0000-0000E3800000}"/>
    <cellStyle name="showSelection 27 5" xfId="33068" xr:uid="{00000000-0005-0000-0000-0000E4800000}"/>
    <cellStyle name="showSelection 27 5 2" xfId="33069" xr:uid="{00000000-0005-0000-0000-0000E5800000}"/>
    <cellStyle name="showSelection 27 6" xfId="33070" xr:uid="{00000000-0005-0000-0000-0000E6800000}"/>
    <cellStyle name="showSelection 27 6 2" xfId="33071" xr:uid="{00000000-0005-0000-0000-0000E7800000}"/>
    <cellStyle name="showSelection 27 7" xfId="33072" xr:uid="{00000000-0005-0000-0000-0000E8800000}"/>
    <cellStyle name="showSelection 27 7 2" xfId="33073" xr:uid="{00000000-0005-0000-0000-0000E9800000}"/>
    <cellStyle name="showSelection 27 8" xfId="33074" xr:uid="{00000000-0005-0000-0000-0000EA800000}"/>
    <cellStyle name="showSelection 27 8 2" xfId="33075" xr:uid="{00000000-0005-0000-0000-0000EB800000}"/>
    <cellStyle name="showSelection 27 9" xfId="33076" xr:uid="{00000000-0005-0000-0000-0000EC800000}"/>
    <cellStyle name="showSelection 27 9 2" xfId="33077" xr:uid="{00000000-0005-0000-0000-0000ED800000}"/>
    <cellStyle name="showSelection 28" xfId="33078" xr:uid="{00000000-0005-0000-0000-0000EE800000}"/>
    <cellStyle name="showSelection 28 10" xfId="33079" xr:uid="{00000000-0005-0000-0000-0000EF800000}"/>
    <cellStyle name="showSelection 28 10 2" xfId="33080" xr:uid="{00000000-0005-0000-0000-0000F0800000}"/>
    <cellStyle name="showSelection 28 11" xfId="33081" xr:uid="{00000000-0005-0000-0000-0000F1800000}"/>
    <cellStyle name="showSelection 28 11 2" xfId="33082" xr:uid="{00000000-0005-0000-0000-0000F2800000}"/>
    <cellStyle name="showSelection 28 12" xfId="33083" xr:uid="{00000000-0005-0000-0000-0000F3800000}"/>
    <cellStyle name="showSelection 28 12 2" xfId="33084" xr:uid="{00000000-0005-0000-0000-0000F4800000}"/>
    <cellStyle name="showSelection 28 13" xfId="33085" xr:uid="{00000000-0005-0000-0000-0000F5800000}"/>
    <cellStyle name="showSelection 28 13 2" xfId="33086" xr:uid="{00000000-0005-0000-0000-0000F6800000}"/>
    <cellStyle name="showSelection 28 14" xfId="33087" xr:uid="{00000000-0005-0000-0000-0000F7800000}"/>
    <cellStyle name="showSelection 28 2" xfId="33088" xr:uid="{00000000-0005-0000-0000-0000F8800000}"/>
    <cellStyle name="showSelection 28 2 2" xfId="33089" xr:uid="{00000000-0005-0000-0000-0000F9800000}"/>
    <cellStyle name="showSelection 28 3" xfId="33090" xr:uid="{00000000-0005-0000-0000-0000FA800000}"/>
    <cellStyle name="showSelection 28 3 2" xfId="33091" xr:uid="{00000000-0005-0000-0000-0000FB800000}"/>
    <cellStyle name="showSelection 28 4" xfId="33092" xr:uid="{00000000-0005-0000-0000-0000FC800000}"/>
    <cellStyle name="showSelection 28 4 2" xfId="33093" xr:uid="{00000000-0005-0000-0000-0000FD800000}"/>
    <cellStyle name="showSelection 28 5" xfId="33094" xr:uid="{00000000-0005-0000-0000-0000FE800000}"/>
    <cellStyle name="showSelection 28 5 2" xfId="33095" xr:uid="{00000000-0005-0000-0000-0000FF800000}"/>
    <cellStyle name="showSelection 28 6" xfId="33096" xr:uid="{00000000-0005-0000-0000-000000810000}"/>
    <cellStyle name="showSelection 28 6 2" xfId="33097" xr:uid="{00000000-0005-0000-0000-000001810000}"/>
    <cellStyle name="showSelection 28 7" xfId="33098" xr:uid="{00000000-0005-0000-0000-000002810000}"/>
    <cellStyle name="showSelection 28 7 2" xfId="33099" xr:uid="{00000000-0005-0000-0000-000003810000}"/>
    <cellStyle name="showSelection 28 8" xfId="33100" xr:uid="{00000000-0005-0000-0000-000004810000}"/>
    <cellStyle name="showSelection 28 8 2" xfId="33101" xr:uid="{00000000-0005-0000-0000-000005810000}"/>
    <cellStyle name="showSelection 28 9" xfId="33102" xr:uid="{00000000-0005-0000-0000-000006810000}"/>
    <cellStyle name="showSelection 28 9 2" xfId="33103" xr:uid="{00000000-0005-0000-0000-000007810000}"/>
    <cellStyle name="showSelection 29" xfId="33104" xr:uid="{00000000-0005-0000-0000-000008810000}"/>
    <cellStyle name="showSelection 29 10" xfId="33105" xr:uid="{00000000-0005-0000-0000-000009810000}"/>
    <cellStyle name="showSelection 29 10 2" xfId="33106" xr:uid="{00000000-0005-0000-0000-00000A810000}"/>
    <cellStyle name="showSelection 29 11" xfId="33107" xr:uid="{00000000-0005-0000-0000-00000B810000}"/>
    <cellStyle name="showSelection 29 11 2" xfId="33108" xr:uid="{00000000-0005-0000-0000-00000C810000}"/>
    <cellStyle name="showSelection 29 12" xfId="33109" xr:uid="{00000000-0005-0000-0000-00000D810000}"/>
    <cellStyle name="showSelection 29 12 2" xfId="33110" xr:uid="{00000000-0005-0000-0000-00000E810000}"/>
    <cellStyle name="showSelection 29 13" xfId="33111" xr:uid="{00000000-0005-0000-0000-00000F810000}"/>
    <cellStyle name="showSelection 29 13 2" xfId="33112" xr:uid="{00000000-0005-0000-0000-000010810000}"/>
    <cellStyle name="showSelection 29 14" xfId="33113" xr:uid="{00000000-0005-0000-0000-000011810000}"/>
    <cellStyle name="showSelection 29 2" xfId="33114" xr:uid="{00000000-0005-0000-0000-000012810000}"/>
    <cellStyle name="showSelection 29 2 2" xfId="33115" xr:uid="{00000000-0005-0000-0000-000013810000}"/>
    <cellStyle name="showSelection 29 3" xfId="33116" xr:uid="{00000000-0005-0000-0000-000014810000}"/>
    <cellStyle name="showSelection 29 3 2" xfId="33117" xr:uid="{00000000-0005-0000-0000-000015810000}"/>
    <cellStyle name="showSelection 29 4" xfId="33118" xr:uid="{00000000-0005-0000-0000-000016810000}"/>
    <cellStyle name="showSelection 29 4 2" xfId="33119" xr:uid="{00000000-0005-0000-0000-000017810000}"/>
    <cellStyle name="showSelection 29 5" xfId="33120" xr:uid="{00000000-0005-0000-0000-000018810000}"/>
    <cellStyle name="showSelection 29 5 2" xfId="33121" xr:uid="{00000000-0005-0000-0000-000019810000}"/>
    <cellStyle name="showSelection 29 6" xfId="33122" xr:uid="{00000000-0005-0000-0000-00001A810000}"/>
    <cellStyle name="showSelection 29 6 2" xfId="33123" xr:uid="{00000000-0005-0000-0000-00001B810000}"/>
    <cellStyle name="showSelection 29 7" xfId="33124" xr:uid="{00000000-0005-0000-0000-00001C810000}"/>
    <cellStyle name="showSelection 29 7 2" xfId="33125" xr:uid="{00000000-0005-0000-0000-00001D810000}"/>
    <cellStyle name="showSelection 29 8" xfId="33126" xr:uid="{00000000-0005-0000-0000-00001E810000}"/>
    <cellStyle name="showSelection 29 8 2" xfId="33127" xr:uid="{00000000-0005-0000-0000-00001F810000}"/>
    <cellStyle name="showSelection 29 9" xfId="33128" xr:uid="{00000000-0005-0000-0000-000020810000}"/>
    <cellStyle name="showSelection 29 9 2" xfId="33129" xr:uid="{00000000-0005-0000-0000-000021810000}"/>
    <cellStyle name="showSelection 3" xfId="33130" xr:uid="{00000000-0005-0000-0000-000022810000}"/>
    <cellStyle name="showSelection 3 10" xfId="33131" xr:uid="{00000000-0005-0000-0000-000023810000}"/>
    <cellStyle name="showSelection 3 10 2" xfId="33132" xr:uid="{00000000-0005-0000-0000-000024810000}"/>
    <cellStyle name="showSelection 3 11" xfId="33133" xr:uid="{00000000-0005-0000-0000-000025810000}"/>
    <cellStyle name="showSelection 3 11 2" xfId="33134" xr:uid="{00000000-0005-0000-0000-000026810000}"/>
    <cellStyle name="showSelection 3 12" xfId="33135" xr:uid="{00000000-0005-0000-0000-000027810000}"/>
    <cellStyle name="showSelection 3 12 2" xfId="33136" xr:uid="{00000000-0005-0000-0000-000028810000}"/>
    <cellStyle name="showSelection 3 13" xfId="33137" xr:uid="{00000000-0005-0000-0000-000029810000}"/>
    <cellStyle name="showSelection 3 13 2" xfId="33138" xr:uid="{00000000-0005-0000-0000-00002A810000}"/>
    <cellStyle name="showSelection 3 14" xfId="33139" xr:uid="{00000000-0005-0000-0000-00002B810000}"/>
    <cellStyle name="showSelection 3 14 2" xfId="33140" xr:uid="{00000000-0005-0000-0000-00002C810000}"/>
    <cellStyle name="showSelection 3 15" xfId="33141" xr:uid="{00000000-0005-0000-0000-00002D810000}"/>
    <cellStyle name="showSelection 3 2" xfId="33142" xr:uid="{00000000-0005-0000-0000-00002E810000}"/>
    <cellStyle name="showSelection 3 2 2" xfId="33143" xr:uid="{00000000-0005-0000-0000-00002F810000}"/>
    <cellStyle name="showSelection 3 3" xfId="33144" xr:uid="{00000000-0005-0000-0000-000030810000}"/>
    <cellStyle name="showSelection 3 3 2" xfId="33145" xr:uid="{00000000-0005-0000-0000-000031810000}"/>
    <cellStyle name="showSelection 3 4" xfId="33146" xr:uid="{00000000-0005-0000-0000-000032810000}"/>
    <cellStyle name="showSelection 3 4 2" xfId="33147" xr:uid="{00000000-0005-0000-0000-000033810000}"/>
    <cellStyle name="showSelection 3 5" xfId="33148" xr:uid="{00000000-0005-0000-0000-000034810000}"/>
    <cellStyle name="showSelection 3 5 2" xfId="33149" xr:uid="{00000000-0005-0000-0000-000035810000}"/>
    <cellStyle name="showSelection 3 6" xfId="33150" xr:uid="{00000000-0005-0000-0000-000036810000}"/>
    <cellStyle name="showSelection 3 6 2" xfId="33151" xr:uid="{00000000-0005-0000-0000-000037810000}"/>
    <cellStyle name="showSelection 3 7" xfId="33152" xr:uid="{00000000-0005-0000-0000-000038810000}"/>
    <cellStyle name="showSelection 3 7 2" xfId="33153" xr:uid="{00000000-0005-0000-0000-000039810000}"/>
    <cellStyle name="showSelection 3 8" xfId="33154" xr:uid="{00000000-0005-0000-0000-00003A810000}"/>
    <cellStyle name="showSelection 3 8 2" xfId="33155" xr:uid="{00000000-0005-0000-0000-00003B810000}"/>
    <cellStyle name="showSelection 3 9" xfId="33156" xr:uid="{00000000-0005-0000-0000-00003C810000}"/>
    <cellStyle name="showSelection 3 9 2" xfId="33157" xr:uid="{00000000-0005-0000-0000-00003D810000}"/>
    <cellStyle name="showSelection 30" xfId="33158" xr:uid="{00000000-0005-0000-0000-00003E810000}"/>
    <cellStyle name="showSelection 30 10" xfId="33159" xr:uid="{00000000-0005-0000-0000-00003F810000}"/>
    <cellStyle name="showSelection 30 10 2" xfId="33160" xr:uid="{00000000-0005-0000-0000-000040810000}"/>
    <cellStyle name="showSelection 30 11" xfId="33161" xr:uid="{00000000-0005-0000-0000-000041810000}"/>
    <cellStyle name="showSelection 30 11 2" xfId="33162" xr:uid="{00000000-0005-0000-0000-000042810000}"/>
    <cellStyle name="showSelection 30 12" xfId="33163" xr:uid="{00000000-0005-0000-0000-000043810000}"/>
    <cellStyle name="showSelection 30 12 2" xfId="33164" xr:uid="{00000000-0005-0000-0000-000044810000}"/>
    <cellStyle name="showSelection 30 13" xfId="33165" xr:uid="{00000000-0005-0000-0000-000045810000}"/>
    <cellStyle name="showSelection 30 13 2" xfId="33166" xr:uid="{00000000-0005-0000-0000-000046810000}"/>
    <cellStyle name="showSelection 30 14" xfId="33167" xr:uid="{00000000-0005-0000-0000-000047810000}"/>
    <cellStyle name="showSelection 30 2" xfId="33168" xr:uid="{00000000-0005-0000-0000-000048810000}"/>
    <cellStyle name="showSelection 30 2 2" xfId="33169" xr:uid="{00000000-0005-0000-0000-000049810000}"/>
    <cellStyle name="showSelection 30 3" xfId="33170" xr:uid="{00000000-0005-0000-0000-00004A810000}"/>
    <cellStyle name="showSelection 30 3 2" xfId="33171" xr:uid="{00000000-0005-0000-0000-00004B810000}"/>
    <cellStyle name="showSelection 30 4" xfId="33172" xr:uid="{00000000-0005-0000-0000-00004C810000}"/>
    <cellStyle name="showSelection 30 4 2" xfId="33173" xr:uid="{00000000-0005-0000-0000-00004D810000}"/>
    <cellStyle name="showSelection 30 5" xfId="33174" xr:uid="{00000000-0005-0000-0000-00004E810000}"/>
    <cellStyle name="showSelection 30 5 2" xfId="33175" xr:uid="{00000000-0005-0000-0000-00004F810000}"/>
    <cellStyle name="showSelection 30 6" xfId="33176" xr:uid="{00000000-0005-0000-0000-000050810000}"/>
    <cellStyle name="showSelection 30 6 2" xfId="33177" xr:uid="{00000000-0005-0000-0000-000051810000}"/>
    <cellStyle name="showSelection 30 7" xfId="33178" xr:uid="{00000000-0005-0000-0000-000052810000}"/>
    <cellStyle name="showSelection 30 7 2" xfId="33179" xr:uid="{00000000-0005-0000-0000-000053810000}"/>
    <cellStyle name="showSelection 30 8" xfId="33180" xr:uid="{00000000-0005-0000-0000-000054810000}"/>
    <cellStyle name="showSelection 30 8 2" xfId="33181" xr:uid="{00000000-0005-0000-0000-000055810000}"/>
    <cellStyle name="showSelection 30 9" xfId="33182" xr:uid="{00000000-0005-0000-0000-000056810000}"/>
    <cellStyle name="showSelection 30 9 2" xfId="33183" xr:uid="{00000000-0005-0000-0000-000057810000}"/>
    <cellStyle name="showSelection 31" xfId="33184" xr:uid="{00000000-0005-0000-0000-000058810000}"/>
    <cellStyle name="showSelection 31 10" xfId="33185" xr:uid="{00000000-0005-0000-0000-000059810000}"/>
    <cellStyle name="showSelection 31 10 2" xfId="33186" xr:uid="{00000000-0005-0000-0000-00005A810000}"/>
    <cellStyle name="showSelection 31 11" xfId="33187" xr:uid="{00000000-0005-0000-0000-00005B810000}"/>
    <cellStyle name="showSelection 31 11 2" xfId="33188" xr:uid="{00000000-0005-0000-0000-00005C810000}"/>
    <cellStyle name="showSelection 31 12" xfId="33189" xr:uid="{00000000-0005-0000-0000-00005D810000}"/>
    <cellStyle name="showSelection 31 12 2" xfId="33190" xr:uid="{00000000-0005-0000-0000-00005E810000}"/>
    <cellStyle name="showSelection 31 13" xfId="33191" xr:uid="{00000000-0005-0000-0000-00005F810000}"/>
    <cellStyle name="showSelection 31 13 2" xfId="33192" xr:uid="{00000000-0005-0000-0000-000060810000}"/>
    <cellStyle name="showSelection 31 14" xfId="33193" xr:uid="{00000000-0005-0000-0000-000061810000}"/>
    <cellStyle name="showSelection 31 2" xfId="33194" xr:uid="{00000000-0005-0000-0000-000062810000}"/>
    <cellStyle name="showSelection 31 2 2" xfId="33195" xr:uid="{00000000-0005-0000-0000-000063810000}"/>
    <cellStyle name="showSelection 31 3" xfId="33196" xr:uid="{00000000-0005-0000-0000-000064810000}"/>
    <cellStyle name="showSelection 31 3 2" xfId="33197" xr:uid="{00000000-0005-0000-0000-000065810000}"/>
    <cellStyle name="showSelection 31 4" xfId="33198" xr:uid="{00000000-0005-0000-0000-000066810000}"/>
    <cellStyle name="showSelection 31 4 2" xfId="33199" xr:uid="{00000000-0005-0000-0000-000067810000}"/>
    <cellStyle name="showSelection 31 5" xfId="33200" xr:uid="{00000000-0005-0000-0000-000068810000}"/>
    <cellStyle name="showSelection 31 5 2" xfId="33201" xr:uid="{00000000-0005-0000-0000-000069810000}"/>
    <cellStyle name="showSelection 31 6" xfId="33202" xr:uid="{00000000-0005-0000-0000-00006A810000}"/>
    <cellStyle name="showSelection 31 6 2" xfId="33203" xr:uid="{00000000-0005-0000-0000-00006B810000}"/>
    <cellStyle name="showSelection 31 7" xfId="33204" xr:uid="{00000000-0005-0000-0000-00006C810000}"/>
    <cellStyle name="showSelection 31 7 2" xfId="33205" xr:uid="{00000000-0005-0000-0000-00006D810000}"/>
    <cellStyle name="showSelection 31 8" xfId="33206" xr:uid="{00000000-0005-0000-0000-00006E810000}"/>
    <cellStyle name="showSelection 31 8 2" xfId="33207" xr:uid="{00000000-0005-0000-0000-00006F810000}"/>
    <cellStyle name="showSelection 31 9" xfId="33208" xr:uid="{00000000-0005-0000-0000-000070810000}"/>
    <cellStyle name="showSelection 31 9 2" xfId="33209" xr:uid="{00000000-0005-0000-0000-000071810000}"/>
    <cellStyle name="showSelection 32" xfId="33210" xr:uid="{00000000-0005-0000-0000-000072810000}"/>
    <cellStyle name="showSelection 32 10" xfId="33211" xr:uid="{00000000-0005-0000-0000-000073810000}"/>
    <cellStyle name="showSelection 32 10 2" xfId="33212" xr:uid="{00000000-0005-0000-0000-000074810000}"/>
    <cellStyle name="showSelection 32 11" xfId="33213" xr:uid="{00000000-0005-0000-0000-000075810000}"/>
    <cellStyle name="showSelection 32 11 2" xfId="33214" xr:uid="{00000000-0005-0000-0000-000076810000}"/>
    <cellStyle name="showSelection 32 12" xfId="33215" xr:uid="{00000000-0005-0000-0000-000077810000}"/>
    <cellStyle name="showSelection 32 12 2" xfId="33216" xr:uid="{00000000-0005-0000-0000-000078810000}"/>
    <cellStyle name="showSelection 32 13" xfId="33217" xr:uid="{00000000-0005-0000-0000-000079810000}"/>
    <cellStyle name="showSelection 32 13 2" xfId="33218" xr:uid="{00000000-0005-0000-0000-00007A810000}"/>
    <cellStyle name="showSelection 32 14" xfId="33219" xr:uid="{00000000-0005-0000-0000-00007B810000}"/>
    <cellStyle name="showSelection 32 2" xfId="33220" xr:uid="{00000000-0005-0000-0000-00007C810000}"/>
    <cellStyle name="showSelection 32 2 2" xfId="33221" xr:uid="{00000000-0005-0000-0000-00007D810000}"/>
    <cellStyle name="showSelection 32 3" xfId="33222" xr:uid="{00000000-0005-0000-0000-00007E810000}"/>
    <cellStyle name="showSelection 32 3 2" xfId="33223" xr:uid="{00000000-0005-0000-0000-00007F810000}"/>
    <cellStyle name="showSelection 32 4" xfId="33224" xr:uid="{00000000-0005-0000-0000-000080810000}"/>
    <cellStyle name="showSelection 32 4 2" xfId="33225" xr:uid="{00000000-0005-0000-0000-000081810000}"/>
    <cellStyle name="showSelection 32 5" xfId="33226" xr:uid="{00000000-0005-0000-0000-000082810000}"/>
    <cellStyle name="showSelection 32 5 2" xfId="33227" xr:uid="{00000000-0005-0000-0000-000083810000}"/>
    <cellStyle name="showSelection 32 6" xfId="33228" xr:uid="{00000000-0005-0000-0000-000084810000}"/>
    <cellStyle name="showSelection 32 6 2" xfId="33229" xr:uid="{00000000-0005-0000-0000-000085810000}"/>
    <cellStyle name="showSelection 32 7" xfId="33230" xr:uid="{00000000-0005-0000-0000-000086810000}"/>
    <cellStyle name="showSelection 32 7 2" xfId="33231" xr:uid="{00000000-0005-0000-0000-000087810000}"/>
    <cellStyle name="showSelection 32 8" xfId="33232" xr:uid="{00000000-0005-0000-0000-000088810000}"/>
    <cellStyle name="showSelection 32 8 2" xfId="33233" xr:uid="{00000000-0005-0000-0000-000089810000}"/>
    <cellStyle name="showSelection 32 9" xfId="33234" xr:uid="{00000000-0005-0000-0000-00008A810000}"/>
    <cellStyle name="showSelection 32 9 2" xfId="33235" xr:uid="{00000000-0005-0000-0000-00008B810000}"/>
    <cellStyle name="showSelection 33" xfId="33236" xr:uid="{00000000-0005-0000-0000-00008C810000}"/>
    <cellStyle name="showSelection 33 10" xfId="33237" xr:uid="{00000000-0005-0000-0000-00008D810000}"/>
    <cellStyle name="showSelection 33 10 2" xfId="33238" xr:uid="{00000000-0005-0000-0000-00008E810000}"/>
    <cellStyle name="showSelection 33 11" xfId="33239" xr:uid="{00000000-0005-0000-0000-00008F810000}"/>
    <cellStyle name="showSelection 33 11 2" xfId="33240" xr:uid="{00000000-0005-0000-0000-000090810000}"/>
    <cellStyle name="showSelection 33 12" xfId="33241" xr:uid="{00000000-0005-0000-0000-000091810000}"/>
    <cellStyle name="showSelection 33 12 2" xfId="33242" xr:uid="{00000000-0005-0000-0000-000092810000}"/>
    <cellStyle name="showSelection 33 13" xfId="33243" xr:uid="{00000000-0005-0000-0000-000093810000}"/>
    <cellStyle name="showSelection 33 2" xfId="33244" xr:uid="{00000000-0005-0000-0000-000094810000}"/>
    <cellStyle name="showSelection 33 2 2" xfId="33245" xr:uid="{00000000-0005-0000-0000-000095810000}"/>
    <cellStyle name="showSelection 33 3" xfId="33246" xr:uid="{00000000-0005-0000-0000-000096810000}"/>
    <cellStyle name="showSelection 33 3 2" xfId="33247" xr:uid="{00000000-0005-0000-0000-000097810000}"/>
    <cellStyle name="showSelection 33 4" xfId="33248" xr:uid="{00000000-0005-0000-0000-000098810000}"/>
    <cellStyle name="showSelection 33 4 2" xfId="33249" xr:uid="{00000000-0005-0000-0000-000099810000}"/>
    <cellStyle name="showSelection 33 5" xfId="33250" xr:uid="{00000000-0005-0000-0000-00009A810000}"/>
    <cellStyle name="showSelection 33 5 2" xfId="33251" xr:uid="{00000000-0005-0000-0000-00009B810000}"/>
    <cellStyle name="showSelection 33 6" xfId="33252" xr:uid="{00000000-0005-0000-0000-00009C810000}"/>
    <cellStyle name="showSelection 33 6 2" xfId="33253" xr:uid="{00000000-0005-0000-0000-00009D810000}"/>
    <cellStyle name="showSelection 33 7" xfId="33254" xr:uid="{00000000-0005-0000-0000-00009E810000}"/>
    <cellStyle name="showSelection 33 7 2" xfId="33255" xr:uid="{00000000-0005-0000-0000-00009F810000}"/>
    <cellStyle name="showSelection 33 8" xfId="33256" xr:uid="{00000000-0005-0000-0000-0000A0810000}"/>
    <cellStyle name="showSelection 33 8 2" xfId="33257" xr:uid="{00000000-0005-0000-0000-0000A1810000}"/>
    <cellStyle name="showSelection 33 9" xfId="33258" xr:uid="{00000000-0005-0000-0000-0000A2810000}"/>
    <cellStyle name="showSelection 33 9 2" xfId="33259" xr:uid="{00000000-0005-0000-0000-0000A3810000}"/>
    <cellStyle name="showSelection 34" xfId="33260" xr:uid="{00000000-0005-0000-0000-0000A4810000}"/>
    <cellStyle name="showSelection 34 10" xfId="33261" xr:uid="{00000000-0005-0000-0000-0000A5810000}"/>
    <cellStyle name="showSelection 34 10 2" xfId="33262" xr:uid="{00000000-0005-0000-0000-0000A6810000}"/>
    <cellStyle name="showSelection 34 11" xfId="33263" xr:uid="{00000000-0005-0000-0000-0000A7810000}"/>
    <cellStyle name="showSelection 34 11 2" xfId="33264" xr:uid="{00000000-0005-0000-0000-0000A8810000}"/>
    <cellStyle name="showSelection 34 12" xfId="33265" xr:uid="{00000000-0005-0000-0000-0000A9810000}"/>
    <cellStyle name="showSelection 34 12 2" xfId="33266" xr:uid="{00000000-0005-0000-0000-0000AA810000}"/>
    <cellStyle name="showSelection 34 13" xfId="33267" xr:uid="{00000000-0005-0000-0000-0000AB810000}"/>
    <cellStyle name="showSelection 34 2" xfId="33268" xr:uid="{00000000-0005-0000-0000-0000AC810000}"/>
    <cellStyle name="showSelection 34 2 2" xfId="33269" xr:uid="{00000000-0005-0000-0000-0000AD810000}"/>
    <cellStyle name="showSelection 34 3" xfId="33270" xr:uid="{00000000-0005-0000-0000-0000AE810000}"/>
    <cellStyle name="showSelection 34 3 2" xfId="33271" xr:uid="{00000000-0005-0000-0000-0000AF810000}"/>
    <cellStyle name="showSelection 34 4" xfId="33272" xr:uid="{00000000-0005-0000-0000-0000B0810000}"/>
    <cellStyle name="showSelection 34 4 2" xfId="33273" xr:uid="{00000000-0005-0000-0000-0000B1810000}"/>
    <cellStyle name="showSelection 34 5" xfId="33274" xr:uid="{00000000-0005-0000-0000-0000B2810000}"/>
    <cellStyle name="showSelection 34 5 2" xfId="33275" xr:uid="{00000000-0005-0000-0000-0000B3810000}"/>
    <cellStyle name="showSelection 34 6" xfId="33276" xr:uid="{00000000-0005-0000-0000-0000B4810000}"/>
    <cellStyle name="showSelection 34 6 2" xfId="33277" xr:uid="{00000000-0005-0000-0000-0000B5810000}"/>
    <cellStyle name="showSelection 34 7" xfId="33278" xr:uid="{00000000-0005-0000-0000-0000B6810000}"/>
    <cellStyle name="showSelection 34 7 2" xfId="33279" xr:uid="{00000000-0005-0000-0000-0000B7810000}"/>
    <cellStyle name="showSelection 34 8" xfId="33280" xr:uid="{00000000-0005-0000-0000-0000B8810000}"/>
    <cellStyle name="showSelection 34 8 2" xfId="33281" xr:uid="{00000000-0005-0000-0000-0000B9810000}"/>
    <cellStyle name="showSelection 34 9" xfId="33282" xr:uid="{00000000-0005-0000-0000-0000BA810000}"/>
    <cellStyle name="showSelection 34 9 2" xfId="33283" xr:uid="{00000000-0005-0000-0000-0000BB810000}"/>
    <cellStyle name="showSelection 35" xfId="33284" xr:uid="{00000000-0005-0000-0000-0000BC810000}"/>
    <cellStyle name="showSelection 35 2" xfId="33285" xr:uid="{00000000-0005-0000-0000-0000BD810000}"/>
    <cellStyle name="showSelection 4" xfId="33286" xr:uid="{00000000-0005-0000-0000-0000BE810000}"/>
    <cellStyle name="showSelection 4 10" xfId="33287" xr:uid="{00000000-0005-0000-0000-0000BF810000}"/>
    <cellStyle name="showSelection 4 10 2" xfId="33288" xr:uid="{00000000-0005-0000-0000-0000C0810000}"/>
    <cellStyle name="showSelection 4 11" xfId="33289" xr:uid="{00000000-0005-0000-0000-0000C1810000}"/>
    <cellStyle name="showSelection 4 11 2" xfId="33290" xr:uid="{00000000-0005-0000-0000-0000C2810000}"/>
    <cellStyle name="showSelection 4 12" xfId="33291" xr:uid="{00000000-0005-0000-0000-0000C3810000}"/>
    <cellStyle name="showSelection 4 12 2" xfId="33292" xr:uid="{00000000-0005-0000-0000-0000C4810000}"/>
    <cellStyle name="showSelection 4 13" xfId="33293" xr:uid="{00000000-0005-0000-0000-0000C5810000}"/>
    <cellStyle name="showSelection 4 13 2" xfId="33294" xr:uid="{00000000-0005-0000-0000-0000C6810000}"/>
    <cellStyle name="showSelection 4 14" xfId="33295" xr:uid="{00000000-0005-0000-0000-0000C7810000}"/>
    <cellStyle name="showSelection 4 14 2" xfId="33296" xr:uid="{00000000-0005-0000-0000-0000C8810000}"/>
    <cellStyle name="showSelection 4 15" xfId="33297" xr:uid="{00000000-0005-0000-0000-0000C9810000}"/>
    <cellStyle name="showSelection 4 2" xfId="33298" xr:uid="{00000000-0005-0000-0000-0000CA810000}"/>
    <cellStyle name="showSelection 4 2 2" xfId="33299" xr:uid="{00000000-0005-0000-0000-0000CB810000}"/>
    <cellStyle name="showSelection 4 3" xfId="33300" xr:uid="{00000000-0005-0000-0000-0000CC810000}"/>
    <cellStyle name="showSelection 4 3 2" xfId="33301" xr:uid="{00000000-0005-0000-0000-0000CD810000}"/>
    <cellStyle name="showSelection 4 4" xfId="33302" xr:uid="{00000000-0005-0000-0000-0000CE810000}"/>
    <cellStyle name="showSelection 4 4 2" xfId="33303" xr:uid="{00000000-0005-0000-0000-0000CF810000}"/>
    <cellStyle name="showSelection 4 5" xfId="33304" xr:uid="{00000000-0005-0000-0000-0000D0810000}"/>
    <cellStyle name="showSelection 4 5 2" xfId="33305" xr:uid="{00000000-0005-0000-0000-0000D1810000}"/>
    <cellStyle name="showSelection 4 6" xfId="33306" xr:uid="{00000000-0005-0000-0000-0000D2810000}"/>
    <cellStyle name="showSelection 4 6 2" xfId="33307" xr:uid="{00000000-0005-0000-0000-0000D3810000}"/>
    <cellStyle name="showSelection 4 7" xfId="33308" xr:uid="{00000000-0005-0000-0000-0000D4810000}"/>
    <cellStyle name="showSelection 4 7 2" xfId="33309" xr:uid="{00000000-0005-0000-0000-0000D5810000}"/>
    <cellStyle name="showSelection 4 8" xfId="33310" xr:uid="{00000000-0005-0000-0000-0000D6810000}"/>
    <cellStyle name="showSelection 4 8 2" xfId="33311" xr:uid="{00000000-0005-0000-0000-0000D7810000}"/>
    <cellStyle name="showSelection 4 9" xfId="33312" xr:uid="{00000000-0005-0000-0000-0000D8810000}"/>
    <cellStyle name="showSelection 4 9 2" xfId="33313" xr:uid="{00000000-0005-0000-0000-0000D9810000}"/>
    <cellStyle name="showSelection 5" xfId="33314" xr:uid="{00000000-0005-0000-0000-0000DA810000}"/>
    <cellStyle name="showSelection 5 10" xfId="33315" xr:uid="{00000000-0005-0000-0000-0000DB810000}"/>
    <cellStyle name="showSelection 5 10 2" xfId="33316" xr:uid="{00000000-0005-0000-0000-0000DC810000}"/>
    <cellStyle name="showSelection 5 11" xfId="33317" xr:uid="{00000000-0005-0000-0000-0000DD810000}"/>
    <cellStyle name="showSelection 5 11 2" xfId="33318" xr:uid="{00000000-0005-0000-0000-0000DE810000}"/>
    <cellStyle name="showSelection 5 12" xfId="33319" xr:uid="{00000000-0005-0000-0000-0000DF810000}"/>
    <cellStyle name="showSelection 5 12 2" xfId="33320" xr:uid="{00000000-0005-0000-0000-0000E0810000}"/>
    <cellStyle name="showSelection 5 13" xfId="33321" xr:uid="{00000000-0005-0000-0000-0000E1810000}"/>
    <cellStyle name="showSelection 5 13 2" xfId="33322" xr:uid="{00000000-0005-0000-0000-0000E2810000}"/>
    <cellStyle name="showSelection 5 14" xfId="33323" xr:uid="{00000000-0005-0000-0000-0000E3810000}"/>
    <cellStyle name="showSelection 5 14 2" xfId="33324" xr:uid="{00000000-0005-0000-0000-0000E4810000}"/>
    <cellStyle name="showSelection 5 15" xfId="33325" xr:uid="{00000000-0005-0000-0000-0000E5810000}"/>
    <cellStyle name="showSelection 5 2" xfId="33326" xr:uid="{00000000-0005-0000-0000-0000E6810000}"/>
    <cellStyle name="showSelection 5 2 2" xfId="33327" xr:uid="{00000000-0005-0000-0000-0000E7810000}"/>
    <cellStyle name="showSelection 5 3" xfId="33328" xr:uid="{00000000-0005-0000-0000-0000E8810000}"/>
    <cellStyle name="showSelection 5 3 2" xfId="33329" xr:uid="{00000000-0005-0000-0000-0000E9810000}"/>
    <cellStyle name="showSelection 5 4" xfId="33330" xr:uid="{00000000-0005-0000-0000-0000EA810000}"/>
    <cellStyle name="showSelection 5 4 2" xfId="33331" xr:uid="{00000000-0005-0000-0000-0000EB810000}"/>
    <cellStyle name="showSelection 5 5" xfId="33332" xr:uid="{00000000-0005-0000-0000-0000EC810000}"/>
    <cellStyle name="showSelection 5 5 2" xfId="33333" xr:uid="{00000000-0005-0000-0000-0000ED810000}"/>
    <cellStyle name="showSelection 5 6" xfId="33334" xr:uid="{00000000-0005-0000-0000-0000EE810000}"/>
    <cellStyle name="showSelection 5 6 2" xfId="33335" xr:uid="{00000000-0005-0000-0000-0000EF810000}"/>
    <cellStyle name="showSelection 5 7" xfId="33336" xr:uid="{00000000-0005-0000-0000-0000F0810000}"/>
    <cellStyle name="showSelection 5 7 2" xfId="33337" xr:uid="{00000000-0005-0000-0000-0000F1810000}"/>
    <cellStyle name="showSelection 5 8" xfId="33338" xr:uid="{00000000-0005-0000-0000-0000F2810000}"/>
    <cellStyle name="showSelection 5 8 2" xfId="33339" xr:uid="{00000000-0005-0000-0000-0000F3810000}"/>
    <cellStyle name="showSelection 5 9" xfId="33340" xr:uid="{00000000-0005-0000-0000-0000F4810000}"/>
    <cellStyle name="showSelection 5 9 2" xfId="33341" xr:uid="{00000000-0005-0000-0000-0000F5810000}"/>
    <cellStyle name="showSelection 6" xfId="33342" xr:uid="{00000000-0005-0000-0000-0000F6810000}"/>
    <cellStyle name="showSelection 6 10" xfId="33343" xr:uid="{00000000-0005-0000-0000-0000F7810000}"/>
    <cellStyle name="showSelection 6 10 2" xfId="33344" xr:uid="{00000000-0005-0000-0000-0000F8810000}"/>
    <cellStyle name="showSelection 6 11" xfId="33345" xr:uid="{00000000-0005-0000-0000-0000F9810000}"/>
    <cellStyle name="showSelection 6 11 2" xfId="33346" xr:uid="{00000000-0005-0000-0000-0000FA810000}"/>
    <cellStyle name="showSelection 6 12" xfId="33347" xr:uid="{00000000-0005-0000-0000-0000FB810000}"/>
    <cellStyle name="showSelection 6 12 2" xfId="33348" xr:uid="{00000000-0005-0000-0000-0000FC810000}"/>
    <cellStyle name="showSelection 6 13" xfId="33349" xr:uid="{00000000-0005-0000-0000-0000FD810000}"/>
    <cellStyle name="showSelection 6 13 2" xfId="33350" xr:uid="{00000000-0005-0000-0000-0000FE810000}"/>
    <cellStyle name="showSelection 6 14" xfId="33351" xr:uid="{00000000-0005-0000-0000-0000FF810000}"/>
    <cellStyle name="showSelection 6 14 2" xfId="33352" xr:uid="{00000000-0005-0000-0000-000000820000}"/>
    <cellStyle name="showSelection 6 15" xfId="33353" xr:uid="{00000000-0005-0000-0000-000001820000}"/>
    <cellStyle name="showSelection 6 2" xfId="33354" xr:uid="{00000000-0005-0000-0000-000002820000}"/>
    <cellStyle name="showSelection 6 2 2" xfId="33355" xr:uid="{00000000-0005-0000-0000-000003820000}"/>
    <cellStyle name="showSelection 6 3" xfId="33356" xr:uid="{00000000-0005-0000-0000-000004820000}"/>
    <cellStyle name="showSelection 6 3 2" xfId="33357" xr:uid="{00000000-0005-0000-0000-000005820000}"/>
    <cellStyle name="showSelection 6 4" xfId="33358" xr:uid="{00000000-0005-0000-0000-000006820000}"/>
    <cellStyle name="showSelection 6 4 2" xfId="33359" xr:uid="{00000000-0005-0000-0000-000007820000}"/>
    <cellStyle name="showSelection 6 5" xfId="33360" xr:uid="{00000000-0005-0000-0000-000008820000}"/>
    <cellStyle name="showSelection 6 5 2" xfId="33361" xr:uid="{00000000-0005-0000-0000-000009820000}"/>
    <cellStyle name="showSelection 6 6" xfId="33362" xr:uid="{00000000-0005-0000-0000-00000A820000}"/>
    <cellStyle name="showSelection 6 6 2" xfId="33363" xr:uid="{00000000-0005-0000-0000-00000B820000}"/>
    <cellStyle name="showSelection 6 7" xfId="33364" xr:uid="{00000000-0005-0000-0000-00000C820000}"/>
    <cellStyle name="showSelection 6 7 2" xfId="33365" xr:uid="{00000000-0005-0000-0000-00000D820000}"/>
    <cellStyle name="showSelection 6 8" xfId="33366" xr:uid="{00000000-0005-0000-0000-00000E820000}"/>
    <cellStyle name="showSelection 6 8 2" xfId="33367" xr:uid="{00000000-0005-0000-0000-00000F820000}"/>
    <cellStyle name="showSelection 6 9" xfId="33368" xr:uid="{00000000-0005-0000-0000-000010820000}"/>
    <cellStyle name="showSelection 6 9 2" xfId="33369" xr:uid="{00000000-0005-0000-0000-000011820000}"/>
    <cellStyle name="showSelection 7" xfId="33370" xr:uid="{00000000-0005-0000-0000-000012820000}"/>
    <cellStyle name="showSelection 7 10" xfId="33371" xr:uid="{00000000-0005-0000-0000-000013820000}"/>
    <cellStyle name="showSelection 7 10 2" xfId="33372" xr:uid="{00000000-0005-0000-0000-000014820000}"/>
    <cellStyle name="showSelection 7 11" xfId="33373" xr:uid="{00000000-0005-0000-0000-000015820000}"/>
    <cellStyle name="showSelection 7 11 2" xfId="33374" xr:uid="{00000000-0005-0000-0000-000016820000}"/>
    <cellStyle name="showSelection 7 12" xfId="33375" xr:uid="{00000000-0005-0000-0000-000017820000}"/>
    <cellStyle name="showSelection 7 12 2" xfId="33376" xr:uid="{00000000-0005-0000-0000-000018820000}"/>
    <cellStyle name="showSelection 7 13" xfId="33377" xr:uid="{00000000-0005-0000-0000-000019820000}"/>
    <cellStyle name="showSelection 7 13 2" xfId="33378" xr:uid="{00000000-0005-0000-0000-00001A820000}"/>
    <cellStyle name="showSelection 7 14" xfId="33379" xr:uid="{00000000-0005-0000-0000-00001B820000}"/>
    <cellStyle name="showSelection 7 14 2" xfId="33380" xr:uid="{00000000-0005-0000-0000-00001C820000}"/>
    <cellStyle name="showSelection 7 15" xfId="33381" xr:uid="{00000000-0005-0000-0000-00001D820000}"/>
    <cellStyle name="showSelection 7 2" xfId="33382" xr:uid="{00000000-0005-0000-0000-00001E820000}"/>
    <cellStyle name="showSelection 7 2 2" xfId="33383" xr:uid="{00000000-0005-0000-0000-00001F820000}"/>
    <cellStyle name="showSelection 7 3" xfId="33384" xr:uid="{00000000-0005-0000-0000-000020820000}"/>
    <cellStyle name="showSelection 7 3 2" xfId="33385" xr:uid="{00000000-0005-0000-0000-000021820000}"/>
    <cellStyle name="showSelection 7 4" xfId="33386" xr:uid="{00000000-0005-0000-0000-000022820000}"/>
    <cellStyle name="showSelection 7 4 2" xfId="33387" xr:uid="{00000000-0005-0000-0000-000023820000}"/>
    <cellStyle name="showSelection 7 5" xfId="33388" xr:uid="{00000000-0005-0000-0000-000024820000}"/>
    <cellStyle name="showSelection 7 5 2" xfId="33389" xr:uid="{00000000-0005-0000-0000-000025820000}"/>
    <cellStyle name="showSelection 7 6" xfId="33390" xr:uid="{00000000-0005-0000-0000-000026820000}"/>
    <cellStyle name="showSelection 7 6 2" xfId="33391" xr:uid="{00000000-0005-0000-0000-000027820000}"/>
    <cellStyle name="showSelection 7 7" xfId="33392" xr:uid="{00000000-0005-0000-0000-000028820000}"/>
    <cellStyle name="showSelection 7 7 2" xfId="33393" xr:uid="{00000000-0005-0000-0000-000029820000}"/>
    <cellStyle name="showSelection 7 8" xfId="33394" xr:uid="{00000000-0005-0000-0000-00002A820000}"/>
    <cellStyle name="showSelection 7 8 2" xfId="33395" xr:uid="{00000000-0005-0000-0000-00002B820000}"/>
    <cellStyle name="showSelection 7 9" xfId="33396" xr:uid="{00000000-0005-0000-0000-00002C820000}"/>
    <cellStyle name="showSelection 7 9 2" xfId="33397" xr:uid="{00000000-0005-0000-0000-00002D820000}"/>
    <cellStyle name="showSelection 8" xfId="33398" xr:uid="{00000000-0005-0000-0000-00002E820000}"/>
    <cellStyle name="showSelection 8 10" xfId="33399" xr:uid="{00000000-0005-0000-0000-00002F820000}"/>
    <cellStyle name="showSelection 8 10 2" xfId="33400" xr:uid="{00000000-0005-0000-0000-000030820000}"/>
    <cellStyle name="showSelection 8 11" xfId="33401" xr:uid="{00000000-0005-0000-0000-000031820000}"/>
    <cellStyle name="showSelection 8 11 2" xfId="33402" xr:uid="{00000000-0005-0000-0000-000032820000}"/>
    <cellStyle name="showSelection 8 12" xfId="33403" xr:uid="{00000000-0005-0000-0000-000033820000}"/>
    <cellStyle name="showSelection 8 12 2" xfId="33404" xr:uid="{00000000-0005-0000-0000-000034820000}"/>
    <cellStyle name="showSelection 8 13" xfId="33405" xr:uid="{00000000-0005-0000-0000-000035820000}"/>
    <cellStyle name="showSelection 8 13 2" xfId="33406" xr:uid="{00000000-0005-0000-0000-000036820000}"/>
    <cellStyle name="showSelection 8 14" xfId="33407" xr:uid="{00000000-0005-0000-0000-000037820000}"/>
    <cellStyle name="showSelection 8 14 2" xfId="33408" xr:uid="{00000000-0005-0000-0000-000038820000}"/>
    <cellStyle name="showSelection 8 15" xfId="33409" xr:uid="{00000000-0005-0000-0000-000039820000}"/>
    <cellStyle name="showSelection 8 2" xfId="33410" xr:uid="{00000000-0005-0000-0000-00003A820000}"/>
    <cellStyle name="showSelection 8 2 2" xfId="33411" xr:uid="{00000000-0005-0000-0000-00003B820000}"/>
    <cellStyle name="showSelection 8 3" xfId="33412" xr:uid="{00000000-0005-0000-0000-00003C820000}"/>
    <cellStyle name="showSelection 8 3 2" xfId="33413" xr:uid="{00000000-0005-0000-0000-00003D820000}"/>
    <cellStyle name="showSelection 8 4" xfId="33414" xr:uid="{00000000-0005-0000-0000-00003E820000}"/>
    <cellStyle name="showSelection 8 4 2" xfId="33415" xr:uid="{00000000-0005-0000-0000-00003F820000}"/>
    <cellStyle name="showSelection 8 5" xfId="33416" xr:uid="{00000000-0005-0000-0000-000040820000}"/>
    <cellStyle name="showSelection 8 5 2" xfId="33417" xr:uid="{00000000-0005-0000-0000-000041820000}"/>
    <cellStyle name="showSelection 8 6" xfId="33418" xr:uid="{00000000-0005-0000-0000-000042820000}"/>
    <cellStyle name="showSelection 8 6 2" xfId="33419" xr:uid="{00000000-0005-0000-0000-000043820000}"/>
    <cellStyle name="showSelection 8 7" xfId="33420" xr:uid="{00000000-0005-0000-0000-000044820000}"/>
    <cellStyle name="showSelection 8 7 2" xfId="33421" xr:uid="{00000000-0005-0000-0000-000045820000}"/>
    <cellStyle name="showSelection 8 8" xfId="33422" xr:uid="{00000000-0005-0000-0000-000046820000}"/>
    <cellStyle name="showSelection 8 8 2" xfId="33423" xr:uid="{00000000-0005-0000-0000-000047820000}"/>
    <cellStyle name="showSelection 8 9" xfId="33424" xr:uid="{00000000-0005-0000-0000-000048820000}"/>
    <cellStyle name="showSelection 8 9 2" xfId="33425" xr:uid="{00000000-0005-0000-0000-000049820000}"/>
    <cellStyle name="showSelection 9" xfId="33426" xr:uid="{00000000-0005-0000-0000-00004A820000}"/>
    <cellStyle name="showSelection 9 10" xfId="33427" xr:uid="{00000000-0005-0000-0000-00004B820000}"/>
    <cellStyle name="showSelection 9 10 2" xfId="33428" xr:uid="{00000000-0005-0000-0000-00004C820000}"/>
    <cellStyle name="showSelection 9 11" xfId="33429" xr:uid="{00000000-0005-0000-0000-00004D820000}"/>
    <cellStyle name="showSelection 9 11 2" xfId="33430" xr:uid="{00000000-0005-0000-0000-00004E820000}"/>
    <cellStyle name="showSelection 9 12" xfId="33431" xr:uid="{00000000-0005-0000-0000-00004F820000}"/>
    <cellStyle name="showSelection 9 12 2" xfId="33432" xr:uid="{00000000-0005-0000-0000-000050820000}"/>
    <cellStyle name="showSelection 9 13" xfId="33433" xr:uid="{00000000-0005-0000-0000-000051820000}"/>
    <cellStyle name="showSelection 9 13 2" xfId="33434" xr:uid="{00000000-0005-0000-0000-000052820000}"/>
    <cellStyle name="showSelection 9 14" xfId="33435" xr:uid="{00000000-0005-0000-0000-000053820000}"/>
    <cellStyle name="showSelection 9 14 2" xfId="33436" xr:uid="{00000000-0005-0000-0000-000054820000}"/>
    <cellStyle name="showSelection 9 15" xfId="33437" xr:uid="{00000000-0005-0000-0000-000055820000}"/>
    <cellStyle name="showSelection 9 2" xfId="33438" xr:uid="{00000000-0005-0000-0000-000056820000}"/>
    <cellStyle name="showSelection 9 2 2" xfId="33439" xr:uid="{00000000-0005-0000-0000-000057820000}"/>
    <cellStyle name="showSelection 9 3" xfId="33440" xr:uid="{00000000-0005-0000-0000-000058820000}"/>
    <cellStyle name="showSelection 9 3 2" xfId="33441" xr:uid="{00000000-0005-0000-0000-000059820000}"/>
    <cellStyle name="showSelection 9 4" xfId="33442" xr:uid="{00000000-0005-0000-0000-00005A820000}"/>
    <cellStyle name="showSelection 9 4 2" xfId="33443" xr:uid="{00000000-0005-0000-0000-00005B820000}"/>
    <cellStyle name="showSelection 9 5" xfId="33444" xr:uid="{00000000-0005-0000-0000-00005C820000}"/>
    <cellStyle name="showSelection 9 5 2" xfId="33445" xr:uid="{00000000-0005-0000-0000-00005D820000}"/>
    <cellStyle name="showSelection 9 6" xfId="33446" xr:uid="{00000000-0005-0000-0000-00005E820000}"/>
    <cellStyle name="showSelection 9 6 2" xfId="33447" xr:uid="{00000000-0005-0000-0000-00005F820000}"/>
    <cellStyle name="showSelection 9 7" xfId="33448" xr:uid="{00000000-0005-0000-0000-000060820000}"/>
    <cellStyle name="showSelection 9 7 2" xfId="33449" xr:uid="{00000000-0005-0000-0000-000061820000}"/>
    <cellStyle name="showSelection 9 8" xfId="33450" xr:uid="{00000000-0005-0000-0000-000062820000}"/>
    <cellStyle name="showSelection 9 8 2" xfId="33451" xr:uid="{00000000-0005-0000-0000-000063820000}"/>
    <cellStyle name="showSelection 9 9" xfId="33452" xr:uid="{00000000-0005-0000-0000-000064820000}"/>
    <cellStyle name="showSelection 9 9 2" xfId="33453" xr:uid="{00000000-0005-0000-0000-000065820000}"/>
    <cellStyle name="Standard 2" xfId="33454" xr:uid="{00000000-0005-0000-0000-000066820000}"/>
    <cellStyle name="Standard 3" xfId="33455" xr:uid="{00000000-0005-0000-0000-000067820000}"/>
    <cellStyle name="Standard 3 2" xfId="33456" xr:uid="{00000000-0005-0000-0000-000068820000}"/>
    <cellStyle name="Standard 4" xfId="33457" xr:uid="{00000000-0005-0000-0000-000069820000}"/>
    <cellStyle name="Standard_20100106 GL04rev2 Documentation of changes" xfId="33458" xr:uid="{00000000-0005-0000-0000-00006A820000}"/>
    <cellStyle name="sup2Date" xfId="33459" xr:uid="{00000000-0005-0000-0000-00006B820000}"/>
    <cellStyle name="sup2Date 10" xfId="33460" xr:uid="{00000000-0005-0000-0000-00006C820000}"/>
    <cellStyle name="sup2Date 10 10" xfId="33461" xr:uid="{00000000-0005-0000-0000-00006D820000}"/>
    <cellStyle name="sup2Date 10 10 2" xfId="33462" xr:uid="{00000000-0005-0000-0000-00006E820000}"/>
    <cellStyle name="sup2Date 10 11" xfId="33463" xr:uid="{00000000-0005-0000-0000-00006F820000}"/>
    <cellStyle name="sup2Date 10 11 2" xfId="33464" xr:uid="{00000000-0005-0000-0000-000070820000}"/>
    <cellStyle name="sup2Date 10 12" xfId="33465" xr:uid="{00000000-0005-0000-0000-000071820000}"/>
    <cellStyle name="sup2Date 10 12 2" xfId="33466" xr:uid="{00000000-0005-0000-0000-000072820000}"/>
    <cellStyle name="sup2Date 10 13" xfId="33467" xr:uid="{00000000-0005-0000-0000-000073820000}"/>
    <cellStyle name="sup2Date 10 13 2" xfId="33468" xr:uid="{00000000-0005-0000-0000-000074820000}"/>
    <cellStyle name="sup2Date 10 14" xfId="33469" xr:uid="{00000000-0005-0000-0000-000075820000}"/>
    <cellStyle name="sup2Date 10 14 2" xfId="33470" xr:uid="{00000000-0005-0000-0000-000076820000}"/>
    <cellStyle name="sup2Date 10 15" xfId="33471" xr:uid="{00000000-0005-0000-0000-000077820000}"/>
    <cellStyle name="sup2Date 10 2" xfId="33472" xr:uid="{00000000-0005-0000-0000-000078820000}"/>
    <cellStyle name="sup2Date 10 2 2" xfId="33473" xr:uid="{00000000-0005-0000-0000-000079820000}"/>
    <cellStyle name="sup2Date 10 3" xfId="33474" xr:uid="{00000000-0005-0000-0000-00007A820000}"/>
    <cellStyle name="sup2Date 10 3 2" xfId="33475" xr:uid="{00000000-0005-0000-0000-00007B820000}"/>
    <cellStyle name="sup2Date 10 4" xfId="33476" xr:uid="{00000000-0005-0000-0000-00007C820000}"/>
    <cellStyle name="sup2Date 10 4 2" xfId="33477" xr:uid="{00000000-0005-0000-0000-00007D820000}"/>
    <cellStyle name="sup2Date 10 5" xfId="33478" xr:uid="{00000000-0005-0000-0000-00007E820000}"/>
    <cellStyle name="sup2Date 10 5 2" xfId="33479" xr:uid="{00000000-0005-0000-0000-00007F820000}"/>
    <cellStyle name="sup2Date 10 6" xfId="33480" xr:uid="{00000000-0005-0000-0000-000080820000}"/>
    <cellStyle name="sup2Date 10 6 2" xfId="33481" xr:uid="{00000000-0005-0000-0000-000081820000}"/>
    <cellStyle name="sup2Date 10 7" xfId="33482" xr:uid="{00000000-0005-0000-0000-000082820000}"/>
    <cellStyle name="sup2Date 10 7 2" xfId="33483" xr:uid="{00000000-0005-0000-0000-000083820000}"/>
    <cellStyle name="sup2Date 10 8" xfId="33484" xr:uid="{00000000-0005-0000-0000-000084820000}"/>
    <cellStyle name="sup2Date 10 8 2" xfId="33485" xr:uid="{00000000-0005-0000-0000-000085820000}"/>
    <cellStyle name="sup2Date 10 9" xfId="33486" xr:uid="{00000000-0005-0000-0000-000086820000}"/>
    <cellStyle name="sup2Date 10 9 2" xfId="33487" xr:uid="{00000000-0005-0000-0000-000087820000}"/>
    <cellStyle name="sup2Date 11" xfId="33488" xr:uid="{00000000-0005-0000-0000-000088820000}"/>
    <cellStyle name="sup2Date 11 10" xfId="33489" xr:uid="{00000000-0005-0000-0000-000089820000}"/>
    <cellStyle name="sup2Date 11 10 2" xfId="33490" xr:uid="{00000000-0005-0000-0000-00008A820000}"/>
    <cellStyle name="sup2Date 11 11" xfId="33491" xr:uid="{00000000-0005-0000-0000-00008B820000}"/>
    <cellStyle name="sup2Date 11 11 2" xfId="33492" xr:uid="{00000000-0005-0000-0000-00008C820000}"/>
    <cellStyle name="sup2Date 11 12" xfId="33493" xr:uid="{00000000-0005-0000-0000-00008D820000}"/>
    <cellStyle name="sup2Date 11 12 2" xfId="33494" xr:uid="{00000000-0005-0000-0000-00008E820000}"/>
    <cellStyle name="sup2Date 11 13" xfId="33495" xr:uid="{00000000-0005-0000-0000-00008F820000}"/>
    <cellStyle name="sup2Date 11 13 2" xfId="33496" xr:uid="{00000000-0005-0000-0000-000090820000}"/>
    <cellStyle name="sup2Date 11 14" xfId="33497" xr:uid="{00000000-0005-0000-0000-000091820000}"/>
    <cellStyle name="sup2Date 11 14 2" xfId="33498" xr:uid="{00000000-0005-0000-0000-000092820000}"/>
    <cellStyle name="sup2Date 11 15" xfId="33499" xr:uid="{00000000-0005-0000-0000-000093820000}"/>
    <cellStyle name="sup2Date 11 2" xfId="33500" xr:uid="{00000000-0005-0000-0000-000094820000}"/>
    <cellStyle name="sup2Date 11 2 2" xfId="33501" xr:uid="{00000000-0005-0000-0000-000095820000}"/>
    <cellStyle name="sup2Date 11 3" xfId="33502" xr:uid="{00000000-0005-0000-0000-000096820000}"/>
    <cellStyle name="sup2Date 11 3 2" xfId="33503" xr:uid="{00000000-0005-0000-0000-000097820000}"/>
    <cellStyle name="sup2Date 11 4" xfId="33504" xr:uid="{00000000-0005-0000-0000-000098820000}"/>
    <cellStyle name="sup2Date 11 4 2" xfId="33505" xr:uid="{00000000-0005-0000-0000-000099820000}"/>
    <cellStyle name="sup2Date 11 5" xfId="33506" xr:uid="{00000000-0005-0000-0000-00009A820000}"/>
    <cellStyle name="sup2Date 11 5 2" xfId="33507" xr:uid="{00000000-0005-0000-0000-00009B820000}"/>
    <cellStyle name="sup2Date 11 6" xfId="33508" xr:uid="{00000000-0005-0000-0000-00009C820000}"/>
    <cellStyle name="sup2Date 11 6 2" xfId="33509" xr:uid="{00000000-0005-0000-0000-00009D820000}"/>
    <cellStyle name="sup2Date 11 7" xfId="33510" xr:uid="{00000000-0005-0000-0000-00009E820000}"/>
    <cellStyle name="sup2Date 11 7 2" xfId="33511" xr:uid="{00000000-0005-0000-0000-00009F820000}"/>
    <cellStyle name="sup2Date 11 8" xfId="33512" xr:uid="{00000000-0005-0000-0000-0000A0820000}"/>
    <cellStyle name="sup2Date 11 8 2" xfId="33513" xr:uid="{00000000-0005-0000-0000-0000A1820000}"/>
    <cellStyle name="sup2Date 11 9" xfId="33514" xr:uid="{00000000-0005-0000-0000-0000A2820000}"/>
    <cellStyle name="sup2Date 11 9 2" xfId="33515" xr:uid="{00000000-0005-0000-0000-0000A3820000}"/>
    <cellStyle name="sup2Date 12" xfId="33516" xr:uid="{00000000-0005-0000-0000-0000A4820000}"/>
    <cellStyle name="sup2Date 12 10" xfId="33517" xr:uid="{00000000-0005-0000-0000-0000A5820000}"/>
    <cellStyle name="sup2Date 12 10 2" xfId="33518" xr:uid="{00000000-0005-0000-0000-0000A6820000}"/>
    <cellStyle name="sup2Date 12 11" xfId="33519" xr:uid="{00000000-0005-0000-0000-0000A7820000}"/>
    <cellStyle name="sup2Date 12 11 2" xfId="33520" xr:uid="{00000000-0005-0000-0000-0000A8820000}"/>
    <cellStyle name="sup2Date 12 12" xfId="33521" xr:uid="{00000000-0005-0000-0000-0000A9820000}"/>
    <cellStyle name="sup2Date 12 12 2" xfId="33522" xr:uid="{00000000-0005-0000-0000-0000AA820000}"/>
    <cellStyle name="sup2Date 12 13" xfId="33523" xr:uid="{00000000-0005-0000-0000-0000AB820000}"/>
    <cellStyle name="sup2Date 12 13 2" xfId="33524" xr:uid="{00000000-0005-0000-0000-0000AC820000}"/>
    <cellStyle name="sup2Date 12 14" xfId="33525" xr:uid="{00000000-0005-0000-0000-0000AD820000}"/>
    <cellStyle name="sup2Date 12 14 2" xfId="33526" xr:uid="{00000000-0005-0000-0000-0000AE820000}"/>
    <cellStyle name="sup2Date 12 15" xfId="33527" xr:uid="{00000000-0005-0000-0000-0000AF820000}"/>
    <cellStyle name="sup2Date 12 2" xfId="33528" xr:uid="{00000000-0005-0000-0000-0000B0820000}"/>
    <cellStyle name="sup2Date 12 2 2" xfId="33529" xr:uid="{00000000-0005-0000-0000-0000B1820000}"/>
    <cellStyle name="sup2Date 12 3" xfId="33530" xr:uid="{00000000-0005-0000-0000-0000B2820000}"/>
    <cellStyle name="sup2Date 12 3 2" xfId="33531" xr:uid="{00000000-0005-0000-0000-0000B3820000}"/>
    <cellStyle name="sup2Date 12 4" xfId="33532" xr:uid="{00000000-0005-0000-0000-0000B4820000}"/>
    <cellStyle name="sup2Date 12 4 2" xfId="33533" xr:uid="{00000000-0005-0000-0000-0000B5820000}"/>
    <cellStyle name="sup2Date 12 5" xfId="33534" xr:uid="{00000000-0005-0000-0000-0000B6820000}"/>
    <cellStyle name="sup2Date 12 5 2" xfId="33535" xr:uid="{00000000-0005-0000-0000-0000B7820000}"/>
    <cellStyle name="sup2Date 12 6" xfId="33536" xr:uid="{00000000-0005-0000-0000-0000B8820000}"/>
    <cellStyle name="sup2Date 12 6 2" xfId="33537" xr:uid="{00000000-0005-0000-0000-0000B9820000}"/>
    <cellStyle name="sup2Date 12 7" xfId="33538" xr:uid="{00000000-0005-0000-0000-0000BA820000}"/>
    <cellStyle name="sup2Date 12 7 2" xfId="33539" xr:uid="{00000000-0005-0000-0000-0000BB820000}"/>
    <cellStyle name="sup2Date 12 8" xfId="33540" xr:uid="{00000000-0005-0000-0000-0000BC820000}"/>
    <cellStyle name="sup2Date 12 8 2" xfId="33541" xr:uid="{00000000-0005-0000-0000-0000BD820000}"/>
    <cellStyle name="sup2Date 12 9" xfId="33542" xr:uid="{00000000-0005-0000-0000-0000BE820000}"/>
    <cellStyle name="sup2Date 12 9 2" xfId="33543" xr:uid="{00000000-0005-0000-0000-0000BF820000}"/>
    <cellStyle name="sup2Date 13" xfId="33544" xr:uid="{00000000-0005-0000-0000-0000C0820000}"/>
    <cellStyle name="sup2Date 13 10" xfId="33545" xr:uid="{00000000-0005-0000-0000-0000C1820000}"/>
    <cellStyle name="sup2Date 13 10 2" xfId="33546" xr:uid="{00000000-0005-0000-0000-0000C2820000}"/>
    <cellStyle name="sup2Date 13 11" xfId="33547" xr:uid="{00000000-0005-0000-0000-0000C3820000}"/>
    <cellStyle name="sup2Date 13 11 2" xfId="33548" xr:uid="{00000000-0005-0000-0000-0000C4820000}"/>
    <cellStyle name="sup2Date 13 12" xfId="33549" xr:uid="{00000000-0005-0000-0000-0000C5820000}"/>
    <cellStyle name="sup2Date 13 12 2" xfId="33550" xr:uid="{00000000-0005-0000-0000-0000C6820000}"/>
    <cellStyle name="sup2Date 13 13" xfId="33551" xr:uid="{00000000-0005-0000-0000-0000C7820000}"/>
    <cellStyle name="sup2Date 13 13 2" xfId="33552" xr:uid="{00000000-0005-0000-0000-0000C8820000}"/>
    <cellStyle name="sup2Date 13 14" xfId="33553" xr:uid="{00000000-0005-0000-0000-0000C9820000}"/>
    <cellStyle name="sup2Date 13 14 2" xfId="33554" xr:uid="{00000000-0005-0000-0000-0000CA820000}"/>
    <cellStyle name="sup2Date 13 15" xfId="33555" xr:uid="{00000000-0005-0000-0000-0000CB820000}"/>
    <cellStyle name="sup2Date 13 2" xfId="33556" xr:uid="{00000000-0005-0000-0000-0000CC820000}"/>
    <cellStyle name="sup2Date 13 2 2" xfId="33557" xr:uid="{00000000-0005-0000-0000-0000CD820000}"/>
    <cellStyle name="sup2Date 13 3" xfId="33558" xr:uid="{00000000-0005-0000-0000-0000CE820000}"/>
    <cellStyle name="sup2Date 13 3 2" xfId="33559" xr:uid="{00000000-0005-0000-0000-0000CF820000}"/>
    <cellStyle name="sup2Date 13 4" xfId="33560" xr:uid="{00000000-0005-0000-0000-0000D0820000}"/>
    <cellStyle name="sup2Date 13 4 2" xfId="33561" xr:uid="{00000000-0005-0000-0000-0000D1820000}"/>
    <cellStyle name="sup2Date 13 5" xfId="33562" xr:uid="{00000000-0005-0000-0000-0000D2820000}"/>
    <cellStyle name="sup2Date 13 5 2" xfId="33563" xr:uid="{00000000-0005-0000-0000-0000D3820000}"/>
    <cellStyle name="sup2Date 13 6" xfId="33564" xr:uid="{00000000-0005-0000-0000-0000D4820000}"/>
    <cellStyle name="sup2Date 13 6 2" xfId="33565" xr:uid="{00000000-0005-0000-0000-0000D5820000}"/>
    <cellStyle name="sup2Date 13 7" xfId="33566" xr:uid="{00000000-0005-0000-0000-0000D6820000}"/>
    <cellStyle name="sup2Date 13 7 2" xfId="33567" xr:uid="{00000000-0005-0000-0000-0000D7820000}"/>
    <cellStyle name="sup2Date 13 8" xfId="33568" xr:uid="{00000000-0005-0000-0000-0000D8820000}"/>
    <cellStyle name="sup2Date 13 8 2" xfId="33569" xr:uid="{00000000-0005-0000-0000-0000D9820000}"/>
    <cellStyle name="sup2Date 13 9" xfId="33570" xr:uid="{00000000-0005-0000-0000-0000DA820000}"/>
    <cellStyle name="sup2Date 13 9 2" xfId="33571" xr:uid="{00000000-0005-0000-0000-0000DB820000}"/>
    <cellStyle name="sup2Date 14" xfId="33572" xr:uid="{00000000-0005-0000-0000-0000DC820000}"/>
    <cellStyle name="sup2Date 14 10" xfId="33573" xr:uid="{00000000-0005-0000-0000-0000DD820000}"/>
    <cellStyle name="sup2Date 14 10 2" xfId="33574" xr:uid="{00000000-0005-0000-0000-0000DE820000}"/>
    <cellStyle name="sup2Date 14 11" xfId="33575" xr:uid="{00000000-0005-0000-0000-0000DF820000}"/>
    <cellStyle name="sup2Date 14 11 2" xfId="33576" xr:uid="{00000000-0005-0000-0000-0000E0820000}"/>
    <cellStyle name="sup2Date 14 12" xfId="33577" xr:uid="{00000000-0005-0000-0000-0000E1820000}"/>
    <cellStyle name="sup2Date 14 12 2" xfId="33578" xr:uid="{00000000-0005-0000-0000-0000E2820000}"/>
    <cellStyle name="sup2Date 14 13" xfId="33579" xr:uid="{00000000-0005-0000-0000-0000E3820000}"/>
    <cellStyle name="sup2Date 14 13 2" xfId="33580" xr:uid="{00000000-0005-0000-0000-0000E4820000}"/>
    <cellStyle name="sup2Date 14 14" xfId="33581" xr:uid="{00000000-0005-0000-0000-0000E5820000}"/>
    <cellStyle name="sup2Date 14 14 2" xfId="33582" xr:uid="{00000000-0005-0000-0000-0000E6820000}"/>
    <cellStyle name="sup2Date 14 15" xfId="33583" xr:uid="{00000000-0005-0000-0000-0000E7820000}"/>
    <cellStyle name="sup2Date 14 2" xfId="33584" xr:uid="{00000000-0005-0000-0000-0000E8820000}"/>
    <cellStyle name="sup2Date 14 2 2" xfId="33585" xr:uid="{00000000-0005-0000-0000-0000E9820000}"/>
    <cellStyle name="sup2Date 14 3" xfId="33586" xr:uid="{00000000-0005-0000-0000-0000EA820000}"/>
    <cellStyle name="sup2Date 14 3 2" xfId="33587" xr:uid="{00000000-0005-0000-0000-0000EB820000}"/>
    <cellStyle name="sup2Date 14 4" xfId="33588" xr:uid="{00000000-0005-0000-0000-0000EC820000}"/>
    <cellStyle name="sup2Date 14 4 2" xfId="33589" xr:uid="{00000000-0005-0000-0000-0000ED820000}"/>
    <cellStyle name="sup2Date 14 5" xfId="33590" xr:uid="{00000000-0005-0000-0000-0000EE820000}"/>
    <cellStyle name="sup2Date 14 5 2" xfId="33591" xr:uid="{00000000-0005-0000-0000-0000EF820000}"/>
    <cellStyle name="sup2Date 14 6" xfId="33592" xr:uid="{00000000-0005-0000-0000-0000F0820000}"/>
    <cellStyle name="sup2Date 14 6 2" xfId="33593" xr:uid="{00000000-0005-0000-0000-0000F1820000}"/>
    <cellStyle name="sup2Date 14 7" xfId="33594" xr:uid="{00000000-0005-0000-0000-0000F2820000}"/>
    <cellStyle name="sup2Date 14 7 2" xfId="33595" xr:uid="{00000000-0005-0000-0000-0000F3820000}"/>
    <cellStyle name="sup2Date 14 8" xfId="33596" xr:uid="{00000000-0005-0000-0000-0000F4820000}"/>
    <cellStyle name="sup2Date 14 8 2" xfId="33597" xr:uid="{00000000-0005-0000-0000-0000F5820000}"/>
    <cellStyle name="sup2Date 14 9" xfId="33598" xr:uid="{00000000-0005-0000-0000-0000F6820000}"/>
    <cellStyle name="sup2Date 14 9 2" xfId="33599" xr:uid="{00000000-0005-0000-0000-0000F7820000}"/>
    <cellStyle name="sup2Date 15" xfId="33600" xr:uid="{00000000-0005-0000-0000-0000F8820000}"/>
    <cellStyle name="sup2Date 15 10" xfId="33601" xr:uid="{00000000-0005-0000-0000-0000F9820000}"/>
    <cellStyle name="sup2Date 15 10 2" xfId="33602" xr:uid="{00000000-0005-0000-0000-0000FA820000}"/>
    <cellStyle name="sup2Date 15 11" xfId="33603" xr:uid="{00000000-0005-0000-0000-0000FB820000}"/>
    <cellStyle name="sup2Date 15 11 2" xfId="33604" xr:uid="{00000000-0005-0000-0000-0000FC820000}"/>
    <cellStyle name="sup2Date 15 12" xfId="33605" xr:uid="{00000000-0005-0000-0000-0000FD820000}"/>
    <cellStyle name="sup2Date 15 12 2" xfId="33606" xr:uid="{00000000-0005-0000-0000-0000FE820000}"/>
    <cellStyle name="sup2Date 15 13" xfId="33607" xr:uid="{00000000-0005-0000-0000-0000FF820000}"/>
    <cellStyle name="sup2Date 15 13 2" xfId="33608" xr:uid="{00000000-0005-0000-0000-000000830000}"/>
    <cellStyle name="sup2Date 15 14" xfId="33609" xr:uid="{00000000-0005-0000-0000-000001830000}"/>
    <cellStyle name="sup2Date 15 14 2" xfId="33610" xr:uid="{00000000-0005-0000-0000-000002830000}"/>
    <cellStyle name="sup2Date 15 15" xfId="33611" xr:uid="{00000000-0005-0000-0000-000003830000}"/>
    <cellStyle name="sup2Date 15 2" xfId="33612" xr:uid="{00000000-0005-0000-0000-000004830000}"/>
    <cellStyle name="sup2Date 15 2 2" xfId="33613" xr:uid="{00000000-0005-0000-0000-000005830000}"/>
    <cellStyle name="sup2Date 15 3" xfId="33614" xr:uid="{00000000-0005-0000-0000-000006830000}"/>
    <cellStyle name="sup2Date 15 3 2" xfId="33615" xr:uid="{00000000-0005-0000-0000-000007830000}"/>
    <cellStyle name="sup2Date 15 4" xfId="33616" xr:uid="{00000000-0005-0000-0000-000008830000}"/>
    <cellStyle name="sup2Date 15 4 2" xfId="33617" xr:uid="{00000000-0005-0000-0000-000009830000}"/>
    <cellStyle name="sup2Date 15 5" xfId="33618" xr:uid="{00000000-0005-0000-0000-00000A830000}"/>
    <cellStyle name="sup2Date 15 5 2" xfId="33619" xr:uid="{00000000-0005-0000-0000-00000B830000}"/>
    <cellStyle name="sup2Date 15 6" xfId="33620" xr:uid="{00000000-0005-0000-0000-00000C830000}"/>
    <cellStyle name="sup2Date 15 6 2" xfId="33621" xr:uid="{00000000-0005-0000-0000-00000D830000}"/>
    <cellStyle name="sup2Date 15 7" xfId="33622" xr:uid="{00000000-0005-0000-0000-00000E830000}"/>
    <cellStyle name="sup2Date 15 7 2" xfId="33623" xr:uid="{00000000-0005-0000-0000-00000F830000}"/>
    <cellStyle name="sup2Date 15 8" xfId="33624" xr:uid="{00000000-0005-0000-0000-000010830000}"/>
    <cellStyle name="sup2Date 15 8 2" xfId="33625" xr:uid="{00000000-0005-0000-0000-000011830000}"/>
    <cellStyle name="sup2Date 15 9" xfId="33626" xr:uid="{00000000-0005-0000-0000-000012830000}"/>
    <cellStyle name="sup2Date 15 9 2" xfId="33627" xr:uid="{00000000-0005-0000-0000-000013830000}"/>
    <cellStyle name="sup2Date 16" xfId="33628" xr:uid="{00000000-0005-0000-0000-000014830000}"/>
    <cellStyle name="sup2Date 16 10" xfId="33629" xr:uid="{00000000-0005-0000-0000-000015830000}"/>
    <cellStyle name="sup2Date 16 10 2" xfId="33630" xr:uid="{00000000-0005-0000-0000-000016830000}"/>
    <cellStyle name="sup2Date 16 11" xfId="33631" xr:uid="{00000000-0005-0000-0000-000017830000}"/>
    <cellStyle name="sup2Date 16 11 2" xfId="33632" xr:uid="{00000000-0005-0000-0000-000018830000}"/>
    <cellStyle name="sup2Date 16 12" xfId="33633" xr:uid="{00000000-0005-0000-0000-000019830000}"/>
    <cellStyle name="sup2Date 16 12 2" xfId="33634" xr:uid="{00000000-0005-0000-0000-00001A830000}"/>
    <cellStyle name="sup2Date 16 13" xfId="33635" xr:uid="{00000000-0005-0000-0000-00001B830000}"/>
    <cellStyle name="sup2Date 16 13 2" xfId="33636" xr:uid="{00000000-0005-0000-0000-00001C830000}"/>
    <cellStyle name="sup2Date 16 14" xfId="33637" xr:uid="{00000000-0005-0000-0000-00001D830000}"/>
    <cellStyle name="sup2Date 16 14 2" xfId="33638" xr:uid="{00000000-0005-0000-0000-00001E830000}"/>
    <cellStyle name="sup2Date 16 15" xfId="33639" xr:uid="{00000000-0005-0000-0000-00001F830000}"/>
    <cellStyle name="sup2Date 16 2" xfId="33640" xr:uid="{00000000-0005-0000-0000-000020830000}"/>
    <cellStyle name="sup2Date 16 2 2" xfId="33641" xr:uid="{00000000-0005-0000-0000-000021830000}"/>
    <cellStyle name="sup2Date 16 3" xfId="33642" xr:uid="{00000000-0005-0000-0000-000022830000}"/>
    <cellStyle name="sup2Date 16 3 2" xfId="33643" xr:uid="{00000000-0005-0000-0000-000023830000}"/>
    <cellStyle name="sup2Date 16 4" xfId="33644" xr:uid="{00000000-0005-0000-0000-000024830000}"/>
    <cellStyle name="sup2Date 16 4 2" xfId="33645" xr:uid="{00000000-0005-0000-0000-000025830000}"/>
    <cellStyle name="sup2Date 16 5" xfId="33646" xr:uid="{00000000-0005-0000-0000-000026830000}"/>
    <cellStyle name="sup2Date 16 5 2" xfId="33647" xr:uid="{00000000-0005-0000-0000-000027830000}"/>
    <cellStyle name="sup2Date 16 6" xfId="33648" xr:uid="{00000000-0005-0000-0000-000028830000}"/>
    <cellStyle name="sup2Date 16 6 2" xfId="33649" xr:uid="{00000000-0005-0000-0000-000029830000}"/>
    <cellStyle name="sup2Date 16 7" xfId="33650" xr:uid="{00000000-0005-0000-0000-00002A830000}"/>
    <cellStyle name="sup2Date 16 7 2" xfId="33651" xr:uid="{00000000-0005-0000-0000-00002B830000}"/>
    <cellStyle name="sup2Date 16 8" xfId="33652" xr:uid="{00000000-0005-0000-0000-00002C830000}"/>
    <cellStyle name="sup2Date 16 8 2" xfId="33653" xr:uid="{00000000-0005-0000-0000-00002D830000}"/>
    <cellStyle name="sup2Date 16 9" xfId="33654" xr:uid="{00000000-0005-0000-0000-00002E830000}"/>
    <cellStyle name="sup2Date 16 9 2" xfId="33655" xr:uid="{00000000-0005-0000-0000-00002F830000}"/>
    <cellStyle name="sup2Date 17" xfId="33656" xr:uid="{00000000-0005-0000-0000-000030830000}"/>
    <cellStyle name="sup2Date 17 10" xfId="33657" xr:uid="{00000000-0005-0000-0000-000031830000}"/>
    <cellStyle name="sup2Date 17 10 2" xfId="33658" xr:uid="{00000000-0005-0000-0000-000032830000}"/>
    <cellStyle name="sup2Date 17 11" xfId="33659" xr:uid="{00000000-0005-0000-0000-000033830000}"/>
    <cellStyle name="sup2Date 17 11 2" xfId="33660" xr:uid="{00000000-0005-0000-0000-000034830000}"/>
    <cellStyle name="sup2Date 17 12" xfId="33661" xr:uid="{00000000-0005-0000-0000-000035830000}"/>
    <cellStyle name="sup2Date 17 12 2" xfId="33662" xr:uid="{00000000-0005-0000-0000-000036830000}"/>
    <cellStyle name="sup2Date 17 13" xfId="33663" xr:uid="{00000000-0005-0000-0000-000037830000}"/>
    <cellStyle name="sup2Date 17 13 2" xfId="33664" xr:uid="{00000000-0005-0000-0000-000038830000}"/>
    <cellStyle name="sup2Date 17 14" xfId="33665" xr:uid="{00000000-0005-0000-0000-000039830000}"/>
    <cellStyle name="sup2Date 17 14 2" xfId="33666" xr:uid="{00000000-0005-0000-0000-00003A830000}"/>
    <cellStyle name="sup2Date 17 15" xfId="33667" xr:uid="{00000000-0005-0000-0000-00003B830000}"/>
    <cellStyle name="sup2Date 17 2" xfId="33668" xr:uid="{00000000-0005-0000-0000-00003C830000}"/>
    <cellStyle name="sup2Date 17 2 2" xfId="33669" xr:uid="{00000000-0005-0000-0000-00003D830000}"/>
    <cellStyle name="sup2Date 17 3" xfId="33670" xr:uid="{00000000-0005-0000-0000-00003E830000}"/>
    <cellStyle name="sup2Date 17 3 2" xfId="33671" xr:uid="{00000000-0005-0000-0000-00003F830000}"/>
    <cellStyle name="sup2Date 17 4" xfId="33672" xr:uid="{00000000-0005-0000-0000-000040830000}"/>
    <cellStyle name="sup2Date 17 4 2" xfId="33673" xr:uid="{00000000-0005-0000-0000-000041830000}"/>
    <cellStyle name="sup2Date 17 5" xfId="33674" xr:uid="{00000000-0005-0000-0000-000042830000}"/>
    <cellStyle name="sup2Date 17 5 2" xfId="33675" xr:uid="{00000000-0005-0000-0000-000043830000}"/>
    <cellStyle name="sup2Date 17 6" xfId="33676" xr:uid="{00000000-0005-0000-0000-000044830000}"/>
    <cellStyle name="sup2Date 17 6 2" xfId="33677" xr:uid="{00000000-0005-0000-0000-000045830000}"/>
    <cellStyle name="sup2Date 17 7" xfId="33678" xr:uid="{00000000-0005-0000-0000-000046830000}"/>
    <cellStyle name="sup2Date 17 7 2" xfId="33679" xr:uid="{00000000-0005-0000-0000-000047830000}"/>
    <cellStyle name="sup2Date 17 8" xfId="33680" xr:uid="{00000000-0005-0000-0000-000048830000}"/>
    <cellStyle name="sup2Date 17 8 2" xfId="33681" xr:uid="{00000000-0005-0000-0000-000049830000}"/>
    <cellStyle name="sup2Date 17 9" xfId="33682" xr:uid="{00000000-0005-0000-0000-00004A830000}"/>
    <cellStyle name="sup2Date 17 9 2" xfId="33683" xr:uid="{00000000-0005-0000-0000-00004B830000}"/>
    <cellStyle name="sup2Date 18" xfId="33684" xr:uid="{00000000-0005-0000-0000-00004C830000}"/>
    <cellStyle name="sup2Date 18 10" xfId="33685" xr:uid="{00000000-0005-0000-0000-00004D830000}"/>
    <cellStyle name="sup2Date 18 10 2" xfId="33686" xr:uid="{00000000-0005-0000-0000-00004E830000}"/>
    <cellStyle name="sup2Date 18 11" xfId="33687" xr:uid="{00000000-0005-0000-0000-00004F830000}"/>
    <cellStyle name="sup2Date 18 11 2" xfId="33688" xr:uid="{00000000-0005-0000-0000-000050830000}"/>
    <cellStyle name="sup2Date 18 12" xfId="33689" xr:uid="{00000000-0005-0000-0000-000051830000}"/>
    <cellStyle name="sup2Date 18 12 2" xfId="33690" xr:uid="{00000000-0005-0000-0000-000052830000}"/>
    <cellStyle name="sup2Date 18 13" xfId="33691" xr:uid="{00000000-0005-0000-0000-000053830000}"/>
    <cellStyle name="sup2Date 18 13 2" xfId="33692" xr:uid="{00000000-0005-0000-0000-000054830000}"/>
    <cellStyle name="sup2Date 18 14" xfId="33693" xr:uid="{00000000-0005-0000-0000-000055830000}"/>
    <cellStyle name="sup2Date 18 14 2" xfId="33694" xr:uid="{00000000-0005-0000-0000-000056830000}"/>
    <cellStyle name="sup2Date 18 15" xfId="33695" xr:uid="{00000000-0005-0000-0000-000057830000}"/>
    <cellStyle name="sup2Date 18 2" xfId="33696" xr:uid="{00000000-0005-0000-0000-000058830000}"/>
    <cellStyle name="sup2Date 18 2 2" xfId="33697" xr:uid="{00000000-0005-0000-0000-000059830000}"/>
    <cellStyle name="sup2Date 18 3" xfId="33698" xr:uid="{00000000-0005-0000-0000-00005A830000}"/>
    <cellStyle name="sup2Date 18 3 2" xfId="33699" xr:uid="{00000000-0005-0000-0000-00005B830000}"/>
    <cellStyle name="sup2Date 18 4" xfId="33700" xr:uid="{00000000-0005-0000-0000-00005C830000}"/>
    <cellStyle name="sup2Date 18 4 2" xfId="33701" xr:uid="{00000000-0005-0000-0000-00005D830000}"/>
    <cellStyle name="sup2Date 18 5" xfId="33702" xr:uid="{00000000-0005-0000-0000-00005E830000}"/>
    <cellStyle name="sup2Date 18 5 2" xfId="33703" xr:uid="{00000000-0005-0000-0000-00005F830000}"/>
    <cellStyle name="sup2Date 18 6" xfId="33704" xr:uid="{00000000-0005-0000-0000-000060830000}"/>
    <cellStyle name="sup2Date 18 6 2" xfId="33705" xr:uid="{00000000-0005-0000-0000-000061830000}"/>
    <cellStyle name="sup2Date 18 7" xfId="33706" xr:uid="{00000000-0005-0000-0000-000062830000}"/>
    <cellStyle name="sup2Date 18 7 2" xfId="33707" xr:uid="{00000000-0005-0000-0000-000063830000}"/>
    <cellStyle name="sup2Date 18 8" xfId="33708" xr:uid="{00000000-0005-0000-0000-000064830000}"/>
    <cellStyle name="sup2Date 18 8 2" xfId="33709" xr:uid="{00000000-0005-0000-0000-000065830000}"/>
    <cellStyle name="sup2Date 18 9" xfId="33710" xr:uid="{00000000-0005-0000-0000-000066830000}"/>
    <cellStyle name="sup2Date 18 9 2" xfId="33711" xr:uid="{00000000-0005-0000-0000-000067830000}"/>
    <cellStyle name="sup2Date 19" xfId="33712" xr:uid="{00000000-0005-0000-0000-000068830000}"/>
    <cellStyle name="sup2Date 19 10" xfId="33713" xr:uid="{00000000-0005-0000-0000-000069830000}"/>
    <cellStyle name="sup2Date 19 10 2" xfId="33714" xr:uid="{00000000-0005-0000-0000-00006A830000}"/>
    <cellStyle name="sup2Date 19 11" xfId="33715" xr:uid="{00000000-0005-0000-0000-00006B830000}"/>
    <cellStyle name="sup2Date 19 11 2" xfId="33716" xr:uid="{00000000-0005-0000-0000-00006C830000}"/>
    <cellStyle name="sup2Date 19 12" xfId="33717" xr:uid="{00000000-0005-0000-0000-00006D830000}"/>
    <cellStyle name="sup2Date 19 12 2" xfId="33718" xr:uid="{00000000-0005-0000-0000-00006E830000}"/>
    <cellStyle name="sup2Date 19 13" xfId="33719" xr:uid="{00000000-0005-0000-0000-00006F830000}"/>
    <cellStyle name="sup2Date 19 13 2" xfId="33720" xr:uid="{00000000-0005-0000-0000-000070830000}"/>
    <cellStyle name="sup2Date 19 14" xfId="33721" xr:uid="{00000000-0005-0000-0000-000071830000}"/>
    <cellStyle name="sup2Date 19 14 2" xfId="33722" xr:uid="{00000000-0005-0000-0000-000072830000}"/>
    <cellStyle name="sup2Date 19 15" xfId="33723" xr:uid="{00000000-0005-0000-0000-000073830000}"/>
    <cellStyle name="sup2Date 19 2" xfId="33724" xr:uid="{00000000-0005-0000-0000-000074830000}"/>
    <cellStyle name="sup2Date 19 2 2" xfId="33725" xr:uid="{00000000-0005-0000-0000-000075830000}"/>
    <cellStyle name="sup2Date 19 3" xfId="33726" xr:uid="{00000000-0005-0000-0000-000076830000}"/>
    <cellStyle name="sup2Date 19 3 2" xfId="33727" xr:uid="{00000000-0005-0000-0000-000077830000}"/>
    <cellStyle name="sup2Date 19 4" xfId="33728" xr:uid="{00000000-0005-0000-0000-000078830000}"/>
    <cellStyle name="sup2Date 19 4 2" xfId="33729" xr:uid="{00000000-0005-0000-0000-000079830000}"/>
    <cellStyle name="sup2Date 19 5" xfId="33730" xr:uid="{00000000-0005-0000-0000-00007A830000}"/>
    <cellStyle name="sup2Date 19 5 2" xfId="33731" xr:uid="{00000000-0005-0000-0000-00007B830000}"/>
    <cellStyle name="sup2Date 19 6" xfId="33732" xr:uid="{00000000-0005-0000-0000-00007C830000}"/>
    <cellStyle name="sup2Date 19 6 2" xfId="33733" xr:uid="{00000000-0005-0000-0000-00007D830000}"/>
    <cellStyle name="sup2Date 19 7" xfId="33734" xr:uid="{00000000-0005-0000-0000-00007E830000}"/>
    <cellStyle name="sup2Date 19 7 2" xfId="33735" xr:uid="{00000000-0005-0000-0000-00007F830000}"/>
    <cellStyle name="sup2Date 19 8" xfId="33736" xr:uid="{00000000-0005-0000-0000-000080830000}"/>
    <cellStyle name="sup2Date 19 8 2" xfId="33737" xr:uid="{00000000-0005-0000-0000-000081830000}"/>
    <cellStyle name="sup2Date 19 9" xfId="33738" xr:uid="{00000000-0005-0000-0000-000082830000}"/>
    <cellStyle name="sup2Date 19 9 2" xfId="33739" xr:uid="{00000000-0005-0000-0000-000083830000}"/>
    <cellStyle name="sup2Date 2" xfId="33740" xr:uid="{00000000-0005-0000-0000-000084830000}"/>
    <cellStyle name="sup2Date 2 10" xfId="33741" xr:uid="{00000000-0005-0000-0000-000085830000}"/>
    <cellStyle name="sup2Date 2 10 2" xfId="33742" xr:uid="{00000000-0005-0000-0000-000086830000}"/>
    <cellStyle name="sup2Date 2 11" xfId="33743" xr:uid="{00000000-0005-0000-0000-000087830000}"/>
    <cellStyle name="sup2Date 2 11 2" xfId="33744" xr:uid="{00000000-0005-0000-0000-000088830000}"/>
    <cellStyle name="sup2Date 2 12" xfId="33745" xr:uid="{00000000-0005-0000-0000-000089830000}"/>
    <cellStyle name="sup2Date 2 12 2" xfId="33746" xr:uid="{00000000-0005-0000-0000-00008A830000}"/>
    <cellStyle name="sup2Date 2 13" xfId="33747" xr:uid="{00000000-0005-0000-0000-00008B830000}"/>
    <cellStyle name="sup2Date 2 13 2" xfId="33748" xr:uid="{00000000-0005-0000-0000-00008C830000}"/>
    <cellStyle name="sup2Date 2 14" xfId="33749" xr:uid="{00000000-0005-0000-0000-00008D830000}"/>
    <cellStyle name="sup2Date 2 14 2" xfId="33750" xr:uid="{00000000-0005-0000-0000-00008E830000}"/>
    <cellStyle name="sup2Date 2 15" xfId="33751" xr:uid="{00000000-0005-0000-0000-00008F830000}"/>
    <cellStyle name="sup2Date 2 2" xfId="33752" xr:uid="{00000000-0005-0000-0000-000090830000}"/>
    <cellStyle name="sup2Date 2 2 2" xfId="33753" xr:uid="{00000000-0005-0000-0000-000091830000}"/>
    <cellStyle name="sup2Date 2 3" xfId="33754" xr:uid="{00000000-0005-0000-0000-000092830000}"/>
    <cellStyle name="sup2Date 2 3 2" xfId="33755" xr:uid="{00000000-0005-0000-0000-000093830000}"/>
    <cellStyle name="sup2Date 2 4" xfId="33756" xr:uid="{00000000-0005-0000-0000-000094830000}"/>
    <cellStyle name="sup2Date 2 4 2" xfId="33757" xr:uid="{00000000-0005-0000-0000-000095830000}"/>
    <cellStyle name="sup2Date 2 5" xfId="33758" xr:uid="{00000000-0005-0000-0000-000096830000}"/>
    <cellStyle name="sup2Date 2 5 2" xfId="33759" xr:uid="{00000000-0005-0000-0000-000097830000}"/>
    <cellStyle name="sup2Date 2 6" xfId="33760" xr:uid="{00000000-0005-0000-0000-000098830000}"/>
    <cellStyle name="sup2Date 2 6 2" xfId="33761" xr:uid="{00000000-0005-0000-0000-000099830000}"/>
    <cellStyle name="sup2Date 2 7" xfId="33762" xr:uid="{00000000-0005-0000-0000-00009A830000}"/>
    <cellStyle name="sup2Date 2 7 2" xfId="33763" xr:uid="{00000000-0005-0000-0000-00009B830000}"/>
    <cellStyle name="sup2Date 2 8" xfId="33764" xr:uid="{00000000-0005-0000-0000-00009C830000}"/>
    <cellStyle name="sup2Date 2 8 2" xfId="33765" xr:uid="{00000000-0005-0000-0000-00009D830000}"/>
    <cellStyle name="sup2Date 2 9" xfId="33766" xr:uid="{00000000-0005-0000-0000-00009E830000}"/>
    <cellStyle name="sup2Date 2 9 2" xfId="33767" xr:uid="{00000000-0005-0000-0000-00009F830000}"/>
    <cellStyle name="sup2Date 20" xfId="33768" xr:uid="{00000000-0005-0000-0000-0000A0830000}"/>
    <cellStyle name="sup2Date 20 10" xfId="33769" xr:uid="{00000000-0005-0000-0000-0000A1830000}"/>
    <cellStyle name="sup2Date 20 10 2" xfId="33770" xr:uid="{00000000-0005-0000-0000-0000A2830000}"/>
    <cellStyle name="sup2Date 20 11" xfId="33771" xr:uid="{00000000-0005-0000-0000-0000A3830000}"/>
    <cellStyle name="sup2Date 20 11 2" xfId="33772" xr:uid="{00000000-0005-0000-0000-0000A4830000}"/>
    <cellStyle name="sup2Date 20 12" xfId="33773" xr:uid="{00000000-0005-0000-0000-0000A5830000}"/>
    <cellStyle name="sup2Date 20 12 2" xfId="33774" xr:uid="{00000000-0005-0000-0000-0000A6830000}"/>
    <cellStyle name="sup2Date 20 13" xfId="33775" xr:uid="{00000000-0005-0000-0000-0000A7830000}"/>
    <cellStyle name="sup2Date 20 13 2" xfId="33776" xr:uid="{00000000-0005-0000-0000-0000A8830000}"/>
    <cellStyle name="sup2Date 20 14" xfId="33777" xr:uid="{00000000-0005-0000-0000-0000A9830000}"/>
    <cellStyle name="sup2Date 20 14 2" xfId="33778" xr:uid="{00000000-0005-0000-0000-0000AA830000}"/>
    <cellStyle name="sup2Date 20 15" xfId="33779" xr:uid="{00000000-0005-0000-0000-0000AB830000}"/>
    <cellStyle name="sup2Date 20 2" xfId="33780" xr:uid="{00000000-0005-0000-0000-0000AC830000}"/>
    <cellStyle name="sup2Date 20 2 2" xfId="33781" xr:uid="{00000000-0005-0000-0000-0000AD830000}"/>
    <cellStyle name="sup2Date 20 3" xfId="33782" xr:uid="{00000000-0005-0000-0000-0000AE830000}"/>
    <cellStyle name="sup2Date 20 3 2" xfId="33783" xr:uid="{00000000-0005-0000-0000-0000AF830000}"/>
    <cellStyle name="sup2Date 20 4" xfId="33784" xr:uid="{00000000-0005-0000-0000-0000B0830000}"/>
    <cellStyle name="sup2Date 20 4 2" xfId="33785" xr:uid="{00000000-0005-0000-0000-0000B1830000}"/>
    <cellStyle name="sup2Date 20 5" xfId="33786" xr:uid="{00000000-0005-0000-0000-0000B2830000}"/>
    <cellStyle name="sup2Date 20 5 2" xfId="33787" xr:uid="{00000000-0005-0000-0000-0000B3830000}"/>
    <cellStyle name="sup2Date 20 6" xfId="33788" xr:uid="{00000000-0005-0000-0000-0000B4830000}"/>
    <cellStyle name="sup2Date 20 6 2" xfId="33789" xr:uid="{00000000-0005-0000-0000-0000B5830000}"/>
    <cellStyle name="sup2Date 20 7" xfId="33790" xr:uid="{00000000-0005-0000-0000-0000B6830000}"/>
    <cellStyle name="sup2Date 20 7 2" xfId="33791" xr:uid="{00000000-0005-0000-0000-0000B7830000}"/>
    <cellStyle name="sup2Date 20 8" xfId="33792" xr:uid="{00000000-0005-0000-0000-0000B8830000}"/>
    <cellStyle name="sup2Date 20 8 2" xfId="33793" xr:uid="{00000000-0005-0000-0000-0000B9830000}"/>
    <cellStyle name="sup2Date 20 9" xfId="33794" xr:uid="{00000000-0005-0000-0000-0000BA830000}"/>
    <cellStyle name="sup2Date 20 9 2" xfId="33795" xr:uid="{00000000-0005-0000-0000-0000BB830000}"/>
    <cellStyle name="sup2Date 21" xfId="33796" xr:uid="{00000000-0005-0000-0000-0000BC830000}"/>
    <cellStyle name="sup2Date 21 10" xfId="33797" xr:uid="{00000000-0005-0000-0000-0000BD830000}"/>
    <cellStyle name="sup2Date 21 10 2" xfId="33798" xr:uid="{00000000-0005-0000-0000-0000BE830000}"/>
    <cellStyle name="sup2Date 21 11" xfId="33799" xr:uid="{00000000-0005-0000-0000-0000BF830000}"/>
    <cellStyle name="sup2Date 21 11 2" xfId="33800" xr:uid="{00000000-0005-0000-0000-0000C0830000}"/>
    <cellStyle name="sup2Date 21 12" xfId="33801" xr:uid="{00000000-0005-0000-0000-0000C1830000}"/>
    <cellStyle name="sup2Date 21 12 2" xfId="33802" xr:uid="{00000000-0005-0000-0000-0000C2830000}"/>
    <cellStyle name="sup2Date 21 13" xfId="33803" xr:uid="{00000000-0005-0000-0000-0000C3830000}"/>
    <cellStyle name="sup2Date 21 13 2" xfId="33804" xr:uid="{00000000-0005-0000-0000-0000C4830000}"/>
    <cellStyle name="sup2Date 21 14" xfId="33805" xr:uid="{00000000-0005-0000-0000-0000C5830000}"/>
    <cellStyle name="sup2Date 21 14 2" xfId="33806" xr:uid="{00000000-0005-0000-0000-0000C6830000}"/>
    <cellStyle name="sup2Date 21 15" xfId="33807" xr:uid="{00000000-0005-0000-0000-0000C7830000}"/>
    <cellStyle name="sup2Date 21 2" xfId="33808" xr:uid="{00000000-0005-0000-0000-0000C8830000}"/>
    <cellStyle name="sup2Date 21 2 2" xfId="33809" xr:uid="{00000000-0005-0000-0000-0000C9830000}"/>
    <cellStyle name="sup2Date 21 3" xfId="33810" xr:uid="{00000000-0005-0000-0000-0000CA830000}"/>
    <cellStyle name="sup2Date 21 3 2" xfId="33811" xr:uid="{00000000-0005-0000-0000-0000CB830000}"/>
    <cellStyle name="sup2Date 21 4" xfId="33812" xr:uid="{00000000-0005-0000-0000-0000CC830000}"/>
    <cellStyle name="sup2Date 21 4 2" xfId="33813" xr:uid="{00000000-0005-0000-0000-0000CD830000}"/>
    <cellStyle name="sup2Date 21 5" xfId="33814" xr:uid="{00000000-0005-0000-0000-0000CE830000}"/>
    <cellStyle name="sup2Date 21 5 2" xfId="33815" xr:uid="{00000000-0005-0000-0000-0000CF830000}"/>
    <cellStyle name="sup2Date 21 6" xfId="33816" xr:uid="{00000000-0005-0000-0000-0000D0830000}"/>
    <cellStyle name="sup2Date 21 6 2" xfId="33817" xr:uid="{00000000-0005-0000-0000-0000D1830000}"/>
    <cellStyle name="sup2Date 21 7" xfId="33818" xr:uid="{00000000-0005-0000-0000-0000D2830000}"/>
    <cellStyle name="sup2Date 21 7 2" xfId="33819" xr:uid="{00000000-0005-0000-0000-0000D3830000}"/>
    <cellStyle name="sup2Date 21 8" xfId="33820" xr:uid="{00000000-0005-0000-0000-0000D4830000}"/>
    <cellStyle name="sup2Date 21 8 2" xfId="33821" xr:uid="{00000000-0005-0000-0000-0000D5830000}"/>
    <cellStyle name="sup2Date 21 9" xfId="33822" xr:uid="{00000000-0005-0000-0000-0000D6830000}"/>
    <cellStyle name="sup2Date 21 9 2" xfId="33823" xr:uid="{00000000-0005-0000-0000-0000D7830000}"/>
    <cellStyle name="sup2Date 22" xfId="33824" xr:uid="{00000000-0005-0000-0000-0000D8830000}"/>
    <cellStyle name="sup2Date 22 10" xfId="33825" xr:uid="{00000000-0005-0000-0000-0000D9830000}"/>
    <cellStyle name="sup2Date 22 10 2" xfId="33826" xr:uid="{00000000-0005-0000-0000-0000DA830000}"/>
    <cellStyle name="sup2Date 22 11" xfId="33827" xr:uid="{00000000-0005-0000-0000-0000DB830000}"/>
    <cellStyle name="sup2Date 22 11 2" xfId="33828" xr:uid="{00000000-0005-0000-0000-0000DC830000}"/>
    <cellStyle name="sup2Date 22 12" xfId="33829" xr:uid="{00000000-0005-0000-0000-0000DD830000}"/>
    <cellStyle name="sup2Date 22 12 2" xfId="33830" xr:uid="{00000000-0005-0000-0000-0000DE830000}"/>
    <cellStyle name="sup2Date 22 13" xfId="33831" xr:uid="{00000000-0005-0000-0000-0000DF830000}"/>
    <cellStyle name="sup2Date 22 13 2" xfId="33832" xr:uid="{00000000-0005-0000-0000-0000E0830000}"/>
    <cellStyle name="sup2Date 22 14" xfId="33833" xr:uid="{00000000-0005-0000-0000-0000E1830000}"/>
    <cellStyle name="sup2Date 22 14 2" xfId="33834" xr:uid="{00000000-0005-0000-0000-0000E2830000}"/>
    <cellStyle name="sup2Date 22 15" xfId="33835" xr:uid="{00000000-0005-0000-0000-0000E3830000}"/>
    <cellStyle name="sup2Date 22 2" xfId="33836" xr:uid="{00000000-0005-0000-0000-0000E4830000}"/>
    <cellStyle name="sup2Date 22 2 2" xfId="33837" xr:uid="{00000000-0005-0000-0000-0000E5830000}"/>
    <cellStyle name="sup2Date 22 3" xfId="33838" xr:uid="{00000000-0005-0000-0000-0000E6830000}"/>
    <cellStyle name="sup2Date 22 3 2" xfId="33839" xr:uid="{00000000-0005-0000-0000-0000E7830000}"/>
    <cellStyle name="sup2Date 22 4" xfId="33840" xr:uid="{00000000-0005-0000-0000-0000E8830000}"/>
    <cellStyle name="sup2Date 22 4 2" xfId="33841" xr:uid="{00000000-0005-0000-0000-0000E9830000}"/>
    <cellStyle name="sup2Date 22 5" xfId="33842" xr:uid="{00000000-0005-0000-0000-0000EA830000}"/>
    <cellStyle name="sup2Date 22 5 2" xfId="33843" xr:uid="{00000000-0005-0000-0000-0000EB830000}"/>
    <cellStyle name="sup2Date 22 6" xfId="33844" xr:uid="{00000000-0005-0000-0000-0000EC830000}"/>
    <cellStyle name="sup2Date 22 6 2" xfId="33845" xr:uid="{00000000-0005-0000-0000-0000ED830000}"/>
    <cellStyle name="sup2Date 22 7" xfId="33846" xr:uid="{00000000-0005-0000-0000-0000EE830000}"/>
    <cellStyle name="sup2Date 22 7 2" xfId="33847" xr:uid="{00000000-0005-0000-0000-0000EF830000}"/>
    <cellStyle name="sup2Date 22 8" xfId="33848" xr:uid="{00000000-0005-0000-0000-0000F0830000}"/>
    <cellStyle name="sup2Date 22 8 2" xfId="33849" xr:uid="{00000000-0005-0000-0000-0000F1830000}"/>
    <cellStyle name="sup2Date 22 9" xfId="33850" xr:uid="{00000000-0005-0000-0000-0000F2830000}"/>
    <cellStyle name="sup2Date 22 9 2" xfId="33851" xr:uid="{00000000-0005-0000-0000-0000F3830000}"/>
    <cellStyle name="sup2Date 23" xfId="33852" xr:uid="{00000000-0005-0000-0000-0000F4830000}"/>
    <cellStyle name="sup2Date 23 10" xfId="33853" xr:uid="{00000000-0005-0000-0000-0000F5830000}"/>
    <cellStyle name="sup2Date 23 10 2" xfId="33854" xr:uid="{00000000-0005-0000-0000-0000F6830000}"/>
    <cellStyle name="sup2Date 23 11" xfId="33855" xr:uid="{00000000-0005-0000-0000-0000F7830000}"/>
    <cellStyle name="sup2Date 23 11 2" xfId="33856" xr:uid="{00000000-0005-0000-0000-0000F8830000}"/>
    <cellStyle name="sup2Date 23 12" xfId="33857" xr:uid="{00000000-0005-0000-0000-0000F9830000}"/>
    <cellStyle name="sup2Date 23 12 2" xfId="33858" xr:uid="{00000000-0005-0000-0000-0000FA830000}"/>
    <cellStyle name="sup2Date 23 13" xfId="33859" xr:uid="{00000000-0005-0000-0000-0000FB830000}"/>
    <cellStyle name="sup2Date 23 13 2" xfId="33860" xr:uid="{00000000-0005-0000-0000-0000FC830000}"/>
    <cellStyle name="sup2Date 23 14" xfId="33861" xr:uid="{00000000-0005-0000-0000-0000FD830000}"/>
    <cellStyle name="sup2Date 23 14 2" xfId="33862" xr:uid="{00000000-0005-0000-0000-0000FE830000}"/>
    <cellStyle name="sup2Date 23 15" xfId="33863" xr:uid="{00000000-0005-0000-0000-0000FF830000}"/>
    <cellStyle name="sup2Date 23 2" xfId="33864" xr:uid="{00000000-0005-0000-0000-000000840000}"/>
    <cellStyle name="sup2Date 23 2 2" xfId="33865" xr:uid="{00000000-0005-0000-0000-000001840000}"/>
    <cellStyle name="sup2Date 23 3" xfId="33866" xr:uid="{00000000-0005-0000-0000-000002840000}"/>
    <cellStyle name="sup2Date 23 3 2" xfId="33867" xr:uid="{00000000-0005-0000-0000-000003840000}"/>
    <cellStyle name="sup2Date 23 4" xfId="33868" xr:uid="{00000000-0005-0000-0000-000004840000}"/>
    <cellStyle name="sup2Date 23 4 2" xfId="33869" xr:uid="{00000000-0005-0000-0000-000005840000}"/>
    <cellStyle name="sup2Date 23 5" xfId="33870" xr:uid="{00000000-0005-0000-0000-000006840000}"/>
    <cellStyle name="sup2Date 23 5 2" xfId="33871" xr:uid="{00000000-0005-0000-0000-000007840000}"/>
    <cellStyle name="sup2Date 23 6" xfId="33872" xr:uid="{00000000-0005-0000-0000-000008840000}"/>
    <cellStyle name="sup2Date 23 6 2" xfId="33873" xr:uid="{00000000-0005-0000-0000-000009840000}"/>
    <cellStyle name="sup2Date 23 7" xfId="33874" xr:uid="{00000000-0005-0000-0000-00000A840000}"/>
    <cellStyle name="sup2Date 23 7 2" xfId="33875" xr:uid="{00000000-0005-0000-0000-00000B840000}"/>
    <cellStyle name="sup2Date 23 8" xfId="33876" xr:uid="{00000000-0005-0000-0000-00000C840000}"/>
    <cellStyle name="sup2Date 23 8 2" xfId="33877" xr:uid="{00000000-0005-0000-0000-00000D840000}"/>
    <cellStyle name="sup2Date 23 9" xfId="33878" xr:uid="{00000000-0005-0000-0000-00000E840000}"/>
    <cellStyle name="sup2Date 23 9 2" xfId="33879" xr:uid="{00000000-0005-0000-0000-00000F840000}"/>
    <cellStyle name="sup2Date 24" xfId="33880" xr:uid="{00000000-0005-0000-0000-000010840000}"/>
    <cellStyle name="sup2Date 24 10" xfId="33881" xr:uid="{00000000-0005-0000-0000-000011840000}"/>
    <cellStyle name="sup2Date 24 10 2" xfId="33882" xr:uid="{00000000-0005-0000-0000-000012840000}"/>
    <cellStyle name="sup2Date 24 11" xfId="33883" xr:uid="{00000000-0005-0000-0000-000013840000}"/>
    <cellStyle name="sup2Date 24 11 2" xfId="33884" xr:uid="{00000000-0005-0000-0000-000014840000}"/>
    <cellStyle name="sup2Date 24 12" xfId="33885" xr:uid="{00000000-0005-0000-0000-000015840000}"/>
    <cellStyle name="sup2Date 24 12 2" xfId="33886" xr:uid="{00000000-0005-0000-0000-000016840000}"/>
    <cellStyle name="sup2Date 24 13" xfId="33887" xr:uid="{00000000-0005-0000-0000-000017840000}"/>
    <cellStyle name="sup2Date 24 13 2" xfId="33888" xr:uid="{00000000-0005-0000-0000-000018840000}"/>
    <cellStyle name="sup2Date 24 14" xfId="33889" xr:uid="{00000000-0005-0000-0000-000019840000}"/>
    <cellStyle name="sup2Date 24 14 2" xfId="33890" xr:uid="{00000000-0005-0000-0000-00001A840000}"/>
    <cellStyle name="sup2Date 24 15" xfId="33891" xr:uid="{00000000-0005-0000-0000-00001B840000}"/>
    <cellStyle name="sup2Date 24 2" xfId="33892" xr:uid="{00000000-0005-0000-0000-00001C840000}"/>
    <cellStyle name="sup2Date 24 2 2" xfId="33893" xr:uid="{00000000-0005-0000-0000-00001D840000}"/>
    <cellStyle name="sup2Date 24 3" xfId="33894" xr:uid="{00000000-0005-0000-0000-00001E840000}"/>
    <cellStyle name="sup2Date 24 3 2" xfId="33895" xr:uid="{00000000-0005-0000-0000-00001F840000}"/>
    <cellStyle name="sup2Date 24 4" xfId="33896" xr:uid="{00000000-0005-0000-0000-000020840000}"/>
    <cellStyle name="sup2Date 24 4 2" xfId="33897" xr:uid="{00000000-0005-0000-0000-000021840000}"/>
    <cellStyle name="sup2Date 24 5" xfId="33898" xr:uid="{00000000-0005-0000-0000-000022840000}"/>
    <cellStyle name="sup2Date 24 5 2" xfId="33899" xr:uid="{00000000-0005-0000-0000-000023840000}"/>
    <cellStyle name="sup2Date 24 6" xfId="33900" xr:uid="{00000000-0005-0000-0000-000024840000}"/>
    <cellStyle name="sup2Date 24 6 2" xfId="33901" xr:uid="{00000000-0005-0000-0000-000025840000}"/>
    <cellStyle name="sup2Date 24 7" xfId="33902" xr:uid="{00000000-0005-0000-0000-000026840000}"/>
    <cellStyle name="sup2Date 24 7 2" xfId="33903" xr:uid="{00000000-0005-0000-0000-000027840000}"/>
    <cellStyle name="sup2Date 24 8" xfId="33904" xr:uid="{00000000-0005-0000-0000-000028840000}"/>
    <cellStyle name="sup2Date 24 8 2" xfId="33905" xr:uid="{00000000-0005-0000-0000-000029840000}"/>
    <cellStyle name="sup2Date 24 9" xfId="33906" xr:uid="{00000000-0005-0000-0000-00002A840000}"/>
    <cellStyle name="sup2Date 24 9 2" xfId="33907" xr:uid="{00000000-0005-0000-0000-00002B840000}"/>
    <cellStyle name="sup2Date 25" xfId="33908" xr:uid="{00000000-0005-0000-0000-00002C840000}"/>
    <cellStyle name="sup2Date 25 10" xfId="33909" xr:uid="{00000000-0005-0000-0000-00002D840000}"/>
    <cellStyle name="sup2Date 25 10 2" xfId="33910" xr:uid="{00000000-0005-0000-0000-00002E840000}"/>
    <cellStyle name="sup2Date 25 11" xfId="33911" xr:uid="{00000000-0005-0000-0000-00002F840000}"/>
    <cellStyle name="sup2Date 25 11 2" xfId="33912" xr:uid="{00000000-0005-0000-0000-000030840000}"/>
    <cellStyle name="sup2Date 25 12" xfId="33913" xr:uid="{00000000-0005-0000-0000-000031840000}"/>
    <cellStyle name="sup2Date 25 12 2" xfId="33914" xr:uid="{00000000-0005-0000-0000-000032840000}"/>
    <cellStyle name="sup2Date 25 13" xfId="33915" xr:uid="{00000000-0005-0000-0000-000033840000}"/>
    <cellStyle name="sup2Date 25 13 2" xfId="33916" xr:uid="{00000000-0005-0000-0000-000034840000}"/>
    <cellStyle name="sup2Date 25 14" xfId="33917" xr:uid="{00000000-0005-0000-0000-000035840000}"/>
    <cellStyle name="sup2Date 25 2" xfId="33918" xr:uid="{00000000-0005-0000-0000-000036840000}"/>
    <cellStyle name="sup2Date 25 2 2" xfId="33919" xr:uid="{00000000-0005-0000-0000-000037840000}"/>
    <cellStyle name="sup2Date 25 3" xfId="33920" xr:uid="{00000000-0005-0000-0000-000038840000}"/>
    <cellStyle name="sup2Date 25 3 2" xfId="33921" xr:uid="{00000000-0005-0000-0000-000039840000}"/>
    <cellStyle name="sup2Date 25 4" xfId="33922" xr:uid="{00000000-0005-0000-0000-00003A840000}"/>
    <cellStyle name="sup2Date 25 4 2" xfId="33923" xr:uid="{00000000-0005-0000-0000-00003B840000}"/>
    <cellStyle name="sup2Date 25 5" xfId="33924" xr:uid="{00000000-0005-0000-0000-00003C840000}"/>
    <cellStyle name="sup2Date 25 5 2" xfId="33925" xr:uid="{00000000-0005-0000-0000-00003D840000}"/>
    <cellStyle name="sup2Date 25 6" xfId="33926" xr:uid="{00000000-0005-0000-0000-00003E840000}"/>
    <cellStyle name="sup2Date 25 6 2" xfId="33927" xr:uid="{00000000-0005-0000-0000-00003F840000}"/>
    <cellStyle name="sup2Date 25 7" xfId="33928" xr:uid="{00000000-0005-0000-0000-000040840000}"/>
    <cellStyle name="sup2Date 25 7 2" xfId="33929" xr:uid="{00000000-0005-0000-0000-000041840000}"/>
    <cellStyle name="sup2Date 25 8" xfId="33930" xr:uid="{00000000-0005-0000-0000-000042840000}"/>
    <cellStyle name="sup2Date 25 8 2" xfId="33931" xr:uid="{00000000-0005-0000-0000-000043840000}"/>
    <cellStyle name="sup2Date 25 9" xfId="33932" xr:uid="{00000000-0005-0000-0000-000044840000}"/>
    <cellStyle name="sup2Date 25 9 2" xfId="33933" xr:uid="{00000000-0005-0000-0000-000045840000}"/>
    <cellStyle name="sup2Date 26" xfId="33934" xr:uid="{00000000-0005-0000-0000-000046840000}"/>
    <cellStyle name="sup2Date 26 10" xfId="33935" xr:uid="{00000000-0005-0000-0000-000047840000}"/>
    <cellStyle name="sup2Date 26 10 2" xfId="33936" xr:uid="{00000000-0005-0000-0000-000048840000}"/>
    <cellStyle name="sup2Date 26 11" xfId="33937" xr:uid="{00000000-0005-0000-0000-000049840000}"/>
    <cellStyle name="sup2Date 26 11 2" xfId="33938" xr:uid="{00000000-0005-0000-0000-00004A840000}"/>
    <cellStyle name="sup2Date 26 12" xfId="33939" xr:uid="{00000000-0005-0000-0000-00004B840000}"/>
    <cellStyle name="sup2Date 26 12 2" xfId="33940" xr:uid="{00000000-0005-0000-0000-00004C840000}"/>
    <cellStyle name="sup2Date 26 13" xfId="33941" xr:uid="{00000000-0005-0000-0000-00004D840000}"/>
    <cellStyle name="sup2Date 26 13 2" xfId="33942" xr:uid="{00000000-0005-0000-0000-00004E840000}"/>
    <cellStyle name="sup2Date 26 14" xfId="33943" xr:uid="{00000000-0005-0000-0000-00004F840000}"/>
    <cellStyle name="sup2Date 26 2" xfId="33944" xr:uid="{00000000-0005-0000-0000-000050840000}"/>
    <cellStyle name="sup2Date 26 2 2" xfId="33945" xr:uid="{00000000-0005-0000-0000-000051840000}"/>
    <cellStyle name="sup2Date 26 3" xfId="33946" xr:uid="{00000000-0005-0000-0000-000052840000}"/>
    <cellStyle name="sup2Date 26 3 2" xfId="33947" xr:uid="{00000000-0005-0000-0000-000053840000}"/>
    <cellStyle name="sup2Date 26 4" xfId="33948" xr:uid="{00000000-0005-0000-0000-000054840000}"/>
    <cellStyle name="sup2Date 26 4 2" xfId="33949" xr:uid="{00000000-0005-0000-0000-000055840000}"/>
    <cellStyle name="sup2Date 26 5" xfId="33950" xr:uid="{00000000-0005-0000-0000-000056840000}"/>
    <cellStyle name="sup2Date 26 5 2" xfId="33951" xr:uid="{00000000-0005-0000-0000-000057840000}"/>
    <cellStyle name="sup2Date 26 6" xfId="33952" xr:uid="{00000000-0005-0000-0000-000058840000}"/>
    <cellStyle name="sup2Date 26 6 2" xfId="33953" xr:uid="{00000000-0005-0000-0000-000059840000}"/>
    <cellStyle name="sup2Date 26 7" xfId="33954" xr:uid="{00000000-0005-0000-0000-00005A840000}"/>
    <cellStyle name="sup2Date 26 7 2" xfId="33955" xr:uid="{00000000-0005-0000-0000-00005B840000}"/>
    <cellStyle name="sup2Date 26 8" xfId="33956" xr:uid="{00000000-0005-0000-0000-00005C840000}"/>
    <cellStyle name="sup2Date 26 8 2" xfId="33957" xr:uid="{00000000-0005-0000-0000-00005D840000}"/>
    <cellStyle name="sup2Date 26 9" xfId="33958" xr:uid="{00000000-0005-0000-0000-00005E840000}"/>
    <cellStyle name="sup2Date 26 9 2" xfId="33959" xr:uid="{00000000-0005-0000-0000-00005F840000}"/>
    <cellStyle name="sup2Date 27" xfId="33960" xr:uid="{00000000-0005-0000-0000-000060840000}"/>
    <cellStyle name="sup2Date 27 10" xfId="33961" xr:uid="{00000000-0005-0000-0000-000061840000}"/>
    <cellStyle name="sup2Date 27 10 2" xfId="33962" xr:uid="{00000000-0005-0000-0000-000062840000}"/>
    <cellStyle name="sup2Date 27 11" xfId="33963" xr:uid="{00000000-0005-0000-0000-000063840000}"/>
    <cellStyle name="sup2Date 27 11 2" xfId="33964" xr:uid="{00000000-0005-0000-0000-000064840000}"/>
    <cellStyle name="sup2Date 27 12" xfId="33965" xr:uid="{00000000-0005-0000-0000-000065840000}"/>
    <cellStyle name="sup2Date 27 12 2" xfId="33966" xr:uid="{00000000-0005-0000-0000-000066840000}"/>
    <cellStyle name="sup2Date 27 13" xfId="33967" xr:uid="{00000000-0005-0000-0000-000067840000}"/>
    <cellStyle name="sup2Date 27 13 2" xfId="33968" xr:uid="{00000000-0005-0000-0000-000068840000}"/>
    <cellStyle name="sup2Date 27 14" xfId="33969" xr:uid="{00000000-0005-0000-0000-000069840000}"/>
    <cellStyle name="sup2Date 27 2" xfId="33970" xr:uid="{00000000-0005-0000-0000-00006A840000}"/>
    <cellStyle name="sup2Date 27 2 2" xfId="33971" xr:uid="{00000000-0005-0000-0000-00006B840000}"/>
    <cellStyle name="sup2Date 27 3" xfId="33972" xr:uid="{00000000-0005-0000-0000-00006C840000}"/>
    <cellStyle name="sup2Date 27 3 2" xfId="33973" xr:uid="{00000000-0005-0000-0000-00006D840000}"/>
    <cellStyle name="sup2Date 27 4" xfId="33974" xr:uid="{00000000-0005-0000-0000-00006E840000}"/>
    <cellStyle name="sup2Date 27 4 2" xfId="33975" xr:uid="{00000000-0005-0000-0000-00006F840000}"/>
    <cellStyle name="sup2Date 27 5" xfId="33976" xr:uid="{00000000-0005-0000-0000-000070840000}"/>
    <cellStyle name="sup2Date 27 5 2" xfId="33977" xr:uid="{00000000-0005-0000-0000-000071840000}"/>
    <cellStyle name="sup2Date 27 6" xfId="33978" xr:uid="{00000000-0005-0000-0000-000072840000}"/>
    <cellStyle name="sup2Date 27 6 2" xfId="33979" xr:uid="{00000000-0005-0000-0000-000073840000}"/>
    <cellStyle name="sup2Date 27 7" xfId="33980" xr:uid="{00000000-0005-0000-0000-000074840000}"/>
    <cellStyle name="sup2Date 27 7 2" xfId="33981" xr:uid="{00000000-0005-0000-0000-000075840000}"/>
    <cellStyle name="sup2Date 27 8" xfId="33982" xr:uid="{00000000-0005-0000-0000-000076840000}"/>
    <cellStyle name="sup2Date 27 8 2" xfId="33983" xr:uid="{00000000-0005-0000-0000-000077840000}"/>
    <cellStyle name="sup2Date 27 9" xfId="33984" xr:uid="{00000000-0005-0000-0000-000078840000}"/>
    <cellStyle name="sup2Date 27 9 2" xfId="33985" xr:uid="{00000000-0005-0000-0000-000079840000}"/>
    <cellStyle name="sup2Date 28" xfId="33986" xr:uid="{00000000-0005-0000-0000-00007A840000}"/>
    <cellStyle name="sup2Date 28 10" xfId="33987" xr:uid="{00000000-0005-0000-0000-00007B840000}"/>
    <cellStyle name="sup2Date 28 10 2" xfId="33988" xr:uid="{00000000-0005-0000-0000-00007C840000}"/>
    <cellStyle name="sup2Date 28 11" xfId="33989" xr:uid="{00000000-0005-0000-0000-00007D840000}"/>
    <cellStyle name="sup2Date 28 11 2" xfId="33990" xr:uid="{00000000-0005-0000-0000-00007E840000}"/>
    <cellStyle name="sup2Date 28 12" xfId="33991" xr:uid="{00000000-0005-0000-0000-00007F840000}"/>
    <cellStyle name="sup2Date 28 12 2" xfId="33992" xr:uid="{00000000-0005-0000-0000-000080840000}"/>
    <cellStyle name="sup2Date 28 13" xfId="33993" xr:uid="{00000000-0005-0000-0000-000081840000}"/>
    <cellStyle name="sup2Date 28 13 2" xfId="33994" xr:uid="{00000000-0005-0000-0000-000082840000}"/>
    <cellStyle name="sup2Date 28 14" xfId="33995" xr:uid="{00000000-0005-0000-0000-000083840000}"/>
    <cellStyle name="sup2Date 28 2" xfId="33996" xr:uid="{00000000-0005-0000-0000-000084840000}"/>
    <cellStyle name="sup2Date 28 2 2" xfId="33997" xr:uid="{00000000-0005-0000-0000-000085840000}"/>
    <cellStyle name="sup2Date 28 3" xfId="33998" xr:uid="{00000000-0005-0000-0000-000086840000}"/>
    <cellStyle name="sup2Date 28 3 2" xfId="33999" xr:uid="{00000000-0005-0000-0000-000087840000}"/>
    <cellStyle name="sup2Date 28 4" xfId="34000" xr:uid="{00000000-0005-0000-0000-000088840000}"/>
    <cellStyle name="sup2Date 28 4 2" xfId="34001" xr:uid="{00000000-0005-0000-0000-000089840000}"/>
    <cellStyle name="sup2Date 28 5" xfId="34002" xr:uid="{00000000-0005-0000-0000-00008A840000}"/>
    <cellStyle name="sup2Date 28 5 2" xfId="34003" xr:uid="{00000000-0005-0000-0000-00008B840000}"/>
    <cellStyle name="sup2Date 28 6" xfId="34004" xr:uid="{00000000-0005-0000-0000-00008C840000}"/>
    <cellStyle name="sup2Date 28 6 2" xfId="34005" xr:uid="{00000000-0005-0000-0000-00008D840000}"/>
    <cellStyle name="sup2Date 28 7" xfId="34006" xr:uid="{00000000-0005-0000-0000-00008E840000}"/>
    <cellStyle name="sup2Date 28 7 2" xfId="34007" xr:uid="{00000000-0005-0000-0000-00008F840000}"/>
    <cellStyle name="sup2Date 28 8" xfId="34008" xr:uid="{00000000-0005-0000-0000-000090840000}"/>
    <cellStyle name="sup2Date 28 8 2" xfId="34009" xr:uid="{00000000-0005-0000-0000-000091840000}"/>
    <cellStyle name="sup2Date 28 9" xfId="34010" xr:uid="{00000000-0005-0000-0000-000092840000}"/>
    <cellStyle name="sup2Date 28 9 2" xfId="34011" xr:uid="{00000000-0005-0000-0000-000093840000}"/>
    <cellStyle name="sup2Date 29" xfId="34012" xr:uid="{00000000-0005-0000-0000-000094840000}"/>
    <cellStyle name="sup2Date 29 10" xfId="34013" xr:uid="{00000000-0005-0000-0000-000095840000}"/>
    <cellStyle name="sup2Date 29 10 2" xfId="34014" xr:uid="{00000000-0005-0000-0000-000096840000}"/>
    <cellStyle name="sup2Date 29 11" xfId="34015" xr:uid="{00000000-0005-0000-0000-000097840000}"/>
    <cellStyle name="sup2Date 29 11 2" xfId="34016" xr:uid="{00000000-0005-0000-0000-000098840000}"/>
    <cellStyle name="sup2Date 29 12" xfId="34017" xr:uid="{00000000-0005-0000-0000-000099840000}"/>
    <cellStyle name="sup2Date 29 12 2" xfId="34018" xr:uid="{00000000-0005-0000-0000-00009A840000}"/>
    <cellStyle name="sup2Date 29 13" xfId="34019" xr:uid="{00000000-0005-0000-0000-00009B840000}"/>
    <cellStyle name="sup2Date 29 13 2" xfId="34020" xr:uid="{00000000-0005-0000-0000-00009C840000}"/>
    <cellStyle name="sup2Date 29 14" xfId="34021" xr:uid="{00000000-0005-0000-0000-00009D840000}"/>
    <cellStyle name="sup2Date 29 2" xfId="34022" xr:uid="{00000000-0005-0000-0000-00009E840000}"/>
    <cellStyle name="sup2Date 29 2 2" xfId="34023" xr:uid="{00000000-0005-0000-0000-00009F840000}"/>
    <cellStyle name="sup2Date 29 3" xfId="34024" xr:uid="{00000000-0005-0000-0000-0000A0840000}"/>
    <cellStyle name="sup2Date 29 3 2" xfId="34025" xr:uid="{00000000-0005-0000-0000-0000A1840000}"/>
    <cellStyle name="sup2Date 29 4" xfId="34026" xr:uid="{00000000-0005-0000-0000-0000A2840000}"/>
    <cellStyle name="sup2Date 29 4 2" xfId="34027" xr:uid="{00000000-0005-0000-0000-0000A3840000}"/>
    <cellStyle name="sup2Date 29 5" xfId="34028" xr:uid="{00000000-0005-0000-0000-0000A4840000}"/>
    <cellStyle name="sup2Date 29 5 2" xfId="34029" xr:uid="{00000000-0005-0000-0000-0000A5840000}"/>
    <cellStyle name="sup2Date 29 6" xfId="34030" xr:uid="{00000000-0005-0000-0000-0000A6840000}"/>
    <cellStyle name="sup2Date 29 6 2" xfId="34031" xr:uid="{00000000-0005-0000-0000-0000A7840000}"/>
    <cellStyle name="sup2Date 29 7" xfId="34032" xr:uid="{00000000-0005-0000-0000-0000A8840000}"/>
    <cellStyle name="sup2Date 29 7 2" xfId="34033" xr:uid="{00000000-0005-0000-0000-0000A9840000}"/>
    <cellStyle name="sup2Date 29 8" xfId="34034" xr:uid="{00000000-0005-0000-0000-0000AA840000}"/>
    <cellStyle name="sup2Date 29 8 2" xfId="34035" xr:uid="{00000000-0005-0000-0000-0000AB840000}"/>
    <cellStyle name="sup2Date 29 9" xfId="34036" xr:uid="{00000000-0005-0000-0000-0000AC840000}"/>
    <cellStyle name="sup2Date 29 9 2" xfId="34037" xr:uid="{00000000-0005-0000-0000-0000AD840000}"/>
    <cellStyle name="sup2Date 3" xfId="34038" xr:uid="{00000000-0005-0000-0000-0000AE840000}"/>
    <cellStyle name="sup2Date 3 10" xfId="34039" xr:uid="{00000000-0005-0000-0000-0000AF840000}"/>
    <cellStyle name="sup2Date 3 10 2" xfId="34040" xr:uid="{00000000-0005-0000-0000-0000B0840000}"/>
    <cellStyle name="sup2Date 3 11" xfId="34041" xr:uid="{00000000-0005-0000-0000-0000B1840000}"/>
    <cellStyle name="sup2Date 3 11 2" xfId="34042" xr:uid="{00000000-0005-0000-0000-0000B2840000}"/>
    <cellStyle name="sup2Date 3 12" xfId="34043" xr:uid="{00000000-0005-0000-0000-0000B3840000}"/>
    <cellStyle name="sup2Date 3 12 2" xfId="34044" xr:uid="{00000000-0005-0000-0000-0000B4840000}"/>
    <cellStyle name="sup2Date 3 13" xfId="34045" xr:uid="{00000000-0005-0000-0000-0000B5840000}"/>
    <cellStyle name="sup2Date 3 13 2" xfId="34046" xr:uid="{00000000-0005-0000-0000-0000B6840000}"/>
    <cellStyle name="sup2Date 3 14" xfId="34047" xr:uid="{00000000-0005-0000-0000-0000B7840000}"/>
    <cellStyle name="sup2Date 3 14 2" xfId="34048" xr:uid="{00000000-0005-0000-0000-0000B8840000}"/>
    <cellStyle name="sup2Date 3 15" xfId="34049" xr:uid="{00000000-0005-0000-0000-0000B9840000}"/>
    <cellStyle name="sup2Date 3 2" xfId="34050" xr:uid="{00000000-0005-0000-0000-0000BA840000}"/>
    <cellStyle name="sup2Date 3 2 2" xfId="34051" xr:uid="{00000000-0005-0000-0000-0000BB840000}"/>
    <cellStyle name="sup2Date 3 3" xfId="34052" xr:uid="{00000000-0005-0000-0000-0000BC840000}"/>
    <cellStyle name="sup2Date 3 3 2" xfId="34053" xr:uid="{00000000-0005-0000-0000-0000BD840000}"/>
    <cellStyle name="sup2Date 3 4" xfId="34054" xr:uid="{00000000-0005-0000-0000-0000BE840000}"/>
    <cellStyle name="sup2Date 3 4 2" xfId="34055" xr:uid="{00000000-0005-0000-0000-0000BF840000}"/>
    <cellStyle name="sup2Date 3 5" xfId="34056" xr:uid="{00000000-0005-0000-0000-0000C0840000}"/>
    <cellStyle name="sup2Date 3 5 2" xfId="34057" xr:uid="{00000000-0005-0000-0000-0000C1840000}"/>
    <cellStyle name="sup2Date 3 6" xfId="34058" xr:uid="{00000000-0005-0000-0000-0000C2840000}"/>
    <cellStyle name="sup2Date 3 6 2" xfId="34059" xr:uid="{00000000-0005-0000-0000-0000C3840000}"/>
    <cellStyle name="sup2Date 3 7" xfId="34060" xr:uid="{00000000-0005-0000-0000-0000C4840000}"/>
    <cellStyle name="sup2Date 3 7 2" xfId="34061" xr:uid="{00000000-0005-0000-0000-0000C5840000}"/>
    <cellStyle name="sup2Date 3 8" xfId="34062" xr:uid="{00000000-0005-0000-0000-0000C6840000}"/>
    <cellStyle name="sup2Date 3 8 2" xfId="34063" xr:uid="{00000000-0005-0000-0000-0000C7840000}"/>
    <cellStyle name="sup2Date 3 9" xfId="34064" xr:uid="{00000000-0005-0000-0000-0000C8840000}"/>
    <cellStyle name="sup2Date 3 9 2" xfId="34065" xr:uid="{00000000-0005-0000-0000-0000C9840000}"/>
    <cellStyle name="sup2Date 30" xfId="34066" xr:uid="{00000000-0005-0000-0000-0000CA840000}"/>
    <cellStyle name="sup2Date 30 10" xfId="34067" xr:uid="{00000000-0005-0000-0000-0000CB840000}"/>
    <cellStyle name="sup2Date 30 10 2" xfId="34068" xr:uid="{00000000-0005-0000-0000-0000CC840000}"/>
    <cellStyle name="sup2Date 30 11" xfId="34069" xr:uid="{00000000-0005-0000-0000-0000CD840000}"/>
    <cellStyle name="sup2Date 30 11 2" xfId="34070" xr:uid="{00000000-0005-0000-0000-0000CE840000}"/>
    <cellStyle name="sup2Date 30 12" xfId="34071" xr:uid="{00000000-0005-0000-0000-0000CF840000}"/>
    <cellStyle name="sup2Date 30 12 2" xfId="34072" xr:uid="{00000000-0005-0000-0000-0000D0840000}"/>
    <cellStyle name="sup2Date 30 13" xfId="34073" xr:uid="{00000000-0005-0000-0000-0000D1840000}"/>
    <cellStyle name="sup2Date 30 13 2" xfId="34074" xr:uid="{00000000-0005-0000-0000-0000D2840000}"/>
    <cellStyle name="sup2Date 30 14" xfId="34075" xr:uid="{00000000-0005-0000-0000-0000D3840000}"/>
    <cellStyle name="sup2Date 30 2" xfId="34076" xr:uid="{00000000-0005-0000-0000-0000D4840000}"/>
    <cellStyle name="sup2Date 30 2 2" xfId="34077" xr:uid="{00000000-0005-0000-0000-0000D5840000}"/>
    <cellStyle name="sup2Date 30 3" xfId="34078" xr:uid="{00000000-0005-0000-0000-0000D6840000}"/>
    <cellStyle name="sup2Date 30 3 2" xfId="34079" xr:uid="{00000000-0005-0000-0000-0000D7840000}"/>
    <cellStyle name="sup2Date 30 4" xfId="34080" xr:uid="{00000000-0005-0000-0000-0000D8840000}"/>
    <cellStyle name="sup2Date 30 4 2" xfId="34081" xr:uid="{00000000-0005-0000-0000-0000D9840000}"/>
    <cellStyle name="sup2Date 30 5" xfId="34082" xr:uid="{00000000-0005-0000-0000-0000DA840000}"/>
    <cellStyle name="sup2Date 30 5 2" xfId="34083" xr:uid="{00000000-0005-0000-0000-0000DB840000}"/>
    <cellStyle name="sup2Date 30 6" xfId="34084" xr:uid="{00000000-0005-0000-0000-0000DC840000}"/>
    <cellStyle name="sup2Date 30 6 2" xfId="34085" xr:uid="{00000000-0005-0000-0000-0000DD840000}"/>
    <cellStyle name="sup2Date 30 7" xfId="34086" xr:uid="{00000000-0005-0000-0000-0000DE840000}"/>
    <cellStyle name="sup2Date 30 7 2" xfId="34087" xr:uid="{00000000-0005-0000-0000-0000DF840000}"/>
    <cellStyle name="sup2Date 30 8" xfId="34088" xr:uid="{00000000-0005-0000-0000-0000E0840000}"/>
    <cellStyle name="sup2Date 30 8 2" xfId="34089" xr:uid="{00000000-0005-0000-0000-0000E1840000}"/>
    <cellStyle name="sup2Date 30 9" xfId="34090" xr:uid="{00000000-0005-0000-0000-0000E2840000}"/>
    <cellStyle name="sup2Date 30 9 2" xfId="34091" xr:uid="{00000000-0005-0000-0000-0000E3840000}"/>
    <cellStyle name="sup2Date 31" xfId="34092" xr:uid="{00000000-0005-0000-0000-0000E4840000}"/>
    <cellStyle name="sup2Date 31 10" xfId="34093" xr:uid="{00000000-0005-0000-0000-0000E5840000}"/>
    <cellStyle name="sup2Date 31 10 2" xfId="34094" xr:uid="{00000000-0005-0000-0000-0000E6840000}"/>
    <cellStyle name="sup2Date 31 11" xfId="34095" xr:uid="{00000000-0005-0000-0000-0000E7840000}"/>
    <cellStyle name="sup2Date 31 11 2" xfId="34096" xr:uid="{00000000-0005-0000-0000-0000E8840000}"/>
    <cellStyle name="sup2Date 31 12" xfId="34097" xr:uid="{00000000-0005-0000-0000-0000E9840000}"/>
    <cellStyle name="sup2Date 31 12 2" xfId="34098" xr:uid="{00000000-0005-0000-0000-0000EA840000}"/>
    <cellStyle name="sup2Date 31 13" xfId="34099" xr:uid="{00000000-0005-0000-0000-0000EB840000}"/>
    <cellStyle name="sup2Date 31 13 2" xfId="34100" xr:uid="{00000000-0005-0000-0000-0000EC840000}"/>
    <cellStyle name="sup2Date 31 14" xfId="34101" xr:uid="{00000000-0005-0000-0000-0000ED840000}"/>
    <cellStyle name="sup2Date 31 2" xfId="34102" xr:uid="{00000000-0005-0000-0000-0000EE840000}"/>
    <cellStyle name="sup2Date 31 2 2" xfId="34103" xr:uid="{00000000-0005-0000-0000-0000EF840000}"/>
    <cellStyle name="sup2Date 31 3" xfId="34104" xr:uid="{00000000-0005-0000-0000-0000F0840000}"/>
    <cellStyle name="sup2Date 31 3 2" xfId="34105" xr:uid="{00000000-0005-0000-0000-0000F1840000}"/>
    <cellStyle name="sup2Date 31 4" xfId="34106" xr:uid="{00000000-0005-0000-0000-0000F2840000}"/>
    <cellStyle name="sup2Date 31 4 2" xfId="34107" xr:uid="{00000000-0005-0000-0000-0000F3840000}"/>
    <cellStyle name="sup2Date 31 5" xfId="34108" xr:uid="{00000000-0005-0000-0000-0000F4840000}"/>
    <cellStyle name="sup2Date 31 5 2" xfId="34109" xr:uid="{00000000-0005-0000-0000-0000F5840000}"/>
    <cellStyle name="sup2Date 31 6" xfId="34110" xr:uid="{00000000-0005-0000-0000-0000F6840000}"/>
    <cellStyle name="sup2Date 31 6 2" xfId="34111" xr:uid="{00000000-0005-0000-0000-0000F7840000}"/>
    <cellStyle name="sup2Date 31 7" xfId="34112" xr:uid="{00000000-0005-0000-0000-0000F8840000}"/>
    <cellStyle name="sup2Date 31 7 2" xfId="34113" xr:uid="{00000000-0005-0000-0000-0000F9840000}"/>
    <cellStyle name="sup2Date 31 8" xfId="34114" xr:uid="{00000000-0005-0000-0000-0000FA840000}"/>
    <cellStyle name="sup2Date 31 8 2" xfId="34115" xr:uid="{00000000-0005-0000-0000-0000FB840000}"/>
    <cellStyle name="sup2Date 31 9" xfId="34116" xr:uid="{00000000-0005-0000-0000-0000FC840000}"/>
    <cellStyle name="sup2Date 31 9 2" xfId="34117" xr:uid="{00000000-0005-0000-0000-0000FD840000}"/>
    <cellStyle name="sup2Date 32" xfId="34118" xr:uid="{00000000-0005-0000-0000-0000FE840000}"/>
    <cellStyle name="sup2Date 32 10" xfId="34119" xr:uid="{00000000-0005-0000-0000-0000FF840000}"/>
    <cellStyle name="sup2Date 32 10 2" xfId="34120" xr:uid="{00000000-0005-0000-0000-000000850000}"/>
    <cellStyle name="sup2Date 32 11" xfId="34121" xr:uid="{00000000-0005-0000-0000-000001850000}"/>
    <cellStyle name="sup2Date 32 11 2" xfId="34122" xr:uid="{00000000-0005-0000-0000-000002850000}"/>
    <cellStyle name="sup2Date 32 12" xfId="34123" xr:uid="{00000000-0005-0000-0000-000003850000}"/>
    <cellStyle name="sup2Date 32 12 2" xfId="34124" xr:uid="{00000000-0005-0000-0000-000004850000}"/>
    <cellStyle name="sup2Date 32 13" xfId="34125" xr:uid="{00000000-0005-0000-0000-000005850000}"/>
    <cellStyle name="sup2Date 32 13 2" xfId="34126" xr:uid="{00000000-0005-0000-0000-000006850000}"/>
    <cellStyle name="sup2Date 32 14" xfId="34127" xr:uid="{00000000-0005-0000-0000-000007850000}"/>
    <cellStyle name="sup2Date 32 2" xfId="34128" xr:uid="{00000000-0005-0000-0000-000008850000}"/>
    <cellStyle name="sup2Date 32 2 2" xfId="34129" xr:uid="{00000000-0005-0000-0000-000009850000}"/>
    <cellStyle name="sup2Date 32 3" xfId="34130" xr:uid="{00000000-0005-0000-0000-00000A850000}"/>
    <cellStyle name="sup2Date 32 3 2" xfId="34131" xr:uid="{00000000-0005-0000-0000-00000B850000}"/>
    <cellStyle name="sup2Date 32 4" xfId="34132" xr:uid="{00000000-0005-0000-0000-00000C850000}"/>
    <cellStyle name="sup2Date 32 4 2" xfId="34133" xr:uid="{00000000-0005-0000-0000-00000D850000}"/>
    <cellStyle name="sup2Date 32 5" xfId="34134" xr:uid="{00000000-0005-0000-0000-00000E850000}"/>
    <cellStyle name="sup2Date 32 5 2" xfId="34135" xr:uid="{00000000-0005-0000-0000-00000F850000}"/>
    <cellStyle name="sup2Date 32 6" xfId="34136" xr:uid="{00000000-0005-0000-0000-000010850000}"/>
    <cellStyle name="sup2Date 32 6 2" xfId="34137" xr:uid="{00000000-0005-0000-0000-000011850000}"/>
    <cellStyle name="sup2Date 32 7" xfId="34138" xr:uid="{00000000-0005-0000-0000-000012850000}"/>
    <cellStyle name="sup2Date 32 7 2" xfId="34139" xr:uid="{00000000-0005-0000-0000-000013850000}"/>
    <cellStyle name="sup2Date 32 8" xfId="34140" xr:uid="{00000000-0005-0000-0000-000014850000}"/>
    <cellStyle name="sup2Date 32 8 2" xfId="34141" xr:uid="{00000000-0005-0000-0000-000015850000}"/>
    <cellStyle name="sup2Date 32 9" xfId="34142" xr:uid="{00000000-0005-0000-0000-000016850000}"/>
    <cellStyle name="sup2Date 32 9 2" xfId="34143" xr:uid="{00000000-0005-0000-0000-000017850000}"/>
    <cellStyle name="sup2Date 33" xfId="34144" xr:uid="{00000000-0005-0000-0000-000018850000}"/>
    <cellStyle name="sup2Date 33 10" xfId="34145" xr:uid="{00000000-0005-0000-0000-000019850000}"/>
    <cellStyle name="sup2Date 33 10 2" xfId="34146" xr:uid="{00000000-0005-0000-0000-00001A850000}"/>
    <cellStyle name="sup2Date 33 11" xfId="34147" xr:uid="{00000000-0005-0000-0000-00001B850000}"/>
    <cellStyle name="sup2Date 33 11 2" xfId="34148" xr:uid="{00000000-0005-0000-0000-00001C850000}"/>
    <cellStyle name="sup2Date 33 12" xfId="34149" xr:uid="{00000000-0005-0000-0000-00001D850000}"/>
    <cellStyle name="sup2Date 33 12 2" xfId="34150" xr:uid="{00000000-0005-0000-0000-00001E850000}"/>
    <cellStyle name="sup2Date 33 13" xfId="34151" xr:uid="{00000000-0005-0000-0000-00001F850000}"/>
    <cellStyle name="sup2Date 33 2" xfId="34152" xr:uid="{00000000-0005-0000-0000-000020850000}"/>
    <cellStyle name="sup2Date 33 2 2" xfId="34153" xr:uid="{00000000-0005-0000-0000-000021850000}"/>
    <cellStyle name="sup2Date 33 3" xfId="34154" xr:uid="{00000000-0005-0000-0000-000022850000}"/>
    <cellStyle name="sup2Date 33 3 2" xfId="34155" xr:uid="{00000000-0005-0000-0000-000023850000}"/>
    <cellStyle name="sup2Date 33 4" xfId="34156" xr:uid="{00000000-0005-0000-0000-000024850000}"/>
    <cellStyle name="sup2Date 33 4 2" xfId="34157" xr:uid="{00000000-0005-0000-0000-000025850000}"/>
    <cellStyle name="sup2Date 33 5" xfId="34158" xr:uid="{00000000-0005-0000-0000-000026850000}"/>
    <cellStyle name="sup2Date 33 5 2" xfId="34159" xr:uid="{00000000-0005-0000-0000-000027850000}"/>
    <cellStyle name="sup2Date 33 6" xfId="34160" xr:uid="{00000000-0005-0000-0000-000028850000}"/>
    <cellStyle name="sup2Date 33 6 2" xfId="34161" xr:uid="{00000000-0005-0000-0000-000029850000}"/>
    <cellStyle name="sup2Date 33 7" xfId="34162" xr:uid="{00000000-0005-0000-0000-00002A850000}"/>
    <cellStyle name="sup2Date 33 7 2" xfId="34163" xr:uid="{00000000-0005-0000-0000-00002B850000}"/>
    <cellStyle name="sup2Date 33 8" xfId="34164" xr:uid="{00000000-0005-0000-0000-00002C850000}"/>
    <cellStyle name="sup2Date 33 8 2" xfId="34165" xr:uid="{00000000-0005-0000-0000-00002D850000}"/>
    <cellStyle name="sup2Date 33 9" xfId="34166" xr:uid="{00000000-0005-0000-0000-00002E850000}"/>
    <cellStyle name="sup2Date 33 9 2" xfId="34167" xr:uid="{00000000-0005-0000-0000-00002F850000}"/>
    <cellStyle name="sup2Date 34" xfId="34168" xr:uid="{00000000-0005-0000-0000-000030850000}"/>
    <cellStyle name="sup2Date 34 10" xfId="34169" xr:uid="{00000000-0005-0000-0000-000031850000}"/>
    <cellStyle name="sup2Date 34 10 2" xfId="34170" xr:uid="{00000000-0005-0000-0000-000032850000}"/>
    <cellStyle name="sup2Date 34 11" xfId="34171" xr:uid="{00000000-0005-0000-0000-000033850000}"/>
    <cellStyle name="sup2Date 34 11 2" xfId="34172" xr:uid="{00000000-0005-0000-0000-000034850000}"/>
    <cellStyle name="sup2Date 34 12" xfId="34173" xr:uid="{00000000-0005-0000-0000-000035850000}"/>
    <cellStyle name="sup2Date 34 12 2" xfId="34174" xr:uid="{00000000-0005-0000-0000-000036850000}"/>
    <cellStyle name="sup2Date 34 13" xfId="34175" xr:uid="{00000000-0005-0000-0000-000037850000}"/>
    <cellStyle name="sup2Date 34 2" xfId="34176" xr:uid="{00000000-0005-0000-0000-000038850000}"/>
    <cellStyle name="sup2Date 34 2 2" xfId="34177" xr:uid="{00000000-0005-0000-0000-000039850000}"/>
    <cellStyle name="sup2Date 34 3" xfId="34178" xr:uid="{00000000-0005-0000-0000-00003A850000}"/>
    <cellStyle name="sup2Date 34 3 2" xfId="34179" xr:uid="{00000000-0005-0000-0000-00003B850000}"/>
    <cellStyle name="sup2Date 34 4" xfId="34180" xr:uid="{00000000-0005-0000-0000-00003C850000}"/>
    <cellStyle name="sup2Date 34 4 2" xfId="34181" xr:uid="{00000000-0005-0000-0000-00003D850000}"/>
    <cellStyle name="sup2Date 34 5" xfId="34182" xr:uid="{00000000-0005-0000-0000-00003E850000}"/>
    <cellStyle name="sup2Date 34 5 2" xfId="34183" xr:uid="{00000000-0005-0000-0000-00003F850000}"/>
    <cellStyle name="sup2Date 34 6" xfId="34184" xr:uid="{00000000-0005-0000-0000-000040850000}"/>
    <cellStyle name="sup2Date 34 6 2" xfId="34185" xr:uid="{00000000-0005-0000-0000-000041850000}"/>
    <cellStyle name="sup2Date 34 7" xfId="34186" xr:uid="{00000000-0005-0000-0000-000042850000}"/>
    <cellStyle name="sup2Date 34 7 2" xfId="34187" xr:uid="{00000000-0005-0000-0000-000043850000}"/>
    <cellStyle name="sup2Date 34 8" xfId="34188" xr:uid="{00000000-0005-0000-0000-000044850000}"/>
    <cellStyle name="sup2Date 34 8 2" xfId="34189" xr:uid="{00000000-0005-0000-0000-000045850000}"/>
    <cellStyle name="sup2Date 34 9" xfId="34190" xr:uid="{00000000-0005-0000-0000-000046850000}"/>
    <cellStyle name="sup2Date 34 9 2" xfId="34191" xr:uid="{00000000-0005-0000-0000-000047850000}"/>
    <cellStyle name="sup2Date 35" xfId="34192" xr:uid="{00000000-0005-0000-0000-000048850000}"/>
    <cellStyle name="sup2Date 35 2" xfId="34193" xr:uid="{00000000-0005-0000-0000-000049850000}"/>
    <cellStyle name="sup2Date 4" xfId="34194" xr:uid="{00000000-0005-0000-0000-00004A850000}"/>
    <cellStyle name="sup2Date 4 10" xfId="34195" xr:uid="{00000000-0005-0000-0000-00004B850000}"/>
    <cellStyle name="sup2Date 4 10 2" xfId="34196" xr:uid="{00000000-0005-0000-0000-00004C850000}"/>
    <cellStyle name="sup2Date 4 11" xfId="34197" xr:uid="{00000000-0005-0000-0000-00004D850000}"/>
    <cellStyle name="sup2Date 4 11 2" xfId="34198" xr:uid="{00000000-0005-0000-0000-00004E850000}"/>
    <cellStyle name="sup2Date 4 12" xfId="34199" xr:uid="{00000000-0005-0000-0000-00004F850000}"/>
    <cellStyle name="sup2Date 4 12 2" xfId="34200" xr:uid="{00000000-0005-0000-0000-000050850000}"/>
    <cellStyle name="sup2Date 4 13" xfId="34201" xr:uid="{00000000-0005-0000-0000-000051850000}"/>
    <cellStyle name="sup2Date 4 13 2" xfId="34202" xr:uid="{00000000-0005-0000-0000-000052850000}"/>
    <cellStyle name="sup2Date 4 14" xfId="34203" xr:uid="{00000000-0005-0000-0000-000053850000}"/>
    <cellStyle name="sup2Date 4 14 2" xfId="34204" xr:uid="{00000000-0005-0000-0000-000054850000}"/>
    <cellStyle name="sup2Date 4 15" xfId="34205" xr:uid="{00000000-0005-0000-0000-000055850000}"/>
    <cellStyle name="sup2Date 4 2" xfId="34206" xr:uid="{00000000-0005-0000-0000-000056850000}"/>
    <cellStyle name="sup2Date 4 2 2" xfId="34207" xr:uid="{00000000-0005-0000-0000-000057850000}"/>
    <cellStyle name="sup2Date 4 3" xfId="34208" xr:uid="{00000000-0005-0000-0000-000058850000}"/>
    <cellStyle name="sup2Date 4 3 2" xfId="34209" xr:uid="{00000000-0005-0000-0000-000059850000}"/>
    <cellStyle name="sup2Date 4 4" xfId="34210" xr:uid="{00000000-0005-0000-0000-00005A850000}"/>
    <cellStyle name="sup2Date 4 4 2" xfId="34211" xr:uid="{00000000-0005-0000-0000-00005B850000}"/>
    <cellStyle name="sup2Date 4 5" xfId="34212" xr:uid="{00000000-0005-0000-0000-00005C850000}"/>
    <cellStyle name="sup2Date 4 5 2" xfId="34213" xr:uid="{00000000-0005-0000-0000-00005D850000}"/>
    <cellStyle name="sup2Date 4 6" xfId="34214" xr:uid="{00000000-0005-0000-0000-00005E850000}"/>
    <cellStyle name="sup2Date 4 6 2" xfId="34215" xr:uid="{00000000-0005-0000-0000-00005F850000}"/>
    <cellStyle name="sup2Date 4 7" xfId="34216" xr:uid="{00000000-0005-0000-0000-000060850000}"/>
    <cellStyle name="sup2Date 4 7 2" xfId="34217" xr:uid="{00000000-0005-0000-0000-000061850000}"/>
    <cellStyle name="sup2Date 4 8" xfId="34218" xr:uid="{00000000-0005-0000-0000-000062850000}"/>
    <cellStyle name="sup2Date 4 8 2" xfId="34219" xr:uid="{00000000-0005-0000-0000-000063850000}"/>
    <cellStyle name="sup2Date 4 9" xfId="34220" xr:uid="{00000000-0005-0000-0000-000064850000}"/>
    <cellStyle name="sup2Date 4 9 2" xfId="34221" xr:uid="{00000000-0005-0000-0000-000065850000}"/>
    <cellStyle name="sup2Date 5" xfId="34222" xr:uid="{00000000-0005-0000-0000-000066850000}"/>
    <cellStyle name="sup2Date 5 10" xfId="34223" xr:uid="{00000000-0005-0000-0000-000067850000}"/>
    <cellStyle name="sup2Date 5 10 2" xfId="34224" xr:uid="{00000000-0005-0000-0000-000068850000}"/>
    <cellStyle name="sup2Date 5 11" xfId="34225" xr:uid="{00000000-0005-0000-0000-000069850000}"/>
    <cellStyle name="sup2Date 5 11 2" xfId="34226" xr:uid="{00000000-0005-0000-0000-00006A850000}"/>
    <cellStyle name="sup2Date 5 12" xfId="34227" xr:uid="{00000000-0005-0000-0000-00006B850000}"/>
    <cellStyle name="sup2Date 5 12 2" xfId="34228" xr:uid="{00000000-0005-0000-0000-00006C850000}"/>
    <cellStyle name="sup2Date 5 13" xfId="34229" xr:uid="{00000000-0005-0000-0000-00006D850000}"/>
    <cellStyle name="sup2Date 5 13 2" xfId="34230" xr:uid="{00000000-0005-0000-0000-00006E850000}"/>
    <cellStyle name="sup2Date 5 14" xfId="34231" xr:uid="{00000000-0005-0000-0000-00006F850000}"/>
    <cellStyle name="sup2Date 5 14 2" xfId="34232" xr:uid="{00000000-0005-0000-0000-000070850000}"/>
    <cellStyle name="sup2Date 5 15" xfId="34233" xr:uid="{00000000-0005-0000-0000-000071850000}"/>
    <cellStyle name="sup2Date 5 2" xfId="34234" xr:uid="{00000000-0005-0000-0000-000072850000}"/>
    <cellStyle name="sup2Date 5 2 2" xfId="34235" xr:uid="{00000000-0005-0000-0000-000073850000}"/>
    <cellStyle name="sup2Date 5 3" xfId="34236" xr:uid="{00000000-0005-0000-0000-000074850000}"/>
    <cellStyle name="sup2Date 5 3 2" xfId="34237" xr:uid="{00000000-0005-0000-0000-000075850000}"/>
    <cellStyle name="sup2Date 5 4" xfId="34238" xr:uid="{00000000-0005-0000-0000-000076850000}"/>
    <cellStyle name="sup2Date 5 4 2" xfId="34239" xr:uid="{00000000-0005-0000-0000-000077850000}"/>
    <cellStyle name="sup2Date 5 5" xfId="34240" xr:uid="{00000000-0005-0000-0000-000078850000}"/>
    <cellStyle name="sup2Date 5 5 2" xfId="34241" xr:uid="{00000000-0005-0000-0000-000079850000}"/>
    <cellStyle name="sup2Date 5 6" xfId="34242" xr:uid="{00000000-0005-0000-0000-00007A850000}"/>
    <cellStyle name="sup2Date 5 6 2" xfId="34243" xr:uid="{00000000-0005-0000-0000-00007B850000}"/>
    <cellStyle name="sup2Date 5 7" xfId="34244" xr:uid="{00000000-0005-0000-0000-00007C850000}"/>
    <cellStyle name="sup2Date 5 7 2" xfId="34245" xr:uid="{00000000-0005-0000-0000-00007D850000}"/>
    <cellStyle name="sup2Date 5 8" xfId="34246" xr:uid="{00000000-0005-0000-0000-00007E850000}"/>
    <cellStyle name="sup2Date 5 8 2" xfId="34247" xr:uid="{00000000-0005-0000-0000-00007F850000}"/>
    <cellStyle name="sup2Date 5 9" xfId="34248" xr:uid="{00000000-0005-0000-0000-000080850000}"/>
    <cellStyle name="sup2Date 5 9 2" xfId="34249" xr:uid="{00000000-0005-0000-0000-000081850000}"/>
    <cellStyle name="sup2Date 6" xfId="34250" xr:uid="{00000000-0005-0000-0000-000082850000}"/>
    <cellStyle name="sup2Date 6 10" xfId="34251" xr:uid="{00000000-0005-0000-0000-000083850000}"/>
    <cellStyle name="sup2Date 6 10 2" xfId="34252" xr:uid="{00000000-0005-0000-0000-000084850000}"/>
    <cellStyle name="sup2Date 6 11" xfId="34253" xr:uid="{00000000-0005-0000-0000-000085850000}"/>
    <cellStyle name="sup2Date 6 11 2" xfId="34254" xr:uid="{00000000-0005-0000-0000-000086850000}"/>
    <cellStyle name="sup2Date 6 12" xfId="34255" xr:uid="{00000000-0005-0000-0000-000087850000}"/>
    <cellStyle name="sup2Date 6 12 2" xfId="34256" xr:uid="{00000000-0005-0000-0000-000088850000}"/>
    <cellStyle name="sup2Date 6 13" xfId="34257" xr:uid="{00000000-0005-0000-0000-000089850000}"/>
    <cellStyle name="sup2Date 6 13 2" xfId="34258" xr:uid="{00000000-0005-0000-0000-00008A850000}"/>
    <cellStyle name="sup2Date 6 14" xfId="34259" xr:uid="{00000000-0005-0000-0000-00008B850000}"/>
    <cellStyle name="sup2Date 6 14 2" xfId="34260" xr:uid="{00000000-0005-0000-0000-00008C850000}"/>
    <cellStyle name="sup2Date 6 15" xfId="34261" xr:uid="{00000000-0005-0000-0000-00008D850000}"/>
    <cellStyle name="sup2Date 6 2" xfId="34262" xr:uid="{00000000-0005-0000-0000-00008E850000}"/>
    <cellStyle name="sup2Date 6 2 2" xfId="34263" xr:uid="{00000000-0005-0000-0000-00008F850000}"/>
    <cellStyle name="sup2Date 6 3" xfId="34264" xr:uid="{00000000-0005-0000-0000-000090850000}"/>
    <cellStyle name="sup2Date 6 3 2" xfId="34265" xr:uid="{00000000-0005-0000-0000-000091850000}"/>
    <cellStyle name="sup2Date 6 4" xfId="34266" xr:uid="{00000000-0005-0000-0000-000092850000}"/>
    <cellStyle name="sup2Date 6 4 2" xfId="34267" xr:uid="{00000000-0005-0000-0000-000093850000}"/>
    <cellStyle name="sup2Date 6 5" xfId="34268" xr:uid="{00000000-0005-0000-0000-000094850000}"/>
    <cellStyle name="sup2Date 6 5 2" xfId="34269" xr:uid="{00000000-0005-0000-0000-000095850000}"/>
    <cellStyle name="sup2Date 6 6" xfId="34270" xr:uid="{00000000-0005-0000-0000-000096850000}"/>
    <cellStyle name="sup2Date 6 6 2" xfId="34271" xr:uid="{00000000-0005-0000-0000-000097850000}"/>
    <cellStyle name="sup2Date 6 7" xfId="34272" xr:uid="{00000000-0005-0000-0000-000098850000}"/>
    <cellStyle name="sup2Date 6 7 2" xfId="34273" xr:uid="{00000000-0005-0000-0000-000099850000}"/>
    <cellStyle name="sup2Date 6 8" xfId="34274" xr:uid="{00000000-0005-0000-0000-00009A850000}"/>
    <cellStyle name="sup2Date 6 8 2" xfId="34275" xr:uid="{00000000-0005-0000-0000-00009B850000}"/>
    <cellStyle name="sup2Date 6 9" xfId="34276" xr:uid="{00000000-0005-0000-0000-00009C850000}"/>
    <cellStyle name="sup2Date 6 9 2" xfId="34277" xr:uid="{00000000-0005-0000-0000-00009D850000}"/>
    <cellStyle name="sup2Date 7" xfId="34278" xr:uid="{00000000-0005-0000-0000-00009E850000}"/>
    <cellStyle name="sup2Date 7 10" xfId="34279" xr:uid="{00000000-0005-0000-0000-00009F850000}"/>
    <cellStyle name="sup2Date 7 10 2" xfId="34280" xr:uid="{00000000-0005-0000-0000-0000A0850000}"/>
    <cellStyle name="sup2Date 7 11" xfId="34281" xr:uid="{00000000-0005-0000-0000-0000A1850000}"/>
    <cellStyle name="sup2Date 7 11 2" xfId="34282" xr:uid="{00000000-0005-0000-0000-0000A2850000}"/>
    <cellStyle name="sup2Date 7 12" xfId="34283" xr:uid="{00000000-0005-0000-0000-0000A3850000}"/>
    <cellStyle name="sup2Date 7 12 2" xfId="34284" xr:uid="{00000000-0005-0000-0000-0000A4850000}"/>
    <cellStyle name="sup2Date 7 13" xfId="34285" xr:uid="{00000000-0005-0000-0000-0000A5850000}"/>
    <cellStyle name="sup2Date 7 13 2" xfId="34286" xr:uid="{00000000-0005-0000-0000-0000A6850000}"/>
    <cellStyle name="sup2Date 7 14" xfId="34287" xr:uid="{00000000-0005-0000-0000-0000A7850000}"/>
    <cellStyle name="sup2Date 7 14 2" xfId="34288" xr:uid="{00000000-0005-0000-0000-0000A8850000}"/>
    <cellStyle name="sup2Date 7 15" xfId="34289" xr:uid="{00000000-0005-0000-0000-0000A9850000}"/>
    <cellStyle name="sup2Date 7 2" xfId="34290" xr:uid="{00000000-0005-0000-0000-0000AA850000}"/>
    <cellStyle name="sup2Date 7 2 2" xfId="34291" xr:uid="{00000000-0005-0000-0000-0000AB850000}"/>
    <cellStyle name="sup2Date 7 3" xfId="34292" xr:uid="{00000000-0005-0000-0000-0000AC850000}"/>
    <cellStyle name="sup2Date 7 3 2" xfId="34293" xr:uid="{00000000-0005-0000-0000-0000AD850000}"/>
    <cellStyle name="sup2Date 7 4" xfId="34294" xr:uid="{00000000-0005-0000-0000-0000AE850000}"/>
    <cellStyle name="sup2Date 7 4 2" xfId="34295" xr:uid="{00000000-0005-0000-0000-0000AF850000}"/>
    <cellStyle name="sup2Date 7 5" xfId="34296" xr:uid="{00000000-0005-0000-0000-0000B0850000}"/>
    <cellStyle name="sup2Date 7 5 2" xfId="34297" xr:uid="{00000000-0005-0000-0000-0000B1850000}"/>
    <cellStyle name="sup2Date 7 6" xfId="34298" xr:uid="{00000000-0005-0000-0000-0000B2850000}"/>
    <cellStyle name="sup2Date 7 6 2" xfId="34299" xr:uid="{00000000-0005-0000-0000-0000B3850000}"/>
    <cellStyle name="sup2Date 7 7" xfId="34300" xr:uid="{00000000-0005-0000-0000-0000B4850000}"/>
    <cellStyle name="sup2Date 7 7 2" xfId="34301" xr:uid="{00000000-0005-0000-0000-0000B5850000}"/>
    <cellStyle name="sup2Date 7 8" xfId="34302" xr:uid="{00000000-0005-0000-0000-0000B6850000}"/>
    <cellStyle name="sup2Date 7 8 2" xfId="34303" xr:uid="{00000000-0005-0000-0000-0000B7850000}"/>
    <cellStyle name="sup2Date 7 9" xfId="34304" xr:uid="{00000000-0005-0000-0000-0000B8850000}"/>
    <cellStyle name="sup2Date 7 9 2" xfId="34305" xr:uid="{00000000-0005-0000-0000-0000B9850000}"/>
    <cellStyle name="sup2Date 8" xfId="34306" xr:uid="{00000000-0005-0000-0000-0000BA850000}"/>
    <cellStyle name="sup2Date 8 10" xfId="34307" xr:uid="{00000000-0005-0000-0000-0000BB850000}"/>
    <cellStyle name="sup2Date 8 10 2" xfId="34308" xr:uid="{00000000-0005-0000-0000-0000BC850000}"/>
    <cellStyle name="sup2Date 8 11" xfId="34309" xr:uid="{00000000-0005-0000-0000-0000BD850000}"/>
    <cellStyle name="sup2Date 8 11 2" xfId="34310" xr:uid="{00000000-0005-0000-0000-0000BE850000}"/>
    <cellStyle name="sup2Date 8 12" xfId="34311" xr:uid="{00000000-0005-0000-0000-0000BF850000}"/>
    <cellStyle name="sup2Date 8 12 2" xfId="34312" xr:uid="{00000000-0005-0000-0000-0000C0850000}"/>
    <cellStyle name="sup2Date 8 13" xfId="34313" xr:uid="{00000000-0005-0000-0000-0000C1850000}"/>
    <cellStyle name="sup2Date 8 13 2" xfId="34314" xr:uid="{00000000-0005-0000-0000-0000C2850000}"/>
    <cellStyle name="sup2Date 8 14" xfId="34315" xr:uid="{00000000-0005-0000-0000-0000C3850000}"/>
    <cellStyle name="sup2Date 8 14 2" xfId="34316" xr:uid="{00000000-0005-0000-0000-0000C4850000}"/>
    <cellStyle name="sup2Date 8 15" xfId="34317" xr:uid="{00000000-0005-0000-0000-0000C5850000}"/>
    <cellStyle name="sup2Date 8 2" xfId="34318" xr:uid="{00000000-0005-0000-0000-0000C6850000}"/>
    <cellStyle name="sup2Date 8 2 2" xfId="34319" xr:uid="{00000000-0005-0000-0000-0000C7850000}"/>
    <cellStyle name="sup2Date 8 3" xfId="34320" xr:uid="{00000000-0005-0000-0000-0000C8850000}"/>
    <cellStyle name="sup2Date 8 3 2" xfId="34321" xr:uid="{00000000-0005-0000-0000-0000C9850000}"/>
    <cellStyle name="sup2Date 8 4" xfId="34322" xr:uid="{00000000-0005-0000-0000-0000CA850000}"/>
    <cellStyle name="sup2Date 8 4 2" xfId="34323" xr:uid="{00000000-0005-0000-0000-0000CB850000}"/>
    <cellStyle name="sup2Date 8 5" xfId="34324" xr:uid="{00000000-0005-0000-0000-0000CC850000}"/>
    <cellStyle name="sup2Date 8 5 2" xfId="34325" xr:uid="{00000000-0005-0000-0000-0000CD850000}"/>
    <cellStyle name="sup2Date 8 6" xfId="34326" xr:uid="{00000000-0005-0000-0000-0000CE850000}"/>
    <cellStyle name="sup2Date 8 6 2" xfId="34327" xr:uid="{00000000-0005-0000-0000-0000CF850000}"/>
    <cellStyle name="sup2Date 8 7" xfId="34328" xr:uid="{00000000-0005-0000-0000-0000D0850000}"/>
    <cellStyle name="sup2Date 8 7 2" xfId="34329" xr:uid="{00000000-0005-0000-0000-0000D1850000}"/>
    <cellStyle name="sup2Date 8 8" xfId="34330" xr:uid="{00000000-0005-0000-0000-0000D2850000}"/>
    <cellStyle name="sup2Date 8 8 2" xfId="34331" xr:uid="{00000000-0005-0000-0000-0000D3850000}"/>
    <cellStyle name="sup2Date 8 9" xfId="34332" xr:uid="{00000000-0005-0000-0000-0000D4850000}"/>
    <cellStyle name="sup2Date 8 9 2" xfId="34333" xr:uid="{00000000-0005-0000-0000-0000D5850000}"/>
    <cellStyle name="sup2Date 9" xfId="34334" xr:uid="{00000000-0005-0000-0000-0000D6850000}"/>
    <cellStyle name="sup2Date 9 10" xfId="34335" xr:uid="{00000000-0005-0000-0000-0000D7850000}"/>
    <cellStyle name="sup2Date 9 10 2" xfId="34336" xr:uid="{00000000-0005-0000-0000-0000D8850000}"/>
    <cellStyle name="sup2Date 9 11" xfId="34337" xr:uid="{00000000-0005-0000-0000-0000D9850000}"/>
    <cellStyle name="sup2Date 9 11 2" xfId="34338" xr:uid="{00000000-0005-0000-0000-0000DA850000}"/>
    <cellStyle name="sup2Date 9 12" xfId="34339" xr:uid="{00000000-0005-0000-0000-0000DB850000}"/>
    <cellStyle name="sup2Date 9 12 2" xfId="34340" xr:uid="{00000000-0005-0000-0000-0000DC850000}"/>
    <cellStyle name="sup2Date 9 13" xfId="34341" xr:uid="{00000000-0005-0000-0000-0000DD850000}"/>
    <cellStyle name="sup2Date 9 13 2" xfId="34342" xr:uid="{00000000-0005-0000-0000-0000DE850000}"/>
    <cellStyle name="sup2Date 9 14" xfId="34343" xr:uid="{00000000-0005-0000-0000-0000DF850000}"/>
    <cellStyle name="sup2Date 9 14 2" xfId="34344" xr:uid="{00000000-0005-0000-0000-0000E0850000}"/>
    <cellStyle name="sup2Date 9 15" xfId="34345" xr:uid="{00000000-0005-0000-0000-0000E1850000}"/>
    <cellStyle name="sup2Date 9 2" xfId="34346" xr:uid="{00000000-0005-0000-0000-0000E2850000}"/>
    <cellStyle name="sup2Date 9 2 2" xfId="34347" xr:uid="{00000000-0005-0000-0000-0000E3850000}"/>
    <cellStyle name="sup2Date 9 3" xfId="34348" xr:uid="{00000000-0005-0000-0000-0000E4850000}"/>
    <cellStyle name="sup2Date 9 3 2" xfId="34349" xr:uid="{00000000-0005-0000-0000-0000E5850000}"/>
    <cellStyle name="sup2Date 9 4" xfId="34350" xr:uid="{00000000-0005-0000-0000-0000E6850000}"/>
    <cellStyle name="sup2Date 9 4 2" xfId="34351" xr:uid="{00000000-0005-0000-0000-0000E7850000}"/>
    <cellStyle name="sup2Date 9 5" xfId="34352" xr:uid="{00000000-0005-0000-0000-0000E8850000}"/>
    <cellStyle name="sup2Date 9 5 2" xfId="34353" xr:uid="{00000000-0005-0000-0000-0000E9850000}"/>
    <cellStyle name="sup2Date 9 6" xfId="34354" xr:uid="{00000000-0005-0000-0000-0000EA850000}"/>
    <cellStyle name="sup2Date 9 6 2" xfId="34355" xr:uid="{00000000-0005-0000-0000-0000EB850000}"/>
    <cellStyle name="sup2Date 9 7" xfId="34356" xr:uid="{00000000-0005-0000-0000-0000EC850000}"/>
    <cellStyle name="sup2Date 9 7 2" xfId="34357" xr:uid="{00000000-0005-0000-0000-0000ED850000}"/>
    <cellStyle name="sup2Date 9 8" xfId="34358" xr:uid="{00000000-0005-0000-0000-0000EE850000}"/>
    <cellStyle name="sup2Date 9 8 2" xfId="34359" xr:uid="{00000000-0005-0000-0000-0000EF850000}"/>
    <cellStyle name="sup2Date 9 9" xfId="34360" xr:uid="{00000000-0005-0000-0000-0000F0850000}"/>
    <cellStyle name="sup2Date 9 9 2" xfId="34361" xr:uid="{00000000-0005-0000-0000-0000F1850000}"/>
    <cellStyle name="sup2Int" xfId="34362" xr:uid="{00000000-0005-0000-0000-0000F2850000}"/>
    <cellStyle name="sup2Int 10" xfId="34363" xr:uid="{00000000-0005-0000-0000-0000F3850000}"/>
    <cellStyle name="sup2Int 10 10" xfId="34364" xr:uid="{00000000-0005-0000-0000-0000F4850000}"/>
    <cellStyle name="sup2Int 10 10 2" xfId="34365" xr:uid="{00000000-0005-0000-0000-0000F5850000}"/>
    <cellStyle name="sup2Int 10 11" xfId="34366" xr:uid="{00000000-0005-0000-0000-0000F6850000}"/>
    <cellStyle name="sup2Int 10 11 2" xfId="34367" xr:uid="{00000000-0005-0000-0000-0000F7850000}"/>
    <cellStyle name="sup2Int 10 12" xfId="34368" xr:uid="{00000000-0005-0000-0000-0000F8850000}"/>
    <cellStyle name="sup2Int 10 12 2" xfId="34369" xr:uid="{00000000-0005-0000-0000-0000F9850000}"/>
    <cellStyle name="sup2Int 10 13" xfId="34370" xr:uid="{00000000-0005-0000-0000-0000FA850000}"/>
    <cellStyle name="sup2Int 10 13 2" xfId="34371" xr:uid="{00000000-0005-0000-0000-0000FB850000}"/>
    <cellStyle name="sup2Int 10 14" xfId="34372" xr:uid="{00000000-0005-0000-0000-0000FC850000}"/>
    <cellStyle name="sup2Int 10 14 2" xfId="34373" xr:uid="{00000000-0005-0000-0000-0000FD850000}"/>
    <cellStyle name="sup2Int 10 15" xfId="34374" xr:uid="{00000000-0005-0000-0000-0000FE850000}"/>
    <cellStyle name="sup2Int 10 2" xfId="34375" xr:uid="{00000000-0005-0000-0000-0000FF850000}"/>
    <cellStyle name="sup2Int 10 2 2" xfId="34376" xr:uid="{00000000-0005-0000-0000-000000860000}"/>
    <cellStyle name="sup2Int 10 3" xfId="34377" xr:uid="{00000000-0005-0000-0000-000001860000}"/>
    <cellStyle name="sup2Int 10 3 2" xfId="34378" xr:uid="{00000000-0005-0000-0000-000002860000}"/>
    <cellStyle name="sup2Int 10 4" xfId="34379" xr:uid="{00000000-0005-0000-0000-000003860000}"/>
    <cellStyle name="sup2Int 10 4 2" xfId="34380" xr:uid="{00000000-0005-0000-0000-000004860000}"/>
    <cellStyle name="sup2Int 10 5" xfId="34381" xr:uid="{00000000-0005-0000-0000-000005860000}"/>
    <cellStyle name="sup2Int 10 5 2" xfId="34382" xr:uid="{00000000-0005-0000-0000-000006860000}"/>
    <cellStyle name="sup2Int 10 6" xfId="34383" xr:uid="{00000000-0005-0000-0000-000007860000}"/>
    <cellStyle name="sup2Int 10 6 2" xfId="34384" xr:uid="{00000000-0005-0000-0000-000008860000}"/>
    <cellStyle name="sup2Int 10 7" xfId="34385" xr:uid="{00000000-0005-0000-0000-000009860000}"/>
    <cellStyle name="sup2Int 10 7 2" xfId="34386" xr:uid="{00000000-0005-0000-0000-00000A860000}"/>
    <cellStyle name="sup2Int 10 8" xfId="34387" xr:uid="{00000000-0005-0000-0000-00000B860000}"/>
    <cellStyle name="sup2Int 10 8 2" xfId="34388" xr:uid="{00000000-0005-0000-0000-00000C860000}"/>
    <cellStyle name="sup2Int 10 9" xfId="34389" xr:uid="{00000000-0005-0000-0000-00000D860000}"/>
    <cellStyle name="sup2Int 10 9 2" xfId="34390" xr:uid="{00000000-0005-0000-0000-00000E860000}"/>
    <cellStyle name="sup2Int 11" xfId="34391" xr:uid="{00000000-0005-0000-0000-00000F860000}"/>
    <cellStyle name="sup2Int 11 10" xfId="34392" xr:uid="{00000000-0005-0000-0000-000010860000}"/>
    <cellStyle name="sup2Int 11 10 2" xfId="34393" xr:uid="{00000000-0005-0000-0000-000011860000}"/>
    <cellStyle name="sup2Int 11 11" xfId="34394" xr:uid="{00000000-0005-0000-0000-000012860000}"/>
    <cellStyle name="sup2Int 11 11 2" xfId="34395" xr:uid="{00000000-0005-0000-0000-000013860000}"/>
    <cellStyle name="sup2Int 11 12" xfId="34396" xr:uid="{00000000-0005-0000-0000-000014860000}"/>
    <cellStyle name="sup2Int 11 12 2" xfId="34397" xr:uid="{00000000-0005-0000-0000-000015860000}"/>
    <cellStyle name="sup2Int 11 13" xfId="34398" xr:uid="{00000000-0005-0000-0000-000016860000}"/>
    <cellStyle name="sup2Int 11 13 2" xfId="34399" xr:uid="{00000000-0005-0000-0000-000017860000}"/>
    <cellStyle name="sup2Int 11 14" xfId="34400" xr:uid="{00000000-0005-0000-0000-000018860000}"/>
    <cellStyle name="sup2Int 11 14 2" xfId="34401" xr:uid="{00000000-0005-0000-0000-000019860000}"/>
    <cellStyle name="sup2Int 11 15" xfId="34402" xr:uid="{00000000-0005-0000-0000-00001A860000}"/>
    <cellStyle name="sup2Int 11 2" xfId="34403" xr:uid="{00000000-0005-0000-0000-00001B860000}"/>
    <cellStyle name="sup2Int 11 2 2" xfId="34404" xr:uid="{00000000-0005-0000-0000-00001C860000}"/>
    <cellStyle name="sup2Int 11 3" xfId="34405" xr:uid="{00000000-0005-0000-0000-00001D860000}"/>
    <cellStyle name="sup2Int 11 3 2" xfId="34406" xr:uid="{00000000-0005-0000-0000-00001E860000}"/>
    <cellStyle name="sup2Int 11 4" xfId="34407" xr:uid="{00000000-0005-0000-0000-00001F860000}"/>
    <cellStyle name="sup2Int 11 4 2" xfId="34408" xr:uid="{00000000-0005-0000-0000-000020860000}"/>
    <cellStyle name="sup2Int 11 5" xfId="34409" xr:uid="{00000000-0005-0000-0000-000021860000}"/>
    <cellStyle name="sup2Int 11 5 2" xfId="34410" xr:uid="{00000000-0005-0000-0000-000022860000}"/>
    <cellStyle name="sup2Int 11 6" xfId="34411" xr:uid="{00000000-0005-0000-0000-000023860000}"/>
    <cellStyle name="sup2Int 11 6 2" xfId="34412" xr:uid="{00000000-0005-0000-0000-000024860000}"/>
    <cellStyle name="sup2Int 11 7" xfId="34413" xr:uid="{00000000-0005-0000-0000-000025860000}"/>
    <cellStyle name="sup2Int 11 7 2" xfId="34414" xr:uid="{00000000-0005-0000-0000-000026860000}"/>
    <cellStyle name="sup2Int 11 8" xfId="34415" xr:uid="{00000000-0005-0000-0000-000027860000}"/>
    <cellStyle name="sup2Int 11 8 2" xfId="34416" xr:uid="{00000000-0005-0000-0000-000028860000}"/>
    <cellStyle name="sup2Int 11 9" xfId="34417" xr:uid="{00000000-0005-0000-0000-000029860000}"/>
    <cellStyle name="sup2Int 11 9 2" xfId="34418" xr:uid="{00000000-0005-0000-0000-00002A860000}"/>
    <cellStyle name="sup2Int 12" xfId="34419" xr:uid="{00000000-0005-0000-0000-00002B860000}"/>
    <cellStyle name="sup2Int 12 10" xfId="34420" xr:uid="{00000000-0005-0000-0000-00002C860000}"/>
    <cellStyle name="sup2Int 12 10 2" xfId="34421" xr:uid="{00000000-0005-0000-0000-00002D860000}"/>
    <cellStyle name="sup2Int 12 11" xfId="34422" xr:uid="{00000000-0005-0000-0000-00002E860000}"/>
    <cellStyle name="sup2Int 12 11 2" xfId="34423" xr:uid="{00000000-0005-0000-0000-00002F860000}"/>
    <cellStyle name="sup2Int 12 12" xfId="34424" xr:uid="{00000000-0005-0000-0000-000030860000}"/>
    <cellStyle name="sup2Int 12 12 2" xfId="34425" xr:uid="{00000000-0005-0000-0000-000031860000}"/>
    <cellStyle name="sup2Int 12 13" xfId="34426" xr:uid="{00000000-0005-0000-0000-000032860000}"/>
    <cellStyle name="sup2Int 12 13 2" xfId="34427" xr:uid="{00000000-0005-0000-0000-000033860000}"/>
    <cellStyle name="sup2Int 12 14" xfId="34428" xr:uid="{00000000-0005-0000-0000-000034860000}"/>
    <cellStyle name="sup2Int 12 14 2" xfId="34429" xr:uid="{00000000-0005-0000-0000-000035860000}"/>
    <cellStyle name="sup2Int 12 15" xfId="34430" xr:uid="{00000000-0005-0000-0000-000036860000}"/>
    <cellStyle name="sup2Int 12 2" xfId="34431" xr:uid="{00000000-0005-0000-0000-000037860000}"/>
    <cellStyle name="sup2Int 12 2 2" xfId="34432" xr:uid="{00000000-0005-0000-0000-000038860000}"/>
    <cellStyle name="sup2Int 12 3" xfId="34433" xr:uid="{00000000-0005-0000-0000-000039860000}"/>
    <cellStyle name="sup2Int 12 3 2" xfId="34434" xr:uid="{00000000-0005-0000-0000-00003A860000}"/>
    <cellStyle name="sup2Int 12 4" xfId="34435" xr:uid="{00000000-0005-0000-0000-00003B860000}"/>
    <cellStyle name="sup2Int 12 4 2" xfId="34436" xr:uid="{00000000-0005-0000-0000-00003C860000}"/>
    <cellStyle name="sup2Int 12 5" xfId="34437" xr:uid="{00000000-0005-0000-0000-00003D860000}"/>
    <cellStyle name="sup2Int 12 5 2" xfId="34438" xr:uid="{00000000-0005-0000-0000-00003E860000}"/>
    <cellStyle name="sup2Int 12 6" xfId="34439" xr:uid="{00000000-0005-0000-0000-00003F860000}"/>
    <cellStyle name="sup2Int 12 6 2" xfId="34440" xr:uid="{00000000-0005-0000-0000-000040860000}"/>
    <cellStyle name="sup2Int 12 7" xfId="34441" xr:uid="{00000000-0005-0000-0000-000041860000}"/>
    <cellStyle name="sup2Int 12 7 2" xfId="34442" xr:uid="{00000000-0005-0000-0000-000042860000}"/>
    <cellStyle name="sup2Int 12 8" xfId="34443" xr:uid="{00000000-0005-0000-0000-000043860000}"/>
    <cellStyle name="sup2Int 12 8 2" xfId="34444" xr:uid="{00000000-0005-0000-0000-000044860000}"/>
    <cellStyle name="sup2Int 12 9" xfId="34445" xr:uid="{00000000-0005-0000-0000-000045860000}"/>
    <cellStyle name="sup2Int 12 9 2" xfId="34446" xr:uid="{00000000-0005-0000-0000-000046860000}"/>
    <cellStyle name="sup2Int 13" xfId="34447" xr:uid="{00000000-0005-0000-0000-000047860000}"/>
    <cellStyle name="sup2Int 13 10" xfId="34448" xr:uid="{00000000-0005-0000-0000-000048860000}"/>
    <cellStyle name="sup2Int 13 10 2" xfId="34449" xr:uid="{00000000-0005-0000-0000-000049860000}"/>
    <cellStyle name="sup2Int 13 11" xfId="34450" xr:uid="{00000000-0005-0000-0000-00004A860000}"/>
    <cellStyle name="sup2Int 13 11 2" xfId="34451" xr:uid="{00000000-0005-0000-0000-00004B860000}"/>
    <cellStyle name="sup2Int 13 12" xfId="34452" xr:uid="{00000000-0005-0000-0000-00004C860000}"/>
    <cellStyle name="sup2Int 13 12 2" xfId="34453" xr:uid="{00000000-0005-0000-0000-00004D860000}"/>
    <cellStyle name="sup2Int 13 13" xfId="34454" xr:uid="{00000000-0005-0000-0000-00004E860000}"/>
    <cellStyle name="sup2Int 13 13 2" xfId="34455" xr:uid="{00000000-0005-0000-0000-00004F860000}"/>
    <cellStyle name="sup2Int 13 14" xfId="34456" xr:uid="{00000000-0005-0000-0000-000050860000}"/>
    <cellStyle name="sup2Int 13 14 2" xfId="34457" xr:uid="{00000000-0005-0000-0000-000051860000}"/>
    <cellStyle name="sup2Int 13 15" xfId="34458" xr:uid="{00000000-0005-0000-0000-000052860000}"/>
    <cellStyle name="sup2Int 13 2" xfId="34459" xr:uid="{00000000-0005-0000-0000-000053860000}"/>
    <cellStyle name="sup2Int 13 2 2" xfId="34460" xr:uid="{00000000-0005-0000-0000-000054860000}"/>
    <cellStyle name="sup2Int 13 3" xfId="34461" xr:uid="{00000000-0005-0000-0000-000055860000}"/>
    <cellStyle name="sup2Int 13 3 2" xfId="34462" xr:uid="{00000000-0005-0000-0000-000056860000}"/>
    <cellStyle name="sup2Int 13 4" xfId="34463" xr:uid="{00000000-0005-0000-0000-000057860000}"/>
    <cellStyle name="sup2Int 13 4 2" xfId="34464" xr:uid="{00000000-0005-0000-0000-000058860000}"/>
    <cellStyle name="sup2Int 13 5" xfId="34465" xr:uid="{00000000-0005-0000-0000-000059860000}"/>
    <cellStyle name="sup2Int 13 5 2" xfId="34466" xr:uid="{00000000-0005-0000-0000-00005A860000}"/>
    <cellStyle name="sup2Int 13 6" xfId="34467" xr:uid="{00000000-0005-0000-0000-00005B860000}"/>
    <cellStyle name="sup2Int 13 6 2" xfId="34468" xr:uid="{00000000-0005-0000-0000-00005C860000}"/>
    <cellStyle name="sup2Int 13 7" xfId="34469" xr:uid="{00000000-0005-0000-0000-00005D860000}"/>
    <cellStyle name="sup2Int 13 7 2" xfId="34470" xr:uid="{00000000-0005-0000-0000-00005E860000}"/>
    <cellStyle name="sup2Int 13 8" xfId="34471" xr:uid="{00000000-0005-0000-0000-00005F860000}"/>
    <cellStyle name="sup2Int 13 8 2" xfId="34472" xr:uid="{00000000-0005-0000-0000-000060860000}"/>
    <cellStyle name="sup2Int 13 9" xfId="34473" xr:uid="{00000000-0005-0000-0000-000061860000}"/>
    <cellStyle name="sup2Int 13 9 2" xfId="34474" xr:uid="{00000000-0005-0000-0000-000062860000}"/>
    <cellStyle name="sup2Int 14" xfId="34475" xr:uid="{00000000-0005-0000-0000-000063860000}"/>
    <cellStyle name="sup2Int 14 10" xfId="34476" xr:uid="{00000000-0005-0000-0000-000064860000}"/>
    <cellStyle name="sup2Int 14 10 2" xfId="34477" xr:uid="{00000000-0005-0000-0000-000065860000}"/>
    <cellStyle name="sup2Int 14 11" xfId="34478" xr:uid="{00000000-0005-0000-0000-000066860000}"/>
    <cellStyle name="sup2Int 14 11 2" xfId="34479" xr:uid="{00000000-0005-0000-0000-000067860000}"/>
    <cellStyle name="sup2Int 14 12" xfId="34480" xr:uid="{00000000-0005-0000-0000-000068860000}"/>
    <cellStyle name="sup2Int 14 12 2" xfId="34481" xr:uid="{00000000-0005-0000-0000-000069860000}"/>
    <cellStyle name="sup2Int 14 13" xfId="34482" xr:uid="{00000000-0005-0000-0000-00006A860000}"/>
    <cellStyle name="sup2Int 14 13 2" xfId="34483" xr:uid="{00000000-0005-0000-0000-00006B860000}"/>
    <cellStyle name="sup2Int 14 14" xfId="34484" xr:uid="{00000000-0005-0000-0000-00006C860000}"/>
    <cellStyle name="sup2Int 14 14 2" xfId="34485" xr:uid="{00000000-0005-0000-0000-00006D860000}"/>
    <cellStyle name="sup2Int 14 15" xfId="34486" xr:uid="{00000000-0005-0000-0000-00006E860000}"/>
    <cellStyle name="sup2Int 14 2" xfId="34487" xr:uid="{00000000-0005-0000-0000-00006F860000}"/>
    <cellStyle name="sup2Int 14 2 2" xfId="34488" xr:uid="{00000000-0005-0000-0000-000070860000}"/>
    <cellStyle name="sup2Int 14 3" xfId="34489" xr:uid="{00000000-0005-0000-0000-000071860000}"/>
    <cellStyle name="sup2Int 14 3 2" xfId="34490" xr:uid="{00000000-0005-0000-0000-000072860000}"/>
    <cellStyle name="sup2Int 14 4" xfId="34491" xr:uid="{00000000-0005-0000-0000-000073860000}"/>
    <cellStyle name="sup2Int 14 4 2" xfId="34492" xr:uid="{00000000-0005-0000-0000-000074860000}"/>
    <cellStyle name="sup2Int 14 5" xfId="34493" xr:uid="{00000000-0005-0000-0000-000075860000}"/>
    <cellStyle name="sup2Int 14 5 2" xfId="34494" xr:uid="{00000000-0005-0000-0000-000076860000}"/>
    <cellStyle name="sup2Int 14 6" xfId="34495" xr:uid="{00000000-0005-0000-0000-000077860000}"/>
    <cellStyle name="sup2Int 14 6 2" xfId="34496" xr:uid="{00000000-0005-0000-0000-000078860000}"/>
    <cellStyle name="sup2Int 14 7" xfId="34497" xr:uid="{00000000-0005-0000-0000-000079860000}"/>
    <cellStyle name="sup2Int 14 7 2" xfId="34498" xr:uid="{00000000-0005-0000-0000-00007A860000}"/>
    <cellStyle name="sup2Int 14 8" xfId="34499" xr:uid="{00000000-0005-0000-0000-00007B860000}"/>
    <cellStyle name="sup2Int 14 8 2" xfId="34500" xr:uid="{00000000-0005-0000-0000-00007C860000}"/>
    <cellStyle name="sup2Int 14 9" xfId="34501" xr:uid="{00000000-0005-0000-0000-00007D860000}"/>
    <cellStyle name="sup2Int 14 9 2" xfId="34502" xr:uid="{00000000-0005-0000-0000-00007E860000}"/>
    <cellStyle name="sup2Int 15" xfId="34503" xr:uid="{00000000-0005-0000-0000-00007F860000}"/>
    <cellStyle name="sup2Int 15 10" xfId="34504" xr:uid="{00000000-0005-0000-0000-000080860000}"/>
    <cellStyle name="sup2Int 15 10 2" xfId="34505" xr:uid="{00000000-0005-0000-0000-000081860000}"/>
    <cellStyle name="sup2Int 15 11" xfId="34506" xr:uid="{00000000-0005-0000-0000-000082860000}"/>
    <cellStyle name="sup2Int 15 11 2" xfId="34507" xr:uid="{00000000-0005-0000-0000-000083860000}"/>
    <cellStyle name="sup2Int 15 12" xfId="34508" xr:uid="{00000000-0005-0000-0000-000084860000}"/>
    <cellStyle name="sup2Int 15 12 2" xfId="34509" xr:uid="{00000000-0005-0000-0000-000085860000}"/>
    <cellStyle name="sup2Int 15 13" xfId="34510" xr:uid="{00000000-0005-0000-0000-000086860000}"/>
    <cellStyle name="sup2Int 15 13 2" xfId="34511" xr:uid="{00000000-0005-0000-0000-000087860000}"/>
    <cellStyle name="sup2Int 15 14" xfId="34512" xr:uid="{00000000-0005-0000-0000-000088860000}"/>
    <cellStyle name="sup2Int 15 14 2" xfId="34513" xr:uid="{00000000-0005-0000-0000-000089860000}"/>
    <cellStyle name="sup2Int 15 15" xfId="34514" xr:uid="{00000000-0005-0000-0000-00008A860000}"/>
    <cellStyle name="sup2Int 15 2" xfId="34515" xr:uid="{00000000-0005-0000-0000-00008B860000}"/>
    <cellStyle name="sup2Int 15 2 2" xfId="34516" xr:uid="{00000000-0005-0000-0000-00008C860000}"/>
    <cellStyle name="sup2Int 15 3" xfId="34517" xr:uid="{00000000-0005-0000-0000-00008D860000}"/>
    <cellStyle name="sup2Int 15 3 2" xfId="34518" xr:uid="{00000000-0005-0000-0000-00008E860000}"/>
    <cellStyle name="sup2Int 15 4" xfId="34519" xr:uid="{00000000-0005-0000-0000-00008F860000}"/>
    <cellStyle name="sup2Int 15 4 2" xfId="34520" xr:uid="{00000000-0005-0000-0000-000090860000}"/>
    <cellStyle name="sup2Int 15 5" xfId="34521" xr:uid="{00000000-0005-0000-0000-000091860000}"/>
    <cellStyle name="sup2Int 15 5 2" xfId="34522" xr:uid="{00000000-0005-0000-0000-000092860000}"/>
    <cellStyle name="sup2Int 15 6" xfId="34523" xr:uid="{00000000-0005-0000-0000-000093860000}"/>
    <cellStyle name="sup2Int 15 6 2" xfId="34524" xr:uid="{00000000-0005-0000-0000-000094860000}"/>
    <cellStyle name="sup2Int 15 7" xfId="34525" xr:uid="{00000000-0005-0000-0000-000095860000}"/>
    <cellStyle name="sup2Int 15 7 2" xfId="34526" xr:uid="{00000000-0005-0000-0000-000096860000}"/>
    <cellStyle name="sup2Int 15 8" xfId="34527" xr:uid="{00000000-0005-0000-0000-000097860000}"/>
    <cellStyle name="sup2Int 15 8 2" xfId="34528" xr:uid="{00000000-0005-0000-0000-000098860000}"/>
    <cellStyle name="sup2Int 15 9" xfId="34529" xr:uid="{00000000-0005-0000-0000-000099860000}"/>
    <cellStyle name="sup2Int 15 9 2" xfId="34530" xr:uid="{00000000-0005-0000-0000-00009A860000}"/>
    <cellStyle name="sup2Int 16" xfId="34531" xr:uid="{00000000-0005-0000-0000-00009B860000}"/>
    <cellStyle name="sup2Int 16 10" xfId="34532" xr:uid="{00000000-0005-0000-0000-00009C860000}"/>
    <cellStyle name="sup2Int 16 10 2" xfId="34533" xr:uid="{00000000-0005-0000-0000-00009D860000}"/>
    <cellStyle name="sup2Int 16 11" xfId="34534" xr:uid="{00000000-0005-0000-0000-00009E860000}"/>
    <cellStyle name="sup2Int 16 11 2" xfId="34535" xr:uid="{00000000-0005-0000-0000-00009F860000}"/>
    <cellStyle name="sup2Int 16 12" xfId="34536" xr:uid="{00000000-0005-0000-0000-0000A0860000}"/>
    <cellStyle name="sup2Int 16 12 2" xfId="34537" xr:uid="{00000000-0005-0000-0000-0000A1860000}"/>
    <cellStyle name="sup2Int 16 13" xfId="34538" xr:uid="{00000000-0005-0000-0000-0000A2860000}"/>
    <cellStyle name="sup2Int 16 13 2" xfId="34539" xr:uid="{00000000-0005-0000-0000-0000A3860000}"/>
    <cellStyle name="sup2Int 16 14" xfId="34540" xr:uid="{00000000-0005-0000-0000-0000A4860000}"/>
    <cellStyle name="sup2Int 16 14 2" xfId="34541" xr:uid="{00000000-0005-0000-0000-0000A5860000}"/>
    <cellStyle name="sup2Int 16 15" xfId="34542" xr:uid="{00000000-0005-0000-0000-0000A6860000}"/>
    <cellStyle name="sup2Int 16 2" xfId="34543" xr:uid="{00000000-0005-0000-0000-0000A7860000}"/>
    <cellStyle name="sup2Int 16 2 2" xfId="34544" xr:uid="{00000000-0005-0000-0000-0000A8860000}"/>
    <cellStyle name="sup2Int 16 3" xfId="34545" xr:uid="{00000000-0005-0000-0000-0000A9860000}"/>
    <cellStyle name="sup2Int 16 3 2" xfId="34546" xr:uid="{00000000-0005-0000-0000-0000AA860000}"/>
    <cellStyle name="sup2Int 16 4" xfId="34547" xr:uid="{00000000-0005-0000-0000-0000AB860000}"/>
    <cellStyle name="sup2Int 16 4 2" xfId="34548" xr:uid="{00000000-0005-0000-0000-0000AC860000}"/>
    <cellStyle name="sup2Int 16 5" xfId="34549" xr:uid="{00000000-0005-0000-0000-0000AD860000}"/>
    <cellStyle name="sup2Int 16 5 2" xfId="34550" xr:uid="{00000000-0005-0000-0000-0000AE860000}"/>
    <cellStyle name="sup2Int 16 6" xfId="34551" xr:uid="{00000000-0005-0000-0000-0000AF860000}"/>
    <cellStyle name="sup2Int 16 6 2" xfId="34552" xr:uid="{00000000-0005-0000-0000-0000B0860000}"/>
    <cellStyle name="sup2Int 16 7" xfId="34553" xr:uid="{00000000-0005-0000-0000-0000B1860000}"/>
    <cellStyle name="sup2Int 16 7 2" xfId="34554" xr:uid="{00000000-0005-0000-0000-0000B2860000}"/>
    <cellStyle name="sup2Int 16 8" xfId="34555" xr:uid="{00000000-0005-0000-0000-0000B3860000}"/>
    <cellStyle name="sup2Int 16 8 2" xfId="34556" xr:uid="{00000000-0005-0000-0000-0000B4860000}"/>
    <cellStyle name="sup2Int 16 9" xfId="34557" xr:uid="{00000000-0005-0000-0000-0000B5860000}"/>
    <cellStyle name="sup2Int 16 9 2" xfId="34558" xr:uid="{00000000-0005-0000-0000-0000B6860000}"/>
    <cellStyle name="sup2Int 17" xfId="34559" xr:uid="{00000000-0005-0000-0000-0000B7860000}"/>
    <cellStyle name="sup2Int 17 10" xfId="34560" xr:uid="{00000000-0005-0000-0000-0000B8860000}"/>
    <cellStyle name="sup2Int 17 10 2" xfId="34561" xr:uid="{00000000-0005-0000-0000-0000B9860000}"/>
    <cellStyle name="sup2Int 17 11" xfId="34562" xr:uid="{00000000-0005-0000-0000-0000BA860000}"/>
    <cellStyle name="sup2Int 17 11 2" xfId="34563" xr:uid="{00000000-0005-0000-0000-0000BB860000}"/>
    <cellStyle name="sup2Int 17 12" xfId="34564" xr:uid="{00000000-0005-0000-0000-0000BC860000}"/>
    <cellStyle name="sup2Int 17 12 2" xfId="34565" xr:uid="{00000000-0005-0000-0000-0000BD860000}"/>
    <cellStyle name="sup2Int 17 13" xfId="34566" xr:uid="{00000000-0005-0000-0000-0000BE860000}"/>
    <cellStyle name="sup2Int 17 13 2" xfId="34567" xr:uid="{00000000-0005-0000-0000-0000BF860000}"/>
    <cellStyle name="sup2Int 17 14" xfId="34568" xr:uid="{00000000-0005-0000-0000-0000C0860000}"/>
    <cellStyle name="sup2Int 17 14 2" xfId="34569" xr:uid="{00000000-0005-0000-0000-0000C1860000}"/>
    <cellStyle name="sup2Int 17 15" xfId="34570" xr:uid="{00000000-0005-0000-0000-0000C2860000}"/>
    <cellStyle name="sup2Int 17 2" xfId="34571" xr:uid="{00000000-0005-0000-0000-0000C3860000}"/>
    <cellStyle name="sup2Int 17 2 2" xfId="34572" xr:uid="{00000000-0005-0000-0000-0000C4860000}"/>
    <cellStyle name="sup2Int 17 3" xfId="34573" xr:uid="{00000000-0005-0000-0000-0000C5860000}"/>
    <cellStyle name="sup2Int 17 3 2" xfId="34574" xr:uid="{00000000-0005-0000-0000-0000C6860000}"/>
    <cellStyle name="sup2Int 17 4" xfId="34575" xr:uid="{00000000-0005-0000-0000-0000C7860000}"/>
    <cellStyle name="sup2Int 17 4 2" xfId="34576" xr:uid="{00000000-0005-0000-0000-0000C8860000}"/>
    <cellStyle name="sup2Int 17 5" xfId="34577" xr:uid="{00000000-0005-0000-0000-0000C9860000}"/>
    <cellStyle name="sup2Int 17 5 2" xfId="34578" xr:uid="{00000000-0005-0000-0000-0000CA860000}"/>
    <cellStyle name="sup2Int 17 6" xfId="34579" xr:uid="{00000000-0005-0000-0000-0000CB860000}"/>
    <cellStyle name="sup2Int 17 6 2" xfId="34580" xr:uid="{00000000-0005-0000-0000-0000CC860000}"/>
    <cellStyle name="sup2Int 17 7" xfId="34581" xr:uid="{00000000-0005-0000-0000-0000CD860000}"/>
    <cellStyle name="sup2Int 17 7 2" xfId="34582" xr:uid="{00000000-0005-0000-0000-0000CE860000}"/>
    <cellStyle name="sup2Int 17 8" xfId="34583" xr:uid="{00000000-0005-0000-0000-0000CF860000}"/>
    <cellStyle name="sup2Int 17 8 2" xfId="34584" xr:uid="{00000000-0005-0000-0000-0000D0860000}"/>
    <cellStyle name="sup2Int 17 9" xfId="34585" xr:uid="{00000000-0005-0000-0000-0000D1860000}"/>
    <cellStyle name="sup2Int 17 9 2" xfId="34586" xr:uid="{00000000-0005-0000-0000-0000D2860000}"/>
    <cellStyle name="sup2Int 18" xfId="34587" xr:uid="{00000000-0005-0000-0000-0000D3860000}"/>
    <cellStyle name="sup2Int 18 10" xfId="34588" xr:uid="{00000000-0005-0000-0000-0000D4860000}"/>
    <cellStyle name="sup2Int 18 10 2" xfId="34589" xr:uid="{00000000-0005-0000-0000-0000D5860000}"/>
    <cellStyle name="sup2Int 18 11" xfId="34590" xr:uid="{00000000-0005-0000-0000-0000D6860000}"/>
    <cellStyle name="sup2Int 18 11 2" xfId="34591" xr:uid="{00000000-0005-0000-0000-0000D7860000}"/>
    <cellStyle name="sup2Int 18 12" xfId="34592" xr:uid="{00000000-0005-0000-0000-0000D8860000}"/>
    <cellStyle name="sup2Int 18 12 2" xfId="34593" xr:uid="{00000000-0005-0000-0000-0000D9860000}"/>
    <cellStyle name="sup2Int 18 13" xfId="34594" xr:uid="{00000000-0005-0000-0000-0000DA860000}"/>
    <cellStyle name="sup2Int 18 13 2" xfId="34595" xr:uid="{00000000-0005-0000-0000-0000DB860000}"/>
    <cellStyle name="sup2Int 18 14" xfId="34596" xr:uid="{00000000-0005-0000-0000-0000DC860000}"/>
    <cellStyle name="sup2Int 18 14 2" xfId="34597" xr:uid="{00000000-0005-0000-0000-0000DD860000}"/>
    <cellStyle name="sup2Int 18 15" xfId="34598" xr:uid="{00000000-0005-0000-0000-0000DE860000}"/>
    <cellStyle name="sup2Int 18 2" xfId="34599" xr:uid="{00000000-0005-0000-0000-0000DF860000}"/>
    <cellStyle name="sup2Int 18 2 2" xfId="34600" xr:uid="{00000000-0005-0000-0000-0000E0860000}"/>
    <cellStyle name="sup2Int 18 3" xfId="34601" xr:uid="{00000000-0005-0000-0000-0000E1860000}"/>
    <cellStyle name="sup2Int 18 3 2" xfId="34602" xr:uid="{00000000-0005-0000-0000-0000E2860000}"/>
    <cellStyle name="sup2Int 18 4" xfId="34603" xr:uid="{00000000-0005-0000-0000-0000E3860000}"/>
    <cellStyle name="sup2Int 18 4 2" xfId="34604" xr:uid="{00000000-0005-0000-0000-0000E4860000}"/>
    <cellStyle name="sup2Int 18 5" xfId="34605" xr:uid="{00000000-0005-0000-0000-0000E5860000}"/>
    <cellStyle name="sup2Int 18 5 2" xfId="34606" xr:uid="{00000000-0005-0000-0000-0000E6860000}"/>
    <cellStyle name="sup2Int 18 6" xfId="34607" xr:uid="{00000000-0005-0000-0000-0000E7860000}"/>
    <cellStyle name="sup2Int 18 6 2" xfId="34608" xr:uid="{00000000-0005-0000-0000-0000E8860000}"/>
    <cellStyle name="sup2Int 18 7" xfId="34609" xr:uid="{00000000-0005-0000-0000-0000E9860000}"/>
    <cellStyle name="sup2Int 18 7 2" xfId="34610" xr:uid="{00000000-0005-0000-0000-0000EA860000}"/>
    <cellStyle name="sup2Int 18 8" xfId="34611" xr:uid="{00000000-0005-0000-0000-0000EB860000}"/>
    <cellStyle name="sup2Int 18 8 2" xfId="34612" xr:uid="{00000000-0005-0000-0000-0000EC860000}"/>
    <cellStyle name="sup2Int 18 9" xfId="34613" xr:uid="{00000000-0005-0000-0000-0000ED860000}"/>
    <cellStyle name="sup2Int 18 9 2" xfId="34614" xr:uid="{00000000-0005-0000-0000-0000EE860000}"/>
    <cellStyle name="sup2Int 19" xfId="34615" xr:uid="{00000000-0005-0000-0000-0000EF860000}"/>
    <cellStyle name="sup2Int 19 10" xfId="34616" xr:uid="{00000000-0005-0000-0000-0000F0860000}"/>
    <cellStyle name="sup2Int 19 10 2" xfId="34617" xr:uid="{00000000-0005-0000-0000-0000F1860000}"/>
    <cellStyle name="sup2Int 19 11" xfId="34618" xr:uid="{00000000-0005-0000-0000-0000F2860000}"/>
    <cellStyle name="sup2Int 19 11 2" xfId="34619" xr:uid="{00000000-0005-0000-0000-0000F3860000}"/>
    <cellStyle name="sup2Int 19 12" xfId="34620" xr:uid="{00000000-0005-0000-0000-0000F4860000}"/>
    <cellStyle name="sup2Int 19 12 2" xfId="34621" xr:uid="{00000000-0005-0000-0000-0000F5860000}"/>
    <cellStyle name="sup2Int 19 13" xfId="34622" xr:uid="{00000000-0005-0000-0000-0000F6860000}"/>
    <cellStyle name="sup2Int 19 13 2" xfId="34623" xr:uid="{00000000-0005-0000-0000-0000F7860000}"/>
    <cellStyle name="sup2Int 19 14" xfId="34624" xr:uid="{00000000-0005-0000-0000-0000F8860000}"/>
    <cellStyle name="sup2Int 19 14 2" xfId="34625" xr:uid="{00000000-0005-0000-0000-0000F9860000}"/>
    <cellStyle name="sup2Int 19 15" xfId="34626" xr:uid="{00000000-0005-0000-0000-0000FA860000}"/>
    <cellStyle name="sup2Int 19 2" xfId="34627" xr:uid="{00000000-0005-0000-0000-0000FB860000}"/>
    <cellStyle name="sup2Int 19 2 2" xfId="34628" xr:uid="{00000000-0005-0000-0000-0000FC860000}"/>
    <cellStyle name="sup2Int 19 3" xfId="34629" xr:uid="{00000000-0005-0000-0000-0000FD860000}"/>
    <cellStyle name="sup2Int 19 3 2" xfId="34630" xr:uid="{00000000-0005-0000-0000-0000FE860000}"/>
    <cellStyle name="sup2Int 19 4" xfId="34631" xr:uid="{00000000-0005-0000-0000-0000FF860000}"/>
    <cellStyle name="sup2Int 19 4 2" xfId="34632" xr:uid="{00000000-0005-0000-0000-000000870000}"/>
    <cellStyle name="sup2Int 19 5" xfId="34633" xr:uid="{00000000-0005-0000-0000-000001870000}"/>
    <cellStyle name="sup2Int 19 5 2" xfId="34634" xr:uid="{00000000-0005-0000-0000-000002870000}"/>
    <cellStyle name="sup2Int 19 6" xfId="34635" xr:uid="{00000000-0005-0000-0000-000003870000}"/>
    <cellStyle name="sup2Int 19 6 2" xfId="34636" xr:uid="{00000000-0005-0000-0000-000004870000}"/>
    <cellStyle name="sup2Int 19 7" xfId="34637" xr:uid="{00000000-0005-0000-0000-000005870000}"/>
    <cellStyle name="sup2Int 19 7 2" xfId="34638" xr:uid="{00000000-0005-0000-0000-000006870000}"/>
    <cellStyle name="sup2Int 19 8" xfId="34639" xr:uid="{00000000-0005-0000-0000-000007870000}"/>
    <cellStyle name="sup2Int 19 8 2" xfId="34640" xr:uid="{00000000-0005-0000-0000-000008870000}"/>
    <cellStyle name="sup2Int 19 9" xfId="34641" xr:uid="{00000000-0005-0000-0000-000009870000}"/>
    <cellStyle name="sup2Int 19 9 2" xfId="34642" xr:uid="{00000000-0005-0000-0000-00000A870000}"/>
    <cellStyle name="sup2Int 2" xfId="34643" xr:uid="{00000000-0005-0000-0000-00000B870000}"/>
    <cellStyle name="sup2Int 2 10" xfId="34644" xr:uid="{00000000-0005-0000-0000-00000C870000}"/>
    <cellStyle name="sup2Int 2 10 2" xfId="34645" xr:uid="{00000000-0005-0000-0000-00000D870000}"/>
    <cellStyle name="sup2Int 2 11" xfId="34646" xr:uid="{00000000-0005-0000-0000-00000E870000}"/>
    <cellStyle name="sup2Int 2 11 2" xfId="34647" xr:uid="{00000000-0005-0000-0000-00000F870000}"/>
    <cellStyle name="sup2Int 2 12" xfId="34648" xr:uid="{00000000-0005-0000-0000-000010870000}"/>
    <cellStyle name="sup2Int 2 12 2" xfId="34649" xr:uid="{00000000-0005-0000-0000-000011870000}"/>
    <cellStyle name="sup2Int 2 13" xfId="34650" xr:uid="{00000000-0005-0000-0000-000012870000}"/>
    <cellStyle name="sup2Int 2 13 2" xfId="34651" xr:uid="{00000000-0005-0000-0000-000013870000}"/>
    <cellStyle name="sup2Int 2 14" xfId="34652" xr:uid="{00000000-0005-0000-0000-000014870000}"/>
    <cellStyle name="sup2Int 2 14 2" xfId="34653" xr:uid="{00000000-0005-0000-0000-000015870000}"/>
    <cellStyle name="sup2Int 2 15" xfId="34654" xr:uid="{00000000-0005-0000-0000-000016870000}"/>
    <cellStyle name="sup2Int 2 2" xfId="34655" xr:uid="{00000000-0005-0000-0000-000017870000}"/>
    <cellStyle name="sup2Int 2 2 2" xfId="34656" xr:uid="{00000000-0005-0000-0000-000018870000}"/>
    <cellStyle name="sup2Int 2 3" xfId="34657" xr:uid="{00000000-0005-0000-0000-000019870000}"/>
    <cellStyle name="sup2Int 2 3 2" xfId="34658" xr:uid="{00000000-0005-0000-0000-00001A870000}"/>
    <cellStyle name="sup2Int 2 4" xfId="34659" xr:uid="{00000000-0005-0000-0000-00001B870000}"/>
    <cellStyle name="sup2Int 2 4 2" xfId="34660" xr:uid="{00000000-0005-0000-0000-00001C870000}"/>
    <cellStyle name="sup2Int 2 5" xfId="34661" xr:uid="{00000000-0005-0000-0000-00001D870000}"/>
    <cellStyle name="sup2Int 2 5 2" xfId="34662" xr:uid="{00000000-0005-0000-0000-00001E870000}"/>
    <cellStyle name="sup2Int 2 6" xfId="34663" xr:uid="{00000000-0005-0000-0000-00001F870000}"/>
    <cellStyle name="sup2Int 2 6 2" xfId="34664" xr:uid="{00000000-0005-0000-0000-000020870000}"/>
    <cellStyle name="sup2Int 2 7" xfId="34665" xr:uid="{00000000-0005-0000-0000-000021870000}"/>
    <cellStyle name="sup2Int 2 7 2" xfId="34666" xr:uid="{00000000-0005-0000-0000-000022870000}"/>
    <cellStyle name="sup2Int 2 8" xfId="34667" xr:uid="{00000000-0005-0000-0000-000023870000}"/>
    <cellStyle name="sup2Int 2 8 2" xfId="34668" xr:uid="{00000000-0005-0000-0000-000024870000}"/>
    <cellStyle name="sup2Int 2 9" xfId="34669" xr:uid="{00000000-0005-0000-0000-000025870000}"/>
    <cellStyle name="sup2Int 2 9 2" xfId="34670" xr:uid="{00000000-0005-0000-0000-000026870000}"/>
    <cellStyle name="sup2Int 20" xfId="34671" xr:uid="{00000000-0005-0000-0000-000027870000}"/>
    <cellStyle name="sup2Int 20 10" xfId="34672" xr:uid="{00000000-0005-0000-0000-000028870000}"/>
    <cellStyle name="sup2Int 20 10 2" xfId="34673" xr:uid="{00000000-0005-0000-0000-000029870000}"/>
    <cellStyle name="sup2Int 20 11" xfId="34674" xr:uid="{00000000-0005-0000-0000-00002A870000}"/>
    <cellStyle name="sup2Int 20 11 2" xfId="34675" xr:uid="{00000000-0005-0000-0000-00002B870000}"/>
    <cellStyle name="sup2Int 20 12" xfId="34676" xr:uid="{00000000-0005-0000-0000-00002C870000}"/>
    <cellStyle name="sup2Int 20 12 2" xfId="34677" xr:uid="{00000000-0005-0000-0000-00002D870000}"/>
    <cellStyle name="sup2Int 20 13" xfId="34678" xr:uid="{00000000-0005-0000-0000-00002E870000}"/>
    <cellStyle name="sup2Int 20 13 2" xfId="34679" xr:uid="{00000000-0005-0000-0000-00002F870000}"/>
    <cellStyle name="sup2Int 20 14" xfId="34680" xr:uid="{00000000-0005-0000-0000-000030870000}"/>
    <cellStyle name="sup2Int 20 14 2" xfId="34681" xr:uid="{00000000-0005-0000-0000-000031870000}"/>
    <cellStyle name="sup2Int 20 15" xfId="34682" xr:uid="{00000000-0005-0000-0000-000032870000}"/>
    <cellStyle name="sup2Int 20 2" xfId="34683" xr:uid="{00000000-0005-0000-0000-000033870000}"/>
    <cellStyle name="sup2Int 20 2 2" xfId="34684" xr:uid="{00000000-0005-0000-0000-000034870000}"/>
    <cellStyle name="sup2Int 20 3" xfId="34685" xr:uid="{00000000-0005-0000-0000-000035870000}"/>
    <cellStyle name="sup2Int 20 3 2" xfId="34686" xr:uid="{00000000-0005-0000-0000-000036870000}"/>
    <cellStyle name="sup2Int 20 4" xfId="34687" xr:uid="{00000000-0005-0000-0000-000037870000}"/>
    <cellStyle name="sup2Int 20 4 2" xfId="34688" xr:uid="{00000000-0005-0000-0000-000038870000}"/>
    <cellStyle name="sup2Int 20 5" xfId="34689" xr:uid="{00000000-0005-0000-0000-000039870000}"/>
    <cellStyle name="sup2Int 20 5 2" xfId="34690" xr:uid="{00000000-0005-0000-0000-00003A870000}"/>
    <cellStyle name="sup2Int 20 6" xfId="34691" xr:uid="{00000000-0005-0000-0000-00003B870000}"/>
    <cellStyle name="sup2Int 20 6 2" xfId="34692" xr:uid="{00000000-0005-0000-0000-00003C870000}"/>
    <cellStyle name="sup2Int 20 7" xfId="34693" xr:uid="{00000000-0005-0000-0000-00003D870000}"/>
    <cellStyle name="sup2Int 20 7 2" xfId="34694" xr:uid="{00000000-0005-0000-0000-00003E870000}"/>
    <cellStyle name="sup2Int 20 8" xfId="34695" xr:uid="{00000000-0005-0000-0000-00003F870000}"/>
    <cellStyle name="sup2Int 20 8 2" xfId="34696" xr:uid="{00000000-0005-0000-0000-000040870000}"/>
    <cellStyle name="sup2Int 20 9" xfId="34697" xr:uid="{00000000-0005-0000-0000-000041870000}"/>
    <cellStyle name="sup2Int 20 9 2" xfId="34698" xr:uid="{00000000-0005-0000-0000-000042870000}"/>
    <cellStyle name="sup2Int 21" xfId="34699" xr:uid="{00000000-0005-0000-0000-000043870000}"/>
    <cellStyle name="sup2Int 21 10" xfId="34700" xr:uid="{00000000-0005-0000-0000-000044870000}"/>
    <cellStyle name="sup2Int 21 10 2" xfId="34701" xr:uid="{00000000-0005-0000-0000-000045870000}"/>
    <cellStyle name="sup2Int 21 11" xfId="34702" xr:uid="{00000000-0005-0000-0000-000046870000}"/>
    <cellStyle name="sup2Int 21 11 2" xfId="34703" xr:uid="{00000000-0005-0000-0000-000047870000}"/>
    <cellStyle name="sup2Int 21 12" xfId="34704" xr:uid="{00000000-0005-0000-0000-000048870000}"/>
    <cellStyle name="sup2Int 21 12 2" xfId="34705" xr:uid="{00000000-0005-0000-0000-000049870000}"/>
    <cellStyle name="sup2Int 21 13" xfId="34706" xr:uid="{00000000-0005-0000-0000-00004A870000}"/>
    <cellStyle name="sup2Int 21 13 2" xfId="34707" xr:uid="{00000000-0005-0000-0000-00004B870000}"/>
    <cellStyle name="sup2Int 21 14" xfId="34708" xr:uid="{00000000-0005-0000-0000-00004C870000}"/>
    <cellStyle name="sup2Int 21 14 2" xfId="34709" xr:uid="{00000000-0005-0000-0000-00004D870000}"/>
    <cellStyle name="sup2Int 21 15" xfId="34710" xr:uid="{00000000-0005-0000-0000-00004E870000}"/>
    <cellStyle name="sup2Int 21 2" xfId="34711" xr:uid="{00000000-0005-0000-0000-00004F870000}"/>
    <cellStyle name="sup2Int 21 2 2" xfId="34712" xr:uid="{00000000-0005-0000-0000-000050870000}"/>
    <cellStyle name="sup2Int 21 3" xfId="34713" xr:uid="{00000000-0005-0000-0000-000051870000}"/>
    <cellStyle name="sup2Int 21 3 2" xfId="34714" xr:uid="{00000000-0005-0000-0000-000052870000}"/>
    <cellStyle name="sup2Int 21 4" xfId="34715" xr:uid="{00000000-0005-0000-0000-000053870000}"/>
    <cellStyle name="sup2Int 21 4 2" xfId="34716" xr:uid="{00000000-0005-0000-0000-000054870000}"/>
    <cellStyle name="sup2Int 21 5" xfId="34717" xr:uid="{00000000-0005-0000-0000-000055870000}"/>
    <cellStyle name="sup2Int 21 5 2" xfId="34718" xr:uid="{00000000-0005-0000-0000-000056870000}"/>
    <cellStyle name="sup2Int 21 6" xfId="34719" xr:uid="{00000000-0005-0000-0000-000057870000}"/>
    <cellStyle name="sup2Int 21 6 2" xfId="34720" xr:uid="{00000000-0005-0000-0000-000058870000}"/>
    <cellStyle name="sup2Int 21 7" xfId="34721" xr:uid="{00000000-0005-0000-0000-000059870000}"/>
    <cellStyle name="sup2Int 21 7 2" xfId="34722" xr:uid="{00000000-0005-0000-0000-00005A870000}"/>
    <cellStyle name="sup2Int 21 8" xfId="34723" xr:uid="{00000000-0005-0000-0000-00005B870000}"/>
    <cellStyle name="sup2Int 21 8 2" xfId="34724" xr:uid="{00000000-0005-0000-0000-00005C870000}"/>
    <cellStyle name="sup2Int 21 9" xfId="34725" xr:uid="{00000000-0005-0000-0000-00005D870000}"/>
    <cellStyle name="sup2Int 21 9 2" xfId="34726" xr:uid="{00000000-0005-0000-0000-00005E870000}"/>
    <cellStyle name="sup2Int 22" xfId="34727" xr:uid="{00000000-0005-0000-0000-00005F870000}"/>
    <cellStyle name="sup2Int 22 10" xfId="34728" xr:uid="{00000000-0005-0000-0000-000060870000}"/>
    <cellStyle name="sup2Int 22 10 2" xfId="34729" xr:uid="{00000000-0005-0000-0000-000061870000}"/>
    <cellStyle name="sup2Int 22 11" xfId="34730" xr:uid="{00000000-0005-0000-0000-000062870000}"/>
    <cellStyle name="sup2Int 22 11 2" xfId="34731" xr:uid="{00000000-0005-0000-0000-000063870000}"/>
    <cellStyle name="sup2Int 22 12" xfId="34732" xr:uid="{00000000-0005-0000-0000-000064870000}"/>
    <cellStyle name="sup2Int 22 12 2" xfId="34733" xr:uid="{00000000-0005-0000-0000-000065870000}"/>
    <cellStyle name="sup2Int 22 13" xfId="34734" xr:uid="{00000000-0005-0000-0000-000066870000}"/>
    <cellStyle name="sup2Int 22 13 2" xfId="34735" xr:uid="{00000000-0005-0000-0000-000067870000}"/>
    <cellStyle name="sup2Int 22 14" xfId="34736" xr:uid="{00000000-0005-0000-0000-000068870000}"/>
    <cellStyle name="sup2Int 22 14 2" xfId="34737" xr:uid="{00000000-0005-0000-0000-000069870000}"/>
    <cellStyle name="sup2Int 22 15" xfId="34738" xr:uid="{00000000-0005-0000-0000-00006A870000}"/>
    <cellStyle name="sup2Int 22 2" xfId="34739" xr:uid="{00000000-0005-0000-0000-00006B870000}"/>
    <cellStyle name="sup2Int 22 2 2" xfId="34740" xr:uid="{00000000-0005-0000-0000-00006C870000}"/>
    <cellStyle name="sup2Int 22 3" xfId="34741" xr:uid="{00000000-0005-0000-0000-00006D870000}"/>
    <cellStyle name="sup2Int 22 3 2" xfId="34742" xr:uid="{00000000-0005-0000-0000-00006E870000}"/>
    <cellStyle name="sup2Int 22 4" xfId="34743" xr:uid="{00000000-0005-0000-0000-00006F870000}"/>
    <cellStyle name="sup2Int 22 4 2" xfId="34744" xr:uid="{00000000-0005-0000-0000-000070870000}"/>
    <cellStyle name="sup2Int 22 5" xfId="34745" xr:uid="{00000000-0005-0000-0000-000071870000}"/>
    <cellStyle name="sup2Int 22 5 2" xfId="34746" xr:uid="{00000000-0005-0000-0000-000072870000}"/>
    <cellStyle name="sup2Int 22 6" xfId="34747" xr:uid="{00000000-0005-0000-0000-000073870000}"/>
    <cellStyle name="sup2Int 22 6 2" xfId="34748" xr:uid="{00000000-0005-0000-0000-000074870000}"/>
    <cellStyle name="sup2Int 22 7" xfId="34749" xr:uid="{00000000-0005-0000-0000-000075870000}"/>
    <cellStyle name="sup2Int 22 7 2" xfId="34750" xr:uid="{00000000-0005-0000-0000-000076870000}"/>
    <cellStyle name="sup2Int 22 8" xfId="34751" xr:uid="{00000000-0005-0000-0000-000077870000}"/>
    <cellStyle name="sup2Int 22 8 2" xfId="34752" xr:uid="{00000000-0005-0000-0000-000078870000}"/>
    <cellStyle name="sup2Int 22 9" xfId="34753" xr:uid="{00000000-0005-0000-0000-000079870000}"/>
    <cellStyle name="sup2Int 22 9 2" xfId="34754" xr:uid="{00000000-0005-0000-0000-00007A870000}"/>
    <cellStyle name="sup2Int 23" xfId="34755" xr:uid="{00000000-0005-0000-0000-00007B870000}"/>
    <cellStyle name="sup2Int 23 10" xfId="34756" xr:uid="{00000000-0005-0000-0000-00007C870000}"/>
    <cellStyle name="sup2Int 23 10 2" xfId="34757" xr:uid="{00000000-0005-0000-0000-00007D870000}"/>
    <cellStyle name="sup2Int 23 11" xfId="34758" xr:uid="{00000000-0005-0000-0000-00007E870000}"/>
    <cellStyle name="sup2Int 23 11 2" xfId="34759" xr:uid="{00000000-0005-0000-0000-00007F870000}"/>
    <cellStyle name="sup2Int 23 12" xfId="34760" xr:uid="{00000000-0005-0000-0000-000080870000}"/>
    <cellStyle name="sup2Int 23 12 2" xfId="34761" xr:uid="{00000000-0005-0000-0000-000081870000}"/>
    <cellStyle name="sup2Int 23 13" xfId="34762" xr:uid="{00000000-0005-0000-0000-000082870000}"/>
    <cellStyle name="sup2Int 23 13 2" xfId="34763" xr:uid="{00000000-0005-0000-0000-000083870000}"/>
    <cellStyle name="sup2Int 23 14" xfId="34764" xr:uid="{00000000-0005-0000-0000-000084870000}"/>
    <cellStyle name="sup2Int 23 14 2" xfId="34765" xr:uid="{00000000-0005-0000-0000-000085870000}"/>
    <cellStyle name="sup2Int 23 15" xfId="34766" xr:uid="{00000000-0005-0000-0000-000086870000}"/>
    <cellStyle name="sup2Int 23 2" xfId="34767" xr:uid="{00000000-0005-0000-0000-000087870000}"/>
    <cellStyle name="sup2Int 23 2 2" xfId="34768" xr:uid="{00000000-0005-0000-0000-000088870000}"/>
    <cellStyle name="sup2Int 23 3" xfId="34769" xr:uid="{00000000-0005-0000-0000-000089870000}"/>
    <cellStyle name="sup2Int 23 3 2" xfId="34770" xr:uid="{00000000-0005-0000-0000-00008A870000}"/>
    <cellStyle name="sup2Int 23 4" xfId="34771" xr:uid="{00000000-0005-0000-0000-00008B870000}"/>
    <cellStyle name="sup2Int 23 4 2" xfId="34772" xr:uid="{00000000-0005-0000-0000-00008C870000}"/>
    <cellStyle name="sup2Int 23 5" xfId="34773" xr:uid="{00000000-0005-0000-0000-00008D870000}"/>
    <cellStyle name="sup2Int 23 5 2" xfId="34774" xr:uid="{00000000-0005-0000-0000-00008E870000}"/>
    <cellStyle name="sup2Int 23 6" xfId="34775" xr:uid="{00000000-0005-0000-0000-00008F870000}"/>
    <cellStyle name="sup2Int 23 6 2" xfId="34776" xr:uid="{00000000-0005-0000-0000-000090870000}"/>
    <cellStyle name="sup2Int 23 7" xfId="34777" xr:uid="{00000000-0005-0000-0000-000091870000}"/>
    <cellStyle name="sup2Int 23 7 2" xfId="34778" xr:uid="{00000000-0005-0000-0000-000092870000}"/>
    <cellStyle name="sup2Int 23 8" xfId="34779" xr:uid="{00000000-0005-0000-0000-000093870000}"/>
    <cellStyle name="sup2Int 23 8 2" xfId="34780" xr:uid="{00000000-0005-0000-0000-000094870000}"/>
    <cellStyle name="sup2Int 23 9" xfId="34781" xr:uid="{00000000-0005-0000-0000-000095870000}"/>
    <cellStyle name="sup2Int 23 9 2" xfId="34782" xr:uid="{00000000-0005-0000-0000-000096870000}"/>
    <cellStyle name="sup2Int 24" xfId="34783" xr:uid="{00000000-0005-0000-0000-000097870000}"/>
    <cellStyle name="sup2Int 24 10" xfId="34784" xr:uid="{00000000-0005-0000-0000-000098870000}"/>
    <cellStyle name="sup2Int 24 10 2" xfId="34785" xr:uid="{00000000-0005-0000-0000-000099870000}"/>
    <cellStyle name="sup2Int 24 11" xfId="34786" xr:uid="{00000000-0005-0000-0000-00009A870000}"/>
    <cellStyle name="sup2Int 24 11 2" xfId="34787" xr:uid="{00000000-0005-0000-0000-00009B870000}"/>
    <cellStyle name="sup2Int 24 12" xfId="34788" xr:uid="{00000000-0005-0000-0000-00009C870000}"/>
    <cellStyle name="sup2Int 24 12 2" xfId="34789" xr:uid="{00000000-0005-0000-0000-00009D870000}"/>
    <cellStyle name="sup2Int 24 13" xfId="34790" xr:uid="{00000000-0005-0000-0000-00009E870000}"/>
    <cellStyle name="sup2Int 24 13 2" xfId="34791" xr:uid="{00000000-0005-0000-0000-00009F870000}"/>
    <cellStyle name="sup2Int 24 14" xfId="34792" xr:uid="{00000000-0005-0000-0000-0000A0870000}"/>
    <cellStyle name="sup2Int 24 14 2" xfId="34793" xr:uid="{00000000-0005-0000-0000-0000A1870000}"/>
    <cellStyle name="sup2Int 24 15" xfId="34794" xr:uid="{00000000-0005-0000-0000-0000A2870000}"/>
    <cellStyle name="sup2Int 24 2" xfId="34795" xr:uid="{00000000-0005-0000-0000-0000A3870000}"/>
    <cellStyle name="sup2Int 24 2 2" xfId="34796" xr:uid="{00000000-0005-0000-0000-0000A4870000}"/>
    <cellStyle name="sup2Int 24 3" xfId="34797" xr:uid="{00000000-0005-0000-0000-0000A5870000}"/>
    <cellStyle name="sup2Int 24 3 2" xfId="34798" xr:uid="{00000000-0005-0000-0000-0000A6870000}"/>
    <cellStyle name="sup2Int 24 4" xfId="34799" xr:uid="{00000000-0005-0000-0000-0000A7870000}"/>
    <cellStyle name="sup2Int 24 4 2" xfId="34800" xr:uid="{00000000-0005-0000-0000-0000A8870000}"/>
    <cellStyle name="sup2Int 24 5" xfId="34801" xr:uid="{00000000-0005-0000-0000-0000A9870000}"/>
    <cellStyle name="sup2Int 24 5 2" xfId="34802" xr:uid="{00000000-0005-0000-0000-0000AA870000}"/>
    <cellStyle name="sup2Int 24 6" xfId="34803" xr:uid="{00000000-0005-0000-0000-0000AB870000}"/>
    <cellStyle name="sup2Int 24 6 2" xfId="34804" xr:uid="{00000000-0005-0000-0000-0000AC870000}"/>
    <cellStyle name="sup2Int 24 7" xfId="34805" xr:uid="{00000000-0005-0000-0000-0000AD870000}"/>
    <cellStyle name="sup2Int 24 7 2" xfId="34806" xr:uid="{00000000-0005-0000-0000-0000AE870000}"/>
    <cellStyle name="sup2Int 24 8" xfId="34807" xr:uid="{00000000-0005-0000-0000-0000AF870000}"/>
    <cellStyle name="sup2Int 24 8 2" xfId="34808" xr:uid="{00000000-0005-0000-0000-0000B0870000}"/>
    <cellStyle name="sup2Int 24 9" xfId="34809" xr:uid="{00000000-0005-0000-0000-0000B1870000}"/>
    <cellStyle name="sup2Int 24 9 2" xfId="34810" xr:uid="{00000000-0005-0000-0000-0000B2870000}"/>
    <cellStyle name="sup2Int 25" xfId="34811" xr:uid="{00000000-0005-0000-0000-0000B3870000}"/>
    <cellStyle name="sup2Int 25 10" xfId="34812" xr:uid="{00000000-0005-0000-0000-0000B4870000}"/>
    <cellStyle name="sup2Int 25 10 2" xfId="34813" xr:uid="{00000000-0005-0000-0000-0000B5870000}"/>
    <cellStyle name="sup2Int 25 11" xfId="34814" xr:uid="{00000000-0005-0000-0000-0000B6870000}"/>
    <cellStyle name="sup2Int 25 11 2" xfId="34815" xr:uid="{00000000-0005-0000-0000-0000B7870000}"/>
    <cellStyle name="sup2Int 25 12" xfId="34816" xr:uid="{00000000-0005-0000-0000-0000B8870000}"/>
    <cellStyle name="sup2Int 25 12 2" xfId="34817" xr:uid="{00000000-0005-0000-0000-0000B9870000}"/>
    <cellStyle name="sup2Int 25 13" xfId="34818" xr:uid="{00000000-0005-0000-0000-0000BA870000}"/>
    <cellStyle name="sup2Int 25 13 2" xfId="34819" xr:uid="{00000000-0005-0000-0000-0000BB870000}"/>
    <cellStyle name="sup2Int 25 14" xfId="34820" xr:uid="{00000000-0005-0000-0000-0000BC870000}"/>
    <cellStyle name="sup2Int 25 2" xfId="34821" xr:uid="{00000000-0005-0000-0000-0000BD870000}"/>
    <cellStyle name="sup2Int 25 2 2" xfId="34822" xr:uid="{00000000-0005-0000-0000-0000BE870000}"/>
    <cellStyle name="sup2Int 25 3" xfId="34823" xr:uid="{00000000-0005-0000-0000-0000BF870000}"/>
    <cellStyle name="sup2Int 25 3 2" xfId="34824" xr:uid="{00000000-0005-0000-0000-0000C0870000}"/>
    <cellStyle name="sup2Int 25 4" xfId="34825" xr:uid="{00000000-0005-0000-0000-0000C1870000}"/>
    <cellStyle name="sup2Int 25 4 2" xfId="34826" xr:uid="{00000000-0005-0000-0000-0000C2870000}"/>
    <cellStyle name="sup2Int 25 5" xfId="34827" xr:uid="{00000000-0005-0000-0000-0000C3870000}"/>
    <cellStyle name="sup2Int 25 5 2" xfId="34828" xr:uid="{00000000-0005-0000-0000-0000C4870000}"/>
    <cellStyle name="sup2Int 25 6" xfId="34829" xr:uid="{00000000-0005-0000-0000-0000C5870000}"/>
    <cellStyle name="sup2Int 25 6 2" xfId="34830" xr:uid="{00000000-0005-0000-0000-0000C6870000}"/>
    <cellStyle name="sup2Int 25 7" xfId="34831" xr:uid="{00000000-0005-0000-0000-0000C7870000}"/>
    <cellStyle name="sup2Int 25 7 2" xfId="34832" xr:uid="{00000000-0005-0000-0000-0000C8870000}"/>
    <cellStyle name="sup2Int 25 8" xfId="34833" xr:uid="{00000000-0005-0000-0000-0000C9870000}"/>
    <cellStyle name="sup2Int 25 8 2" xfId="34834" xr:uid="{00000000-0005-0000-0000-0000CA870000}"/>
    <cellStyle name="sup2Int 25 9" xfId="34835" xr:uid="{00000000-0005-0000-0000-0000CB870000}"/>
    <cellStyle name="sup2Int 25 9 2" xfId="34836" xr:uid="{00000000-0005-0000-0000-0000CC870000}"/>
    <cellStyle name="sup2Int 26" xfId="34837" xr:uid="{00000000-0005-0000-0000-0000CD870000}"/>
    <cellStyle name="sup2Int 26 10" xfId="34838" xr:uid="{00000000-0005-0000-0000-0000CE870000}"/>
    <cellStyle name="sup2Int 26 10 2" xfId="34839" xr:uid="{00000000-0005-0000-0000-0000CF870000}"/>
    <cellStyle name="sup2Int 26 11" xfId="34840" xr:uid="{00000000-0005-0000-0000-0000D0870000}"/>
    <cellStyle name="sup2Int 26 11 2" xfId="34841" xr:uid="{00000000-0005-0000-0000-0000D1870000}"/>
    <cellStyle name="sup2Int 26 12" xfId="34842" xr:uid="{00000000-0005-0000-0000-0000D2870000}"/>
    <cellStyle name="sup2Int 26 12 2" xfId="34843" xr:uid="{00000000-0005-0000-0000-0000D3870000}"/>
    <cellStyle name="sup2Int 26 13" xfId="34844" xr:uid="{00000000-0005-0000-0000-0000D4870000}"/>
    <cellStyle name="sup2Int 26 13 2" xfId="34845" xr:uid="{00000000-0005-0000-0000-0000D5870000}"/>
    <cellStyle name="sup2Int 26 14" xfId="34846" xr:uid="{00000000-0005-0000-0000-0000D6870000}"/>
    <cellStyle name="sup2Int 26 2" xfId="34847" xr:uid="{00000000-0005-0000-0000-0000D7870000}"/>
    <cellStyle name="sup2Int 26 2 2" xfId="34848" xr:uid="{00000000-0005-0000-0000-0000D8870000}"/>
    <cellStyle name="sup2Int 26 3" xfId="34849" xr:uid="{00000000-0005-0000-0000-0000D9870000}"/>
    <cellStyle name="sup2Int 26 3 2" xfId="34850" xr:uid="{00000000-0005-0000-0000-0000DA870000}"/>
    <cellStyle name="sup2Int 26 4" xfId="34851" xr:uid="{00000000-0005-0000-0000-0000DB870000}"/>
    <cellStyle name="sup2Int 26 4 2" xfId="34852" xr:uid="{00000000-0005-0000-0000-0000DC870000}"/>
    <cellStyle name="sup2Int 26 5" xfId="34853" xr:uid="{00000000-0005-0000-0000-0000DD870000}"/>
    <cellStyle name="sup2Int 26 5 2" xfId="34854" xr:uid="{00000000-0005-0000-0000-0000DE870000}"/>
    <cellStyle name="sup2Int 26 6" xfId="34855" xr:uid="{00000000-0005-0000-0000-0000DF870000}"/>
    <cellStyle name="sup2Int 26 6 2" xfId="34856" xr:uid="{00000000-0005-0000-0000-0000E0870000}"/>
    <cellStyle name="sup2Int 26 7" xfId="34857" xr:uid="{00000000-0005-0000-0000-0000E1870000}"/>
    <cellStyle name="sup2Int 26 7 2" xfId="34858" xr:uid="{00000000-0005-0000-0000-0000E2870000}"/>
    <cellStyle name="sup2Int 26 8" xfId="34859" xr:uid="{00000000-0005-0000-0000-0000E3870000}"/>
    <cellStyle name="sup2Int 26 8 2" xfId="34860" xr:uid="{00000000-0005-0000-0000-0000E4870000}"/>
    <cellStyle name="sup2Int 26 9" xfId="34861" xr:uid="{00000000-0005-0000-0000-0000E5870000}"/>
    <cellStyle name="sup2Int 26 9 2" xfId="34862" xr:uid="{00000000-0005-0000-0000-0000E6870000}"/>
    <cellStyle name="sup2Int 27" xfId="34863" xr:uid="{00000000-0005-0000-0000-0000E7870000}"/>
    <cellStyle name="sup2Int 27 10" xfId="34864" xr:uid="{00000000-0005-0000-0000-0000E8870000}"/>
    <cellStyle name="sup2Int 27 10 2" xfId="34865" xr:uid="{00000000-0005-0000-0000-0000E9870000}"/>
    <cellStyle name="sup2Int 27 11" xfId="34866" xr:uid="{00000000-0005-0000-0000-0000EA870000}"/>
    <cellStyle name="sup2Int 27 11 2" xfId="34867" xr:uid="{00000000-0005-0000-0000-0000EB870000}"/>
    <cellStyle name="sup2Int 27 12" xfId="34868" xr:uid="{00000000-0005-0000-0000-0000EC870000}"/>
    <cellStyle name="sup2Int 27 12 2" xfId="34869" xr:uid="{00000000-0005-0000-0000-0000ED870000}"/>
    <cellStyle name="sup2Int 27 13" xfId="34870" xr:uid="{00000000-0005-0000-0000-0000EE870000}"/>
    <cellStyle name="sup2Int 27 13 2" xfId="34871" xr:uid="{00000000-0005-0000-0000-0000EF870000}"/>
    <cellStyle name="sup2Int 27 14" xfId="34872" xr:uid="{00000000-0005-0000-0000-0000F0870000}"/>
    <cellStyle name="sup2Int 27 2" xfId="34873" xr:uid="{00000000-0005-0000-0000-0000F1870000}"/>
    <cellStyle name="sup2Int 27 2 2" xfId="34874" xr:uid="{00000000-0005-0000-0000-0000F2870000}"/>
    <cellStyle name="sup2Int 27 3" xfId="34875" xr:uid="{00000000-0005-0000-0000-0000F3870000}"/>
    <cellStyle name="sup2Int 27 3 2" xfId="34876" xr:uid="{00000000-0005-0000-0000-0000F4870000}"/>
    <cellStyle name="sup2Int 27 4" xfId="34877" xr:uid="{00000000-0005-0000-0000-0000F5870000}"/>
    <cellStyle name="sup2Int 27 4 2" xfId="34878" xr:uid="{00000000-0005-0000-0000-0000F6870000}"/>
    <cellStyle name="sup2Int 27 5" xfId="34879" xr:uid="{00000000-0005-0000-0000-0000F7870000}"/>
    <cellStyle name="sup2Int 27 5 2" xfId="34880" xr:uid="{00000000-0005-0000-0000-0000F8870000}"/>
    <cellStyle name="sup2Int 27 6" xfId="34881" xr:uid="{00000000-0005-0000-0000-0000F9870000}"/>
    <cellStyle name="sup2Int 27 6 2" xfId="34882" xr:uid="{00000000-0005-0000-0000-0000FA870000}"/>
    <cellStyle name="sup2Int 27 7" xfId="34883" xr:uid="{00000000-0005-0000-0000-0000FB870000}"/>
    <cellStyle name="sup2Int 27 7 2" xfId="34884" xr:uid="{00000000-0005-0000-0000-0000FC870000}"/>
    <cellStyle name="sup2Int 27 8" xfId="34885" xr:uid="{00000000-0005-0000-0000-0000FD870000}"/>
    <cellStyle name="sup2Int 27 8 2" xfId="34886" xr:uid="{00000000-0005-0000-0000-0000FE870000}"/>
    <cellStyle name="sup2Int 27 9" xfId="34887" xr:uid="{00000000-0005-0000-0000-0000FF870000}"/>
    <cellStyle name="sup2Int 27 9 2" xfId="34888" xr:uid="{00000000-0005-0000-0000-000000880000}"/>
    <cellStyle name="sup2Int 28" xfId="34889" xr:uid="{00000000-0005-0000-0000-000001880000}"/>
    <cellStyle name="sup2Int 28 10" xfId="34890" xr:uid="{00000000-0005-0000-0000-000002880000}"/>
    <cellStyle name="sup2Int 28 10 2" xfId="34891" xr:uid="{00000000-0005-0000-0000-000003880000}"/>
    <cellStyle name="sup2Int 28 11" xfId="34892" xr:uid="{00000000-0005-0000-0000-000004880000}"/>
    <cellStyle name="sup2Int 28 11 2" xfId="34893" xr:uid="{00000000-0005-0000-0000-000005880000}"/>
    <cellStyle name="sup2Int 28 12" xfId="34894" xr:uid="{00000000-0005-0000-0000-000006880000}"/>
    <cellStyle name="sup2Int 28 12 2" xfId="34895" xr:uid="{00000000-0005-0000-0000-000007880000}"/>
    <cellStyle name="sup2Int 28 13" xfId="34896" xr:uid="{00000000-0005-0000-0000-000008880000}"/>
    <cellStyle name="sup2Int 28 13 2" xfId="34897" xr:uid="{00000000-0005-0000-0000-000009880000}"/>
    <cellStyle name="sup2Int 28 14" xfId="34898" xr:uid="{00000000-0005-0000-0000-00000A880000}"/>
    <cellStyle name="sup2Int 28 2" xfId="34899" xr:uid="{00000000-0005-0000-0000-00000B880000}"/>
    <cellStyle name="sup2Int 28 2 2" xfId="34900" xr:uid="{00000000-0005-0000-0000-00000C880000}"/>
    <cellStyle name="sup2Int 28 3" xfId="34901" xr:uid="{00000000-0005-0000-0000-00000D880000}"/>
    <cellStyle name="sup2Int 28 3 2" xfId="34902" xr:uid="{00000000-0005-0000-0000-00000E880000}"/>
    <cellStyle name="sup2Int 28 4" xfId="34903" xr:uid="{00000000-0005-0000-0000-00000F880000}"/>
    <cellStyle name="sup2Int 28 4 2" xfId="34904" xr:uid="{00000000-0005-0000-0000-000010880000}"/>
    <cellStyle name="sup2Int 28 5" xfId="34905" xr:uid="{00000000-0005-0000-0000-000011880000}"/>
    <cellStyle name="sup2Int 28 5 2" xfId="34906" xr:uid="{00000000-0005-0000-0000-000012880000}"/>
    <cellStyle name="sup2Int 28 6" xfId="34907" xr:uid="{00000000-0005-0000-0000-000013880000}"/>
    <cellStyle name="sup2Int 28 6 2" xfId="34908" xr:uid="{00000000-0005-0000-0000-000014880000}"/>
    <cellStyle name="sup2Int 28 7" xfId="34909" xr:uid="{00000000-0005-0000-0000-000015880000}"/>
    <cellStyle name="sup2Int 28 7 2" xfId="34910" xr:uid="{00000000-0005-0000-0000-000016880000}"/>
    <cellStyle name="sup2Int 28 8" xfId="34911" xr:uid="{00000000-0005-0000-0000-000017880000}"/>
    <cellStyle name="sup2Int 28 8 2" xfId="34912" xr:uid="{00000000-0005-0000-0000-000018880000}"/>
    <cellStyle name="sup2Int 28 9" xfId="34913" xr:uid="{00000000-0005-0000-0000-000019880000}"/>
    <cellStyle name="sup2Int 28 9 2" xfId="34914" xr:uid="{00000000-0005-0000-0000-00001A880000}"/>
    <cellStyle name="sup2Int 29" xfId="34915" xr:uid="{00000000-0005-0000-0000-00001B880000}"/>
    <cellStyle name="sup2Int 29 10" xfId="34916" xr:uid="{00000000-0005-0000-0000-00001C880000}"/>
    <cellStyle name="sup2Int 29 10 2" xfId="34917" xr:uid="{00000000-0005-0000-0000-00001D880000}"/>
    <cellStyle name="sup2Int 29 11" xfId="34918" xr:uid="{00000000-0005-0000-0000-00001E880000}"/>
    <cellStyle name="sup2Int 29 11 2" xfId="34919" xr:uid="{00000000-0005-0000-0000-00001F880000}"/>
    <cellStyle name="sup2Int 29 12" xfId="34920" xr:uid="{00000000-0005-0000-0000-000020880000}"/>
    <cellStyle name="sup2Int 29 12 2" xfId="34921" xr:uid="{00000000-0005-0000-0000-000021880000}"/>
    <cellStyle name="sup2Int 29 13" xfId="34922" xr:uid="{00000000-0005-0000-0000-000022880000}"/>
    <cellStyle name="sup2Int 29 13 2" xfId="34923" xr:uid="{00000000-0005-0000-0000-000023880000}"/>
    <cellStyle name="sup2Int 29 14" xfId="34924" xr:uid="{00000000-0005-0000-0000-000024880000}"/>
    <cellStyle name="sup2Int 29 2" xfId="34925" xr:uid="{00000000-0005-0000-0000-000025880000}"/>
    <cellStyle name="sup2Int 29 2 2" xfId="34926" xr:uid="{00000000-0005-0000-0000-000026880000}"/>
    <cellStyle name="sup2Int 29 3" xfId="34927" xr:uid="{00000000-0005-0000-0000-000027880000}"/>
    <cellStyle name="sup2Int 29 3 2" xfId="34928" xr:uid="{00000000-0005-0000-0000-000028880000}"/>
    <cellStyle name="sup2Int 29 4" xfId="34929" xr:uid="{00000000-0005-0000-0000-000029880000}"/>
    <cellStyle name="sup2Int 29 4 2" xfId="34930" xr:uid="{00000000-0005-0000-0000-00002A880000}"/>
    <cellStyle name="sup2Int 29 5" xfId="34931" xr:uid="{00000000-0005-0000-0000-00002B880000}"/>
    <cellStyle name="sup2Int 29 5 2" xfId="34932" xr:uid="{00000000-0005-0000-0000-00002C880000}"/>
    <cellStyle name="sup2Int 29 6" xfId="34933" xr:uid="{00000000-0005-0000-0000-00002D880000}"/>
    <cellStyle name="sup2Int 29 6 2" xfId="34934" xr:uid="{00000000-0005-0000-0000-00002E880000}"/>
    <cellStyle name="sup2Int 29 7" xfId="34935" xr:uid="{00000000-0005-0000-0000-00002F880000}"/>
    <cellStyle name="sup2Int 29 7 2" xfId="34936" xr:uid="{00000000-0005-0000-0000-000030880000}"/>
    <cellStyle name="sup2Int 29 8" xfId="34937" xr:uid="{00000000-0005-0000-0000-000031880000}"/>
    <cellStyle name="sup2Int 29 8 2" xfId="34938" xr:uid="{00000000-0005-0000-0000-000032880000}"/>
    <cellStyle name="sup2Int 29 9" xfId="34939" xr:uid="{00000000-0005-0000-0000-000033880000}"/>
    <cellStyle name="sup2Int 29 9 2" xfId="34940" xr:uid="{00000000-0005-0000-0000-000034880000}"/>
    <cellStyle name="sup2Int 3" xfId="34941" xr:uid="{00000000-0005-0000-0000-000035880000}"/>
    <cellStyle name="sup2Int 3 10" xfId="34942" xr:uid="{00000000-0005-0000-0000-000036880000}"/>
    <cellStyle name="sup2Int 3 10 2" xfId="34943" xr:uid="{00000000-0005-0000-0000-000037880000}"/>
    <cellStyle name="sup2Int 3 11" xfId="34944" xr:uid="{00000000-0005-0000-0000-000038880000}"/>
    <cellStyle name="sup2Int 3 11 2" xfId="34945" xr:uid="{00000000-0005-0000-0000-000039880000}"/>
    <cellStyle name="sup2Int 3 12" xfId="34946" xr:uid="{00000000-0005-0000-0000-00003A880000}"/>
    <cellStyle name="sup2Int 3 12 2" xfId="34947" xr:uid="{00000000-0005-0000-0000-00003B880000}"/>
    <cellStyle name="sup2Int 3 13" xfId="34948" xr:uid="{00000000-0005-0000-0000-00003C880000}"/>
    <cellStyle name="sup2Int 3 13 2" xfId="34949" xr:uid="{00000000-0005-0000-0000-00003D880000}"/>
    <cellStyle name="sup2Int 3 14" xfId="34950" xr:uid="{00000000-0005-0000-0000-00003E880000}"/>
    <cellStyle name="sup2Int 3 14 2" xfId="34951" xr:uid="{00000000-0005-0000-0000-00003F880000}"/>
    <cellStyle name="sup2Int 3 15" xfId="34952" xr:uid="{00000000-0005-0000-0000-000040880000}"/>
    <cellStyle name="sup2Int 3 2" xfId="34953" xr:uid="{00000000-0005-0000-0000-000041880000}"/>
    <cellStyle name="sup2Int 3 2 2" xfId="34954" xr:uid="{00000000-0005-0000-0000-000042880000}"/>
    <cellStyle name="sup2Int 3 3" xfId="34955" xr:uid="{00000000-0005-0000-0000-000043880000}"/>
    <cellStyle name="sup2Int 3 3 2" xfId="34956" xr:uid="{00000000-0005-0000-0000-000044880000}"/>
    <cellStyle name="sup2Int 3 4" xfId="34957" xr:uid="{00000000-0005-0000-0000-000045880000}"/>
    <cellStyle name="sup2Int 3 4 2" xfId="34958" xr:uid="{00000000-0005-0000-0000-000046880000}"/>
    <cellStyle name="sup2Int 3 5" xfId="34959" xr:uid="{00000000-0005-0000-0000-000047880000}"/>
    <cellStyle name="sup2Int 3 5 2" xfId="34960" xr:uid="{00000000-0005-0000-0000-000048880000}"/>
    <cellStyle name="sup2Int 3 6" xfId="34961" xr:uid="{00000000-0005-0000-0000-000049880000}"/>
    <cellStyle name="sup2Int 3 6 2" xfId="34962" xr:uid="{00000000-0005-0000-0000-00004A880000}"/>
    <cellStyle name="sup2Int 3 7" xfId="34963" xr:uid="{00000000-0005-0000-0000-00004B880000}"/>
    <cellStyle name="sup2Int 3 7 2" xfId="34964" xr:uid="{00000000-0005-0000-0000-00004C880000}"/>
    <cellStyle name="sup2Int 3 8" xfId="34965" xr:uid="{00000000-0005-0000-0000-00004D880000}"/>
    <cellStyle name="sup2Int 3 8 2" xfId="34966" xr:uid="{00000000-0005-0000-0000-00004E880000}"/>
    <cellStyle name="sup2Int 3 9" xfId="34967" xr:uid="{00000000-0005-0000-0000-00004F880000}"/>
    <cellStyle name="sup2Int 3 9 2" xfId="34968" xr:uid="{00000000-0005-0000-0000-000050880000}"/>
    <cellStyle name="sup2Int 30" xfId="34969" xr:uid="{00000000-0005-0000-0000-000051880000}"/>
    <cellStyle name="sup2Int 30 10" xfId="34970" xr:uid="{00000000-0005-0000-0000-000052880000}"/>
    <cellStyle name="sup2Int 30 10 2" xfId="34971" xr:uid="{00000000-0005-0000-0000-000053880000}"/>
    <cellStyle name="sup2Int 30 11" xfId="34972" xr:uid="{00000000-0005-0000-0000-000054880000}"/>
    <cellStyle name="sup2Int 30 11 2" xfId="34973" xr:uid="{00000000-0005-0000-0000-000055880000}"/>
    <cellStyle name="sup2Int 30 12" xfId="34974" xr:uid="{00000000-0005-0000-0000-000056880000}"/>
    <cellStyle name="sup2Int 30 12 2" xfId="34975" xr:uid="{00000000-0005-0000-0000-000057880000}"/>
    <cellStyle name="sup2Int 30 13" xfId="34976" xr:uid="{00000000-0005-0000-0000-000058880000}"/>
    <cellStyle name="sup2Int 30 13 2" xfId="34977" xr:uid="{00000000-0005-0000-0000-000059880000}"/>
    <cellStyle name="sup2Int 30 14" xfId="34978" xr:uid="{00000000-0005-0000-0000-00005A880000}"/>
    <cellStyle name="sup2Int 30 2" xfId="34979" xr:uid="{00000000-0005-0000-0000-00005B880000}"/>
    <cellStyle name="sup2Int 30 2 2" xfId="34980" xr:uid="{00000000-0005-0000-0000-00005C880000}"/>
    <cellStyle name="sup2Int 30 3" xfId="34981" xr:uid="{00000000-0005-0000-0000-00005D880000}"/>
    <cellStyle name="sup2Int 30 3 2" xfId="34982" xr:uid="{00000000-0005-0000-0000-00005E880000}"/>
    <cellStyle name="sup2Int 30 4" xfId="34983" xr:uid="{00000000-0005-0000-0000-00005F880000}"/>
    <cellStyle name="sup2Int 30 4 2" xfId="34984" xr:uid="{00000000-0005-0000-0000-000060880000}"/>
    <cellStyle name="sup2Int 30 5" xfId="34985" xr:uid="{00000000-0005-0000-0000-000061880000}"/>
    <cellStyle name="sup2Int 30 5 2" xfId="34986" xr:uid="{00000000-0005-0000-0000-000062880000}"/>
    <cellStyle name="sup2Int 30 6" xfId="34987" xr:uid="{00000000-0005-0000-0000-000063880000}"/>
    <cellStyle name="sup2Int 30 6 2" xfId="34988" xr:uid="{00000000-0005-0000-0000-000064880000}"/>
    <cellStyle name="sup2Int 30 7" xfId="34989" xr:uid="{00000000-0005-0000-0000-000065880000}"/>
    <cellStyle name="sup2Int 30 7 2" xfId="34990" xr:uid="{00000000-0005-0000-0000-000066880000}"/>
    <cellStyle name="sup2Int 30 8" xfId="34991" xr:uid="{00000000-0005-0000-0000-000067880000}"/>
    <cellStyle name="sup2Int 30 8 2" xfId="34992" xr:uid="{00000000-0005-0000-0000-000068880000}"/>
    <cellStyle name="sup2Int 30 9" xfId="34993" xr:uid="{00000000-0005-0000-0000-000069880000}"/>
    <cellStyle name="sup2Int 30 9 2" xfId="34994" xr:uid="{00000000-0005-0000-0000-00006A880000}"/>
    <cellStyle name="sup2Int 31" xfId="34995" xr:uid="{00000000-0005-0000-0000-00006B880000}"/>
    <cellStyle name="sup2Int 31 10" xfId="34996" xr:uid="{00000000-0005-0000-0000-00006C880000}"/>
    <cellStyle name="sup2Int 31 10 2" xfId="34997" xr:uid="{00000000-0005-0000-0000-00006D880000}"/>
    <cellStyle name="sup2Int 31 11" xfId="34998" xr:uid="{00000000-0005-0000-0000-00006E880000}"/>
    <cellStyle name="sup2Int 31 11 2" xfId="34999" xr:uid="{00000000-0005-0000-0000-00006F880000}"/>
    <cellStyle name="sup2Int 31 12" xfId="35000" xr:uid="{00000000-0005-0000-0000-000070880000}"/>
    <cellStyle name="sup2Int 31 12 2" xfId="35001" xr:uid="{00000000-0005-0000-0000-000071880000}"/>
    <cellStyle name="sup2Int 31 13" xfId="35002" xr:uid="{00000000-0005-0000-0000-000072880000}"/>
    <cellStyle name="sup2Int 31 13 2" xfId="35003" xr:uid="{00000000-0005-0000-0000-000073880000}"/>
    <cellStyle name="sup2Int 31 14" xfId="35004" xr:uid="{00000000-0005-0000-0000-000074880000}"/>
    <cellStyle name="sup2Int 31 2" xfId="35005" xr:uid="{00000000-0005-0000-0000-000075880000}"/>
    <cellStyle name="sup2Int 31 2 2" xfId="35006" xr:uid="{00000000-0005-0000-0000-000076880000}"/>
    <cellStyle name="sup2Int 31 3" xfId="35007" xr:uid="{00000000-0005-0000-0000-000077880000}"/>
    <cellStyle name="sup2Int 31 3 2" xfId="35008" xr:uid="{00000000-0005-0000-0000-000078880000}"/>
    <cellStyle name="sup2Int 31 4" xfId="35009" xr:uid="{00000000-0005-0000-0000-000079880000}"/>
    <cellStyle name="sup2Int 31 4 2" xfId="35010" xr:uid="{00000000-0005-0000-0000-00007A880000}"/>
    <cellStyle name="sup2Int 31 5" xfId="35011" xr:uid="{00000000-0005-0000-0000-00007B880000}"/>
    <cellStyle name="sup2Int 31 5 2" xfId="35012" xr:uid="{00000000-0005-0000-0000-00007C880000}"/>
    <cellStyle name="sup2Int 31 6" xfId="35013" xr:uid="{00000000-0005-0000-0000-00007D880000}"/>
    <cellStyle name="sup2Int 31 6 2" xfId="35014" xr:uid="{00000000-0005-0000-0000-00007E880000}"/>
    <cellStyle name="sup2Int 31 7" xfId="35015" xr:uid="{00000000-0005-0000-0000-00007F880000}"/>
    <cellStyle name="sup2Int 31 7 2" xfId="35016" xr:uid="{00000000-0005-0000-0000-000080880000}"/>
    <cellStyle name="sup2Int 31 8" xfId="35017" xr:uid="{00000000-0005-0000-0000-000081880000}"/>
    <cellStyle name="sup2Int 31 8 2" xfId="35018" xr:uid="{00000000-0005-0000-0000-000082880000}"/>
    <cellStyle name="sup2Int 31 9" xfId="35019" xr:uid="{00000000-0005-0000-0000-000083880000}"/>
    <cellStyle name="sup2Int 31 9 2" xfId="35020" xr:uid="{00000000-0005-0000-0000-000084880000}"/>
    <cellStyle name="sup2Int 32" xfId="35021" xr:uid="{00000000-0005-0000-0000-000085880000}"/>
    <cellStyle name="sup2Int 32 10" xfId="35022" xr:uid="{00000000-0005-0000-0000-000086880000}"/>
    <cellStyle name="sup2Int 32 10 2" xfId="35023" xr:uid="{00000000-0005-0000-0000-000087880000}"/>
    <cellStyle name="sup2Int 32 11" xfId="35024" xr:uid="{00000000-0005-0000-0000-000088880000}"/>
    <cellStyle name="sup2Int 32 11 2" xfId="35025" xr:uid="{00000000-0005-0000-0000-000089880000}"/>
    <cellStyle name="sup2Int 32 12" xfId="35026" xr:uid="{00000000-0005-0000-0000-00008A880000}"/>
    <cellStyle name="sup2Int 32 12 2" xfId="35027" xr:uid="{00000000-0005-0000-0000-00008B880000}"/>
    <cellStyle name="sup2Int 32 13" xfId="35028" xr:uid="{00000000-0005-0000-0000-00008C880000}"/>
    <cellStyle name="sup2Int 32 13 2" xfId="35029" xr:uid="{00000000-0005-0000-0000-00008D880000}"/>
    <cellStyle name="sup2Int 32 14" xfId="35030" xr:uid="{00000000-0005-0000-0000-00008E880000}"/>
    <cellStyle name="sup2Int 32 2" xfId="35031" xr:uid="{00000000-0005-0000-0000-00008F880000}"/>
    <cellStyle name="sup2Int 32 2 2" xfId="35032" xr:uid="{00000000-0005-0000-0000-000090880000}"/>
    <cellStyle name="sup2Int 32 3" xfId="35033" xr:uid="{00000000-0005-0000-0000-000091880000}"/>
    <cellStyle name="sup2Int 32 3 2" xfId="35034" xr:uid="{00000000-0005-0000-0000-000092880000}"/>
    <cellStyle name="sup2Int 32 4" xfId="35035" xr:uid="{00000000-0005-0000-0000-000093880000}"/>
    <cellStyle name="sup2Int 32 4 2" xfId="35036" xr:uid="{00000000-0005-0000-0000-000094880000}"/>
    <cellStyle name="sup2Int 32 5" xfId="35037" xr:uid="{00000000-0005-0000-0000-000095880000}"/>
    <cellStyle name="sup2Int 32 5 2" xfId="35038" xr:uid="{00000000-0005-0000-0000-000096880000}"/>
    <cellStyle name="sup2Int 32 6" xfId="35039" xr:uid="{00000000-0005-0000-0000-000097880000}"/>
    <cellStyle name="sup2Int 32 6 2" xfId="35040" xr:uid="{00000000-0005-0000-0000-000098880000}"/>
    <cellStyle name="sup2Int 32 7" xfId="35041" xr:uid="{00000000-0005-0000-0000-000099880000}"/>
    <cellStyle name="sup2Int 32 7 2" xfId="35042" xr:uid="{00000000-0005-0000-0000-00009A880000}"/>
    <cellStyle name="sup2Int 32 8" xfId="35043" xr:uid="{00000000-0005-0000-0000-00009B880000}"/>
    <cellStyle name="sup2Int 32 8 2" xfId="35044" xr:uid="{00000000-0005-0000-0000-00009C880000}"/>
    <cellStyle name="sup2Int 32 9" xfId="35045" xr:uid="{00000000-0005-0000-0000-00009D880000}"/>
    <cellStyle name="sup2Int 32 9 2" xfId="35046" xr:uid="{00000000-0005-0000-0000-00009E880000}"/>
    <cellStyle name="sup2Int 33" xfId="35047" xr:uid="{00000000-0005-0000-0000-00009F880000}"/>
    <cellStyle name="sup2Int 33 10" xfId="35048" xr:uid="{00000000-0005-0000-0000-0000A0880000}"/>
    <cellStyle name="sup2Int 33 10 2" xfId="35049" xr:uid="{00000000-0005-0000-0000-0000A1880000}"/>
    <cellStyle name="sup2Int 33 11" xfId="35050" xr:uid="{00000000-0005-0000-0000-0000A2880000}"/>
    <cellStyle name="sup2Int 33 11 2" xfId="35051" xr:uid="{00000000-0005-0000-0000-0000A3880000}"/>
    <cellStyle name="sup2Int 33 12" xfId="35052" xr:uid="{00000000-0005-0000-0000-0000A4880000}"/>
    <cellStyle name="sup2Int 33 12 2" xfId="35053" xr:uid="{00000000-0005-0000-0000-0000A5880000}"/>
    <cellStyle name="sup2Int 33 13" xfId="35054" xr:uid="{00000000-0005-0000-0000-0000A6880000}"/>
    <cellStyle name="sup2Int 33 2" xfId="35055" xr:uid="{00000000-0005-0000-0000-0000A7880000}"/>
    <cellStyle name="sup2Int 33 2 2" xfId="35056" xr:uid="{00000000-0005-0000-0000-0000A8880000}"/>
    <cellStyle name="sup2Int 33 3" xfId="35057" xr:uid="{00000000-0005-0000-0000-0000A9880000}"/>
    <cellStyle name="sup2Int 33 3 2" xfId="35058" xr:uid="{00000000-0005-0000-0000-0000AA880000}"/>
    <cellStyle name="sup2Int 33 4" xfId="35059" xr:uid="{00000000-0005-0000-0000-0000AB880000}"/>
    <cellStyle name="sup2Int 33 4 2" xfId="35060" xr:uid="{00000000-0005-0000-0000-0000AC880000}"/>
    <cellStyle name="sup2Int 33 5" xfId="35061" xr:uid="{00000000-0005-0000-0000-0000AD880000}"/>
    <cellStyle name="sup2Int 33 5 2" xfId="35062" xr:uid="{00000000-0005-0000-0000-0000AE880000}"/>
    <cellStyle name="sup2Int 33 6" xfId="35063" xr:uid="{00000000-0005-0000-0000-0000AF880000}"/>
    <cellStyle name="sup2Int 33 6 2" xfId="35064" xr:uid="{00000000-0005-0000-0000-0000B0880000}"/>
    <cellStyle name="sup2Int 33 7" xfId="35065" xr:uid="{00000000-0005-0000-0000-0000B1880000}"/>
    <cellStyle name="sup2Int 33 7 2" xfId="35066" xr:uid="{00000000-0005-0000-0000-0000B2880000}"/>
    <cellStyle name="sup2Int 33 8" xfId="35067" xr:uid="{00000000-0005-0000-0000-0000B3880000}"/>
    <cellStyle name="sup2Int 33 8 2" xfId="35068" xr:uid="{00000000-0005-0000-0000-0000B4880000}"/>
    <cellStyle name="sup2Int 33 9" xfId="35069" xr:uid="{00000000-0005-0000-0000-0000B5880000}"/>
    <cellStyle name="sup2Int 33 9 2" xfId="35070" xr:uid="{00000000-0005-0000-0000-0000B6880000}"/>
    <cellStyle name="sup2Int 34" xfId="35071" xr:uid="{00000000-0005-0000-0000-0000B7880000}"/>
    <cellStyle name="sup2Int 34 10" xfId="35072" xr:uid="{00000000-0005-0000-0000-0000B8880000}"/>
    <cellStyle name="sup2Int 34 10 2" xfId="35073" xr:uid="{00000000-0005-0000-0000-0000B9880000}"/>
    <cellStyle name="sup2Int 34 11" xfId="35074" xr:uid="{00000000-0005-0000-0000-0000BA880000}"/>
    <cellStyle name="sup2Int 34 11 2" xfId="35075" xr:uid="{00000000-0005-0000-0000-0000BB880000}"/>
    <cellStyle name="sup2Int 34 12" xfId="35076" xr:uid="{00000000-0005-0000-0000-0000BC880000}"/>
    <cellStyle name="sup2Int 34 12 2" xfId="35077" xr:uid="{00000000-0005-0000-0000-0000BD880000}"/>
    <cellStyle name="sup2Int 34 13" xfId="35078" xr:uid="{00000000-0005-0000-0000-0000BE880000}"/>
    <cellStyle name="sup2Int 34 2" xfId="35079" xr:uid="{00000000-0005-0000-0000-0000BF880000}"/>
    <cellStyle name="sup2Int 34 2 2" xfId="35080" xr:uid="{00000000-0005-0000-0000-0000C0880000}"/>
    <cellStyle name="sup2Int 34 3" xfId="35081" xr:uid="{00000000-0005-0000-0000-0000C1880000}"/>
    <cellStyle name="sup2Int 34 3 2" xfId="35082" xr:uid="{00000000-0005-0000-0000-0000C2880000}"/>
    <cellStyle name="sup2Int 34 4" xfId="35083" xr:uid="{00000000-0005-0000-0000-0000C3880000}"/>
    <cellStyle name="sup2Int 34 4 2" xfId="35084" xr:uid="{00000000-0005-0000-0000-0000C4880000}"/>
    <cellStyle name="sup2Int 34 5" xfId="35085" xr:uid="{00000000-0005-0000-0000-0000C5880000}"/>
    <cellStyle name="sup2Int 34 5 2" xfId="35086" xr:uid="{00000000-0005-0000-0000-0000C6880000}"/>
    <cellStyle name="sup2Int 34 6" xfId="35087" xr:uid="{00000000-0005-0000-0000-0000C7880000}"/>
    <cellStyle name="sup2Int 34 6 2" xfId="35088" xr:uid="{00000000-0005-0000-0000-0000C8880000}"/>
    <cellStyle name="sup2Int 34 7" xfId="35089" xr:uid="{00000000-0005-0000-0000-0000C9880000}"/>
    <cellStyle name="sup2Int 34 7 2" xfId="35090" xr:uid="{00000000-0005-0000-0000-0000CA880000}"/>
    <cellStyle name="sup2Int 34 8" xfId="35091" xr:uid="{00000000-0005-0000-0000-0000CB880000}"/>
    <cellStyle name="sup2Int 34 8 2" xfId="35092" xr:uid="{00000000-0005-0000-0000-0000CC880000}"/>
    <cellStyle name="sup2Int 34 9" xfId="35093" xr:uid="{00000000-0005-0000-0000-0000CD880000}"/>
    <cellStyle name="sup2Int 34 9 2" xfId="35094" xr:uid="{00000000-0005-0000-0000-0000CE880000}"/>
    <cellStyle name="sup2Int 35" xfId="35095" xr:uid="{00000000-0005-0000-0000-0000CF880000}"/>
    <cellStyle name="sup2Int 35 2" xfId="35096" xr:uid="{00000000-0005-0000-0000-0000D0880000}"/>
    <cellStyle name="sup2Int 4" xfId="35097" xr:uid="{00000000-0005-0000-0000-0000D1880000}"/>
    <cellStyle name="sup2Int 4 10" xfId="35098" xr:uid="{00000000-0005-0000-0000-0000D2880000}"/>
    <cellStyle name="sup2Int 4 10 2" xfId="35099" xr:uid="{00000000-0005-0000-0000-0000D3880000}"/>
    <cellStyle name="sup2Int 4 11" xfId="35100" xr:uid="{00000000-0005-0000-0000-0000D4880000}"/>
    <cellStyle name="sup2Int 4 11 2" xfId="35101" xr:uid="{00000000-0005-0000-0000-0000D5880000}"/>
    <cellStyle name="sup2Int 4 12" xfId="35102" xr:uid="{00000000-0005-0000-0000-0000D6880000}"/>
    <cellStyle name="sup2Int 4 12 2" xfId="35103" xr:uid="{00000000-0005-0000-0000-0000D7880000}"/>
    <cellStyle name="sup2Int 4 13" xfId="35104" xr:uid="{00000000-0005-0000-0000-0000D8880000}"/>
    <cellStyle name="sup2Int 4 13 2" xfId="35105" xr:uid="{00000000-0005-0000-0000-0000D9880000}"/>
    <cellStyle name="sup2Int 4 14" xfId="35106" xr:uid="{00000000-0005-0000-0000-0000DA880000}"/>
    <cellStyle name="sup2Int 4 14 2" xfId="35107" xr:uid="{00000000-0005-0000-0000-0000DB880000}"/>
    <cellStyle name="sup2Int 4 15" xfId="35108" xr:uid="{00000000-0005-0000-0000-0000DC880000}"/>
    <cellStyle name="sup2Int 4 2" xfId="35109" xr:uid="{00000000-0005-0000-0000-0000DD880000}"/>
    <cellStyle name="sup2Int 4 2 2" xfId="35110" xr:uid="{00000000-0005-0000-0000-0000DE880000}"/>
    <cellStyle name="sup2Int 4 3" xfId="35111" xr:uid="{00000000-0005-0000-0000-0000DF880000}"/>
    <cellStyle name="sup2Int 4 3 2" xfId="35112" xr:uid="{00000000-0005-0000-0000-0000E0880000}"/>
    <cellStyle name="sup2Int 4 4" xfId="35113" xr:uid="{00000000-0005-0000-0000-0000E1880000}"/>
    <cellStyle name="sup2Int 4 4 2" xfId="35114" xr:uid="{00000000-0005-0000-0000-0000E2880000}"/>
    <cellStyle name="sup2Int 4 5" xfId="35115" xr:uid="{00000000-0005-0000-0000-0000E3880000}"/>
    <cellStyle name="sup2Int 4 5 2" xfId="35116" xr:uid="{00000000-0005-0000-0000-0000E4880000}"/>
    <cellStyle name="sup2Int 4 6" xfId="35117" xr:uid="{00000000-0005-0000-0000-0000E5880000}"/>
    <cellStyle name="sup2Int 4 6 2" xfId="35118" xr:uid="{00000000-0005-0000-0000-0000E6880000}"/>
    <cellStyle name="sup2Int 4 7" xfId="35119" xr:uid="{00000000-0005-0000-0000-0000E7880000}"/>
    <cellStyle name="sup2Int 4 7 2" xfId="35120" xr:uid="{00000000-0005-0000-0000-0000E8880000}"/>
    <cellStyle name="sup2Int 4 8" xfId="35121" xr:uid="{00000000-0005-0000-0000-0000E9880000}"/>
    <cellStyle name="sup2Int 4 8 2" xfId="35122" xr:uid="{00000000-0005-0000-0000-0000EA880000}"/>
    <cellStyle name="sup2Int 4 9" xfId="35123" xr:uid="{00000000-0005-0000-0000-0000EB880000}"/>
    <cellStyle name="sup2Int 4 9 2" xfId="35124" xr:uid="{00000000-0005-0000-0000-0000EC880000}"/>
    <cellStyle name="sup2Int 5" xfId="35125" xr:uid="{00000000-0005-0000-0000-0000ED880000}"/>
    <cellStyle name="sup2Int 5 10" xfId="35126" xr:uid="{00000000-0005-0000-0000-0000EE880000}"/>
    <cellStyle name="sup2Int 5 10 2" xfId="35127" xr:uid="{00000000-0005-0000-0000-0000EF880000}"/>
    <cellStyle name="sup2Int 5 11" xfId="35128" xr:uid="{00000000-0005-0000-0000-0000F0880000}"/>
    <cellStyle name="sup2Int 5 11 2" xfId="35129" xr:uid="{00000000-0005-0000-0000-0000F1880000}"/>
    <cellStyle name="sup2Int 5 12" xfId="35130" xr:uid="{00000000-0005-0000-0000-0000F2880000}"/>
    <cellStyle name="sup2Int 5 12 2" xfId="35131" xr:uid="{00000000-0005-0000-0000-0000F3880000}"/>
    <cellStyle name="sup2Int 5 13" xfId="35132" xr:uid="{00000000-0005-0000-0000-0000F4880000}"/>
    <cellStyle name="sup2Int 5 13 2" xfId="35133" xr:uid="{00000000-0005-0000-0000-0000F5880000}"/>
    <cellStyle name="sup2Int 5 14" xfId="35134" xr:uid="{00000000-0005-0000-0000-0000F6880000}"/>
    <cellStyle name="sup2Int 5 14 2" xfId="35135" xr:uid="{00000000-0005-0000-0000-0000F7880000}"/>
    <cellStyle name="sup2Int 5 15" xfId="35136" xr:uid="{00000000-0005-0000-0000-0000F8880000}"/>
    <cellStyle name="sup2Int 5 2" xfId="35137" xr:uid="{00000000-0005-0000-0000-0000F9880000}"/>
    <cellStyle name="sup2Int 5 2 2" xfId="35138" xr:uid="{00000000-0005-0000-0000-0000FA880000}"/>
    <cellStyle name="sup2Int 5 3" xfId="35139" xr:uid="{00000000-0005-0000-0000-0000FB880000}"/>
    <cellStyle name="sup2Int 5 3 2" xfId="35140" xr:uid="{00000000-0005-0000-0000-0000FC880000}"/>
    <cellStyle name="sup2Int 5 4" xfId="35141" xr:uid="{00000000-0005-0000-0000-0000FD880000}"/>
    <cellStyle name="sup2Int 5 4 2" xfId="35142" xr:uid="{00000000-0005-0000-0000-0000FE880000}"/>
    <cellStyle name="sup2Int 5 5" xfId="35143" xr:uid="{00000000-0005-0000-0000-0000FF880000}"/>
    <cellStyle name="sup2Int 5 5 2" xfId="35144" xr:uid="{00000000-0005-0000-0000-000000890000}"/>
    <cellStyle name="sup2Int 5 6" xfId="35145" xr:uid="{00000000-0005-0000-0000-000001890000}"/>
    <cellStyle name="sup2Int 5 6 2" xfId="35146" xr:uid="{00000000-0005-0000-0000-000002890000}"/>
    <cellStyle name="sup2Int 5 7" xfId="35147" xr:uid="{00000000-0005-0000-0000-000003890000}"/>
    <cellStyle name="sup2Int 5 7 2" xfId="35148" xr:uid="{00000000-0005-0000-0000-000004890000}"/>
    <cellStyle name="sup2Int 5 8" xfId="35149" xr:uid="{00000000-0005-0000-0000-000005890000}"/>
    <cellStyle name="sup2Int 5 8 2" xfId="35150" xr:uid="{00000000-0005-0000-0000-000006890000}"/>
    <cellStyle name="sup2Int 5 9" xfId="35151" xr:uid="{00000000-0005-0000-0000-000007890000}"/>
    <cellStyle name="sup2Int 5 9 2" xfId="35152" xr:uid="{00000000-0005-0000-0000-000008890000}"/>
    <cellStyle name="sup2Int 6" xfId="35153" xr:uid="{00000000-0005-0000-0000-000009890000}"/>
    <cellStyle name="sup2Int 6 10" xfId="35154" xr:uid="{00000000-0005-0000-0000-00000A890000}"/>
    <cellStyle name="sup2Int 6 10 2" xfId="35155" xr:uid="{00000000-0005-0000-0000-00000B890000}"/>
    <cellStyle name="sup2Int 6 11" xfId="35156" xr:uid="{00000000-0005-0000-0000-00000C890000}"/>
    <cellStyle name="sup2Int 6 11 2" xfId="35157" xr:uid="{00000000-0005-0000-0000-00000D890000}"/>
    <cellStyle name="sup2Int 6 12" xfId="35158" xr:uid="{00000000-0005-0000-0000-00000E890000}"/>
    <cellStyle name="sup2Int 6 12 2" xfId="35159" xr:uid="{00000000-0005-0000-0000-00000F890000}"/>
    <cellStyle name="sup2Int 6 13" xfId="35160" xr:uid="{00000000-0005-0000-0000-000010890000}"/>
    <cellStyle name="sup2Int 6 13 2" xfId="35161" xr:uid="{00000000-0005-0000-0000-000011890000}"/>
    <cellStyle name="sup2Int 6 14" xfId="35162" xr:uid="{00000000-0005-0000-0000-000012890000}"/>
    <cellStyle name="sup2Int 6 14 2" xfId="35163" xr:uid="{00000000-0005-0000-0000-000013890000}"/>
    <cellStyle name="sup2Int 6 15" xfId="35164" xr:uid="{00000000-0005-0000-0000-000014890000}"/>
    <cellStyle name="sup2Int 6 2" xfId="35165" xr:uid="{00000000-0005-0000-0000-000015890000}"/>
    <cellStyle name="sup2Int 6 2 2" xfId="35166" xr:uid="{00000000-0005-0000-0000-000016890000}"/>
    <cellStyle name="sup2Int 6 3" xfId="35167" xr:uid="{00000000-0005-0000-0000-000017890000}"/>
    <cellStyle name="sup2Int 6 3 2" xfId="35168" xr:uid="{00000000-0005-0000-0000-000018890000}"/>
    <cellStyle name="sup2Int 6 4" xfId="35169" xr:uid="{00000000-0005-0000-0000-000019890000}"/>
    <cellStyle name="sup2Int 6 4 2" xfId="35170" xr:uid="{00000000-0005-0000-0000-00001A890000}"/>
    <cellStyle name="sup2Int 6 5" xfId="35171" xr:uid="{00000000-0005-0000-0000-00001B890000}"/>
    <cellStyle name="sup2Int 6 5 2" xfId="35172" xr:uid="{00000000-0005-0000-0000-00001C890000}"/>
    <cellStyle name="sup2Int 6 6" xfId="35173" xr:uid="{00000000-0005-0000-0000-00001D890000}"/>
    <cellStyle name="sup2Int 6 6 2" xfId="35174" xr:uid="{00000000-0005-0000-0000-00001E890000}"/>
    <cellStyle name="sup2Int 6 7" xfId="35175" xr:uid="{00000000-0005-0000-0000-00001F890000}"/>
    <cellStyle name="sup2Int 6 7 2" xfId="35176" xr:uid="{00000000-0005-0000-0000-000020890000}"/>
    <cellStyle name="sup2Int 6 8" xfId="35177" xr:uid="{00000000-0005-0000-0000-000021890000}"/>
    <cellStyle name="sup2Int 6 8 2" xfId="35178" xr:uid="{00000000-0005-0000-0000-000022890000}"/>
    <cellStyle name="sup2Int 6 9" xfId="35179" xr:uid="{00000000-0005-0000-0000-000023890000}"/>
    <cellStyle name="sup2Int 6 9 2" xfId="35180" xr:uid="{00000000-0005-0000-0000-000024890000}"/>
    <cellStyle name="sup2Int 7" xfId="35181" xr:uid="{00000000-0005-0000-0000-000025890000}"/>
    <cellStyle name="sup2Int 7 10" xfId="35182" xr:uid="{00000000-0005-0000-0000-000026890000}"/>
    <cellStyle name="sup2Int 7 10 2" xfId="35183" xr:uid="{00000000-0005-0000-0000-000027890000}"/>
    <cellStyle name="sup2Int 7 11" xfId="35184" xr:uid="{00000000-0005-0000-0000-000028890000}"/>
    <cellStyle name="sup2Int 7 11 2" xfId="35185" xr:uid="{00000000-0005-0000-0000-000029890000}"/>
    <cellStyle name="sup2Int 7 12" xfId="35186" xr:uid="{00000000-0005-0000-0000-00002A890000}"/>
    <cellStyle name="sup2Int 7 12 2" xfId="35187" xr:uid="{00000000-0005-0000-0000-00002B890000}"/>
    <cellStyle name="sup2Int 7 13" xfId="35188" xr:uid="{00000000-0005-0000-0000-00002C890000}"/>
    <cellStyle name="sup2Int 7 13 2" xfId="35189" xr:uid="{00000000-0005-0000-0000-00002D890000}"/>
    <cellStyle name="sup2Int 7 14" xfId="35190" xr:uid="{00000000-0005-0000-0000-00002E890000}"/>
    <cellStyle name="sup2Int 7 14 2" xfId="35191" xr:uid="{00000000-0005-0000-0000-00002F890000}"/>
    <cellStyle name="sup2Int 7 15" xfId="35192" xr:uid="{00000000-0005-0000-0000-000030890000}"/>
    <cellStyle name="sup2Int 7 2" xfId="35193" xr:uid="{00000000-0005-0000-0000-000031890000}"/>
    <cellStyle name="sup2Int 7 2 2" xfId="35194" xr:uid="{00000000-0005-0000-0000-000032890000}"/>
    <cellStyle name="sup2Int 7 3" xfId="35195" xr:uid="{00000000-0005-0000-0000-000033890000}"/>
    <cellStyle name="sup2Int 7 3 2" xfId="35196" xr:uid="{00000000-0005-0000-0000-000034890000}"/>
    <cellStyle name="sup2Int 7 4" xfId="35197" xr:uid="{00000000-0005-0000-0000-000035890000}"/>
    <cellStyle name="sup2Int 7 4 2" xfId="35198" xr:uid="{00000000-0005-0000-0000-000036890000}"/>
    <cellStyle name="sup2Int 7 5" xfId="35199" xr:uid="{00000000-0005-0000-0000-000037890000}"/>
    <cellStyle name="sup2Int 7 5 2" xfId="35200" xr:uid="{00000000-0005-0000-0000-000038890000}"/>
    <cellStyle name="sup2Int 7 6" xfId="35201" xr:uid="{00000000-0005-0000-0000-000039890000}"/>
    <cellStyle name="sup2Int 7 6 2" xfId="35202" xr:uid="{00000000-0005-0000-0000-00003A890000}"/>
    <cellStyle name="sup2Int 7 7" xfId="35203" xr:uid="{00000000-0005-0000-0000-00003B890000}"/>
    <cellStyle name="sup2Int 7 7 2" xfId="35204" xr:uid="{00000000-0005-0000-0000-00003C890000}"/>
    <cellStyle name="sup2Int 7 8" xfId="35205" xr:uid="{00000000-0005-0000-0000-00003D890000}"/>
    <cellStyle name="sup2Int 7 8 2" xfId="35206" xr:uid="{00000000-0005-0000-0000-00003E890000}"/>
    <cellStyle name="sup2Int 7 9" xfId="35207" xr:uid="{00000000-0005-0000-0000-00003F890000}"/>
    <cellStyle name="sup2Int 7 9 2" xfId="35208" xr:uid="{00000000-0005-0000-0000-000040890000}"/>
    <cellStyle name="sup2Int 8" xfId="35209" xr:uid="{00000000-0005-0000-0000-000041890000}"/>
    <cellStyle name="sup2Int 8 10" xfId="35210" xr:uid="{00000000-0005-0000-0000-000042890000}"/>
    <cellStyle name="sup2Int 8 10 2" xfId="35211" xr:uid="{00000000-0005-0000-0000-000043890000}"/>
    <cellStyle name="sup2Int 8 11" xfId="35212" xr:uid="{00000000-0005-0000-0000-000044890000}"/>
    <cellStyle name="sup2Int 8 11 2" xfId="35213" xr:uid="{00000000-0005-0000-0000-000045890000}"/>
    <cellStyle name="sup2Int 8 12" xfId="35214" xr:uid="{00000000-0005-0000-0000-000046890000}"/>
    <cellStyle name="sup2Int 8 12 2" xfId="35215" xr:uid="{00000000-0005-0000-0000-000047890000}"/>
    <cellStyle name="sup2Int 8 13" xfId="35216" xr:uid="{00000000-0005-0000-0000-000048890000}"/>
    <cellStyle name="sup2Int 8 13 2" xfId="35217" xr:uid="{00000000-0005-0000-0000-000049890000}"/>
    <cellStyle name="sup2Int 8 14" xfId="35218" xr:uid="{00000000-0005-0000-0000-00004A890000}"/>
    <cellStyle name="sup2Int 8 14 2" xfId="35219" xr:uid="{00000000-0005-0000-0000-00004B890000}"/>
    <cellStyle name="sup2Int 8 15" xfId="35220" xr:uid="{00000000-0005-0000-0000-00004C890000}"/>
    <cellStyle name="sup2Int 8 2" xfId="35221" xr:uid="{00000000-0005-0000-0000-00004D890000}"/>
    <cellStyle name="sup2Int 8 2 2" xfId="35222" xr:uid="{00000000-0005-0000-0000-00004E890000}"/>
    <cellStyle name="sup2Int 8 3" xfId="35223" xr:uid="{00000000-0005-0000-0000-00004F890000}"/>
    <cellStyle name="sup2Int 8 3 2" xfId="35224" xr:uid="{00000000-0005-0000-0000-000050890000}"/>
    <cellStyle name="sup2Int 8 4" xfId="35225" xr:uid="{00000000-0005-0000-0000-000051890000}"/>
    <cellStyle name="sup2Int 8 4 2" xfId="35226" xr:uid="{00000000-0005-0000-0000-000052890000}"/>
    <cellStyle name="sup2Int 8 5" xfId="35227" xr:uid="{00000000-0005-0000-0000-000053890000}"/>
    <cellStyle name="sup2Int 8 5 2" xfId="35228" xr:uid="{00000000-0005-0000-0000-000054890000}"/>
    <cellStyle name="sup2Int 8 6" xfId="35229" xr:uid="{00000000-0005-0000-0000-000055890000}"/>
    <cellStyle name="sup2Int 8 6 2" xfId="35230" xr:uid="{00000000-0005-0000-0000-000056890000}"/>
    <cellStyle name="sup2Int 8 7" xfId="35231" xr:uid="{00000000-0005-0000-0000-000057890000}"/>
    <cellStyle name="sup2Int 8 7 2" xfId="35232" xr:uid="{00000000-0005-0000-0000-000058890000}"/>
    <cellStyle name="sup2Int 8 8" xfId="35233" xr:uid="{00000000-0005-0000-0000-000059890000}"/>
    <cellStyle name="sup2Int 8 8 2" xfId="35234" xr:uid="{00000000-0005-0000-0000-00005A890000}"/>
    <cellStyle name="sup2Int 8 9" xfId="35235" xr:uid="{00000000-0005-0000-0000-00005B890000}"/>
    <cellStyle name="sup2Int 8 9 2" xfId="35236" xr:uid="{00000000-0005-0000-0000-00005C890000}"/>
    <cellStyle name="sup2Int 9" xfId="35237" xr:uid="{00000000-0005-0000-0000-00005D890000}"/>
    <cellStyle name="sup2Int 9 10" xfId="35238" xr:uid="{00000000-0005-0000-0000-00005E890000}"/>
    <cellStyle name="sup2Int 9 10 2" xfId="35239" xr:uid="{00000000-0005-0000-0000-00005F890000}"/>
    <cellStyle name="sup2Int 9 11" xfId="35240" xr:uid="{00000000-0005-0000-0000-000060890000}"/>
    <cellStyle name="sup2Int 9 11 2" xfId="35241" xr:uid="{00000000-0005-0000-0000-000061890000}"/>
    <cellStyle name="sup2Int 9 12" xfId="35242" xr:uid="{00000000-0005-0000-0000-000062890000}"/>
    <cellStyle name="sup2Int 9 12 2" xfId="35243" xr:uid="{00000000-0005-0000-0000-000063890000}"/>
    <cellStyle name="sup2Int 9 13" xfId="35244" xr:uid="{00000000-0005-0000-0000-000064890000}"/>
    <cellStyle name="sup2Int 9 13 2" xfId="35245" xr:uid="{00000000-0005-0000-0000-000065890000}"/>
    <cellStyle name="sup2Int 9 14" xfId="35246" xr:uid="{00000000-0005-0000-0000-000066890000}"/>
    <cellStyle name="sup2Int 9 14 2" xfId="35247" xr:uid="{00000000-0005-0000-0000-000067890000}"/>
    <cellStyle name="sup2Int 9 15" xfId="35248" xr:uid="{00000000-0005-0000-0000-000068890000}"/>
    <cellStyle name="sup2Int 9 2" xfId="35249" xr:uid="{00000000-0005-0000-0000-000069890000}"/>
    <cellStyle name="sup2Int 9 2 2" xfId="35250" xr:uid="{00000000-0005-0000-0000-00006A890000}"/>
    <cellStyle name="sup2Int 9 3" xfId="35251" xr:uid="{00000000-0005-0000-0000-00006B890000}"/>
    <cellStyle name="sup2Int 9 3 2" xfId="35252" xr:uid="{00000000-0005-0000-0000-00006C890000}"/>
    <cellStyle name="sup2Int 9 4" xfId="35253" xr:uid="{00000000-0005-0000-0000-00006D890000}"/>
    <cellStyle name="sup2Int 9 4 2" xfId="35254" xr:uid="{00000000-0005-0000-0000-00006E890000}"/>
    <cellStyle name="sup2Int 9 5" xfId="35255" xr:uid="{00000000-0005-0000-0000-00006F890000}"/>
    <cellStyle name="sup2Int 9 5 2" xfId="35256" xr:uid="{00000000-0005-0000-0000-000070890000}"/>
    <cellStyle name="sup2Int 9 6" xfId="35257" xr:uid="{00000000-0005-0000-0000-000071890000}"/>
    <cellStyle name="sup2Int 9 6 2" xfId="35258" xr:uid="{00000000-0005-0000-0000-000072890000}"/>
    <cellStyle name="sup2Int 9 7" xfId="35259" xr:uid="{00000000-0005-0000-0000-000073890000}"/>
    <cellStyle name="sup2Int 9 7 2" xfId="35260" xr:uid="{00000000-0005-0000-0000-000074890000}"/>
    <cellStyle name="sup2Int 9 8" xfId="35261" xr:uid="{00000000-0005-0000-0000-000075890000}"/>
    <cellStyle name="sup2Int 9 8 2" xfId="35262" xr:uid="{00000000-0005-0000-0000-000076890000}"/>
    <cellStyle name="sup2Int 9 9" xfId="35263" xr:uid="{00000000-0005-0000-0000-000077890000}"/>
    <cellStyle name="sup2Int 9 9 2" xfId="35264" xr:uid="{00000000-0005-0000-0000-000078890000}"/>
    <cellStyle name="sup2ParameterE" xfId="35265" xr:uid="{00000000-0005-0000-0000-000079890000}"/>
    <cellStyle name="sup2ParameterE 10" xfId="35266" xr:uid="{00000000-0005-0000-0000-00007A890000}"/>
    <cellStyle name="sup2ParameterE 10 10" xfId="35267" xr:uid="{00000000-0005-0000-0000-00007B890000}"/>
    <cellStyle name="sup2ParameterE 10 10 2" xfId="35268" xr:uid="{00000000-0005-0000-0000-00007C890000}"/>
    <cellStyle name="sup2ParameterE 10 11" xfId="35269" xr:uid="{00000000-0005-0000-0000-00007D890000}"/>
    <cellStyle name="sup2ParameterE 10 11 2" xfId="35270" xr:uid="{00000000-0005-0000-0000-00007E890000}"/>
    <cellStyle name="sup2ParameterE 10 12" xfId="35271" xr:uid="{00000000-0005-0000-0000-00007F890000}"/>
    <cellStyle name="sup2ParameterE 10 12 2" xfId="35272" xr:uid="{00000000-0005-0000-0000-000080890000}"/>
    <cellStyle name="sup2ParameterE 10 13" xfId="35273" xr:uid="{00000000-0005-0000-0000-000081890000}"/>
    <cellStyle name="sup2ParameterE 10 13 2" xfId="35274" xr:uid="{00000000-0005-0000-0000-000082890000}"/>
    <cellStyle name="sup2ParameterE 10 14" xfId="35275" xr:uid="{00000000-0005-0000-0000-000083890000}"/>
    <cellStyle name="sup2ParameterE 10 14 2" xfId="35276" xr:uid="{00000000-0005-0000-0000-000084890000}"/>
    <cellStyle name="sup2ParameterE 10 15" xfId="35277" xr:uid="{00000000-0005-0000-0000-000085890000}"/>
    <cellStyle name="sup2ParameterE 10 2" xfId="35278" xr:uid="{00000000-0005-0000-0000-000086890000}"/>
    <cellStyle name="sup2ParameterE 10 2 2" xfId="35279" xr:uid="{00000000-0005-0000-0000-000087890000}"/>
    <cellStyle name="sup2ParameterE 10 3" xfId="35280" xr:uid="{00000000-0005-0000-0000-000088890000}"/>
    <cellStyle name="sup2ParameterE 10 3 2" xfId="35281" xr:uid="{00000000-0005-0000-0000-000089890000}"/>
    <cellStyle name="sup2ParameterE 10 4" xfId="35282" xr:uid="{00000000-0005-0000-0000-00008A890000}"/>
    <cellStyle name="sup2ParameterE 10 4 2" xfId="35283" xr:uid="{00000000-0005-0000-0000-00008B890000}"/>
    <cellStyle name="sup2ParameterE 10 5" xfId="35284" xr:uid="{00000000-0005-0000-0000-00008C890000}"/>
    <cellStyle name="sup2ParameterE 10 5 2" xfId="35285" xr:uid="{00000000-0005-0000-0000-00008D890000}"/>
    <cellStyle name="sup2ParameterE 10 6" xfId="35286" xr:uid="{00000000-0005-0000-0000-00008E890000}"/>
    <cellStyle name="sup2ParameterE 10 6 2" xfId="35287" xr:uid="{00000000-0005-0000-0000-00008F890000}"/>
    <cellStyle name="sup2ParameterE 10 7" xfId="35288" xr:uid="{00000000-0005-0000-0000-000090890000}"/>
    <cellStyle name="sup2ParameterE 10 7 2" xfId="35289" xr:uid="{00000000-0005-0000-0000-000091890000}"/>
    <cellStyle name="sup2ParameterE 10 8" xfId="35290" xr:uid="{00000000-0005-0000-0000-000092890000}"/>
    <cellStyle name="sup2ParameterE 10 8 2" xfId="35291" xr:uid="{00000000-0005-0000-0000-000093890000}"/>
    <cellStyle name="sup2ParameterE 10 9" xfId="35292" xr:uid="{00000000-0005-0000-0000-000094890000}"/>
    <cellStyle name="sup2ParameterE 10 9 2" xfId="35293" xr:uid="{00000000-0005-0000-0000-000095890000}"/>
    <cellStyle name="sup2ParameterE 11" xfId="35294" xr:uid="{00000000-0005-0000-0000-000096890000}"/>
    <cellStyle name="sup2ParameterE 11 10" xfId="35295" xr:uid="{00000000-0005-0000-0000-000097890000}"/>
    <cellStyle name="sup2ParameterE 11 10 2" xfId="35296" xr:uid="{00000000-0005-0000-0000-000098890000}"/>
    <cellStyle name="sup2ParameterE 11 11" xfId="35297" xr:uid="{00000000-0005-0000-0000-000099890000}"/>
    <cellStyle name="sup2ParameterE 11 11 2" xfId="35298" xr:uid="{00000000-0005-0000-0000-00009A890000}"/>
    <cellStyle name="sup2ParameterE 11 12" xfId="35299" xr:uid="{00000000-0005-0000-0000-00009B890000}"/>
    <cellStyle name="sup2ParameterE 11 12 2" xfId="35300" xr:uid="{00000000-0005-0000-0000-00009C890000}"/>
    <cellStyle name="sup2ParameterE 11 13" xfId="35301" xr:uid="{00000000-0005-0000-0000-00009D890000}"/>
    <cellStyle name="sup2ParameterE 11 13 2" xfId="35302" xr:uid="{00000000-0005-0000-0000-00009E890000}"/>
    <cellStyle name="sup2ParameterE 11 14" xfId="35303" xr:uid="{00000000-0005-0000-0000-00009F890000}"/>
    <cellStyle name="sup2ParameterE 11 14 2" xfId="35304" xr:uid="{00000000-0005-0000-0000-0000A0890000}"/>
    <cellStyle name="sup2ParameterE 11 15" xfId="35305" xr:uid="{00000000-0005-0000-0000-0000A1890000}"/>
    <cellStyle name="sup2ParameterE 11 2" xfId="35306" xr:uid="{00000000-0005-0000-0000-0000A2890000}"/>
    <cellStyle name="sup2ParameterE 11 2 2" xfId="35307" xr:uid="{00000000-0005-0000-0000-0000A3890000}"/>
    <cellStyle name="sup2ParameterE 11 3" xfId="35308" xr:uid="{00000000-0005-0000-0000-0000A4890000}"/>
    <cellStyle name="sup2ParameterE 11 3 2" xfId="35309" xr:uid="{00000000-0005-0000-0000-0000A5890000}"/>
    <cellStyle name="sup2ParameterE 11 4" xfId="35310" xr:uid="{00000000-0005-0000-0000-0000A6890000}"/>
    <cellStyle name="sup2ParameterE 11 4 2" xfId="35311" xr:uid="{00000000-0005-0000-0000-0000A7890000}"/>
    <cellStyle name="sup2ParameterE 11 5" xfId="35312" xr:uid="{00000000-0005-0000-0000-0000A8890000}"/>
    <cellStyle name="sup2ParameterE 11 5 2" xfId="35313" xr:uid="{00000000-0005-0000-0000-0000A9890000}"/>
    <cellStyle name="sup2ParameterE 11 6" xfId="35314" xr:uid="{00000000-0005-0000-0000-0000AA890000}"/>
    <cellStyle name="sup2ParameterE 11 6 2" xfId="35315" xr:uid="{00000000-0005-0000-0000-0000AB890000}"/>
    <cellStyle name="sup2ParameterE 11 7" xfId="35316" xr:uid="{00000000-0005-0000-0000-0000AC890000}"/>
    <cellStyle name="sup2ParameterE 11 7 2" xfId="35317" xr:uid="{00000000-0005-0000-0000-0000AD890000}"/>
    <cellStyle name="sup2ParameterE 11 8" xfId="35318" xr:uid="{00000000-0005-0000-0000-0000AE890000}"/>
    <cellStyle name="sup2ParameterE 11 8 2" xfId="35319" xr:uid="{00000000-0005-0000-0000-0000AF890000}"/>
    <cellStyle name="sup2ParameterE 11 9" xfId="35320" xr:uid="{00000000-0005-0000-0000-0000B0890000}"/>
    <cellStyle name="sup2ParameterE 11 9 2" xfId="35321" xr:uid="{00000000-0005-0000-0000-0000B1890000}"/>
    <cellStyle name="sup2ParameterE 12" xfId="35322" xr:uid="{00000000-0005-0000-0000-0000B2890000}"/>
    <cellStyle name="sup2ParameterE 12 10" xfId="35323" xr:uid="{00000000-0005-0000-0000-0000B3890000}"/>
    <cellStyle name="sup2ParameterE 12 10 2" xfId="35324" xr:uid="{00000000-0005-0000-0000-0000B4890000}"/>
    <cellStyle name="sup2ParameterE 12 11" xfId="35325" xr:uid="{00000000-0005-0000-0000-0000B5890000}"/>
    <cellStyle name="sup2ParameterE 12 11 2" xfId="35326" xr:uid="{00000000-0005-0000-0000-0000B6890000}"/>
    <cellStyle name="sup2ParameterE 12 12" xfId="35327" xr:uid="{00000000-0005-0000-0000-0000B7890000}"/>
    <cellStyle name="sup2ParameterE 12 12 2" xfId="35328" xr:uid="{00000000-0005-0000-0000-0000B8890000}"/>
    <cellStyle name="sup2ParameterE 12 13" xfId="35329" xr:uid="{00000000-0005-0000-0000-0000B9890000}"/>
    <cellStyle name="sup2ParameterE 12 13 2" xfId="35330" xr:uid="{00000000-0005-0000-0000-0000BA890000}"/>
    <cellStyle name="sup2ParameterE 12 14" xfId="35331" xr:uid="{00000000-0005-0000-0000-0000BB890000}"/>
    <cellStyle name="sup2ParameterE 12 14 2" xfId="35332" xr:uid="{00000000-0005-0000-0000-0000BC890000}"/>
    <cellStyle name="sup2ParameterE 12 15" xfId="35333" xr:uid="{00000000-0005-0000-0000-0000BD890000}"/>
    <cellStyle name="sup2ParameterE 12 2" xfId="35334" xr:uid="{00000000-0005-0000-0000-0000BE890000}"/>
    <cellStyle name="sup2ParameterE 12 2 2" xfId="35335" xr:uid="{00000000-0005-0000-0000-0000BF890000}"/>
    <cellStyle name="sup2ParameterE 12 3" xfId="35336" xr:uid="{00000000-0005-0000-0000-0000C0890000}"/>
    <cellStyle name="sup2ParameterE 12 3 2" xfId="35337" xr:uid="{00000000-0005-0000-0000-0000C1890000}"/>
    <cellStyle name="sup2ParameterE 12 4" xfId="35338" xr:uid="{00000000-0005-0000-0000-0000C2890000}"/>
    <cellStyle name="sup2ParameterE 12 4 2" xfId="35339" xr:uid="{00000000-0005-0000-0000-0000C3890000}"/>
    <cellStyle name="sup2ParameterE 12 5" xfId="35340" xr:uid="{00000000-0005-0000-0000-0000C4890000}"/>
    <cellStyle name="sup2ParameterE 12 5 2" xfId="35341" xr:uid="{00000000-0005-0000-0000-0000C5890000}"/>
    <cellStyle name="sup2ParameterE 12 6" xfId="35342" xr:uid="{00000000-0005-0000-0000-0000C6890000}"/>
    <cellStyle name="sup2ParameterE 12 6 2" xfId="35343" xr:uid="{00000000-0005-0000-0000-0000C7890000}"/>
    <cellStyle name="sup2ParameterE 12 7" xfId="35344" xr:uid="{00000000-0005-0000-0000-0000C8890000}"/>
    <cellStyle name="sup2ParameterE 12 7 2" xfId="35345" xr:uid="{00000000-0005-0000-0000-0000C9890000}"/>
    <cellStyle name="sup2ParameterE 12 8" xfId="35346" xr:uid="{00000000-0005-0000-0000-0000CA890000}"/>
    <cellStyle name="sup2ParameterE 12 8 2" xfId="35347" xr:uid="{00000000-0005-0000-0000-0000CB890000}"/>
    <cellStyle name="sup2ParameterE 12 9" xfId="35348" xr:uid="{00000000-0005-0000-0000-0000CC890000}"/>
    <cellStyle name="sup2ParameterE 12 9 2" xfId="35349" xr:uid="{00000000-0005-0000-0000-0000CD890000}"/>
    <cellStyle name="sup2ParameterE 13" xfId="35350" xr:uid="{00000000-0005-0000-0000-0000CE890000}"/>
    <cellStyle name="sup2ParameterE 13 10" xfId="35351" xr:uid="{00000000-0005-0000-0000-0000CF890000}"/>
    <cellStyle name="sup2ParameterE 13 10 2" xfId="35352" xr:uid="{00000000-0005-0000-0000-0000D0890000}"/>
    <cellStyle name="sup2ParameterE 13 11" xfId="35353" xr:uid="{00000000-0005-0000-0000-0000D1890000}"/>
    <cellStyle name="sup2ParameterE 13 11 2" xfId="35354" xr:uid="{00000000-0005-0000-0000-0000D2890000}"/>
    <cellStyle name="sup2ParameterE 13 12" xfId="35355" xr:uid="{00000000-0005-0000-0000-0000D3890000}"/>
    <cellStyle name="sup2ParameterE 13 12 2" xfId="35356" xr:uid="{00000000-0005-0000-0000-0000D4890000}"/>
    <cellStyle name="sup2ParameterE 13 13" xfId="35357" xr:uid="{00000000-0005-0000-0000-0000D5890000}"/>
    <cellStyle name="sup2ParameterE 13 13 2" xfId="35358" xr:uid="{00000000-0005-0000-0000-0000D6890000}"/>
    <cellStyle name="sup2ParameterE 13 14" xfId="35359" xr:uid="{00000000-0005-0000-0000-0000D7890000}"/>
    <cellStyle name="sup2ParameterE 13 14 2" xfId="35360" xr:uid="{00000000-0005-0000-0000-0000D8890000}"/>
    <cellStyle name="sup2ParameterE 13 15" xfId="35361" xr:uid="{00000000-0005-0000-0000-0000D9890000}"/>
    <cellStyle name="sup2ParameterE 13 2" xfId="35362" xr:uid="{00000000-0005-0000-0000-0000DA890000}"/>
    <cellStyle name="sup2ParameterE 13 2 2" xfId="35363" xr:uid="{00000000-0005-0000-0000-0000DB890000}"/>
    <cellStyle name="sup2ParameterE 13 3" xfId="35364" xr:uid="{00000000-0005-0000-0000-0000DC890000}"/>
    <cellStyle name="sup2ParameterE 13 3 2" xfId="35365" xr:uid="{00000000-0005-0000-0000-0000DD890000}"/>
    <cellStyle name="sup2ParameterE 13 4" xfId="35366" xr:uid="{00000000-0005-0000-0000-0000DE890000}"/>
    <cellStyle name="sup2ParameterE 13 4 2" xfId="35367" xr:uid="{00000000-0005-0000-0000-0000DF890000}"/>
    <cellStyle name="sup2ParameterE 13 5" xfId="35368" xr:uid="{00000000-0005-0000-0000-0000E0890000}"/>
    <cellStyle name="sup2ParameterE 13 5 2" xfId="35369" xr:uid="{00000000-0005-0000-0000-0000E1890000}"/>
    <cellStyle name="sup2ParameterE 13 6" xfId="35370" xr:uid="{00000000-0005-0000-0000-0000E2890000}"/>
    <cellStyle name="sup2ParameterE 13 6 2" xfId="35371" xr:uid="{00000000-0005-0000-0000-0000E3890000}"/>
    <cellStyle name="sup2ParameterE 13 7" xfId="35372" xr:uid="{00000000-0005-0000-0000-0000E4890000}"/>
    <cellStyle name="sup2ParameterE 13 7 2" xfId="35373" xr:uid="{00000000-0005-0000-0000-0000E5890000}"/>
    <cellStyle name="sup2ParameterE 13 8" xfId="35374" xr:uid="{00000000-0005-0000-0000-0000E6890000}"/>
    <cellStyle name="sup2ParameterE 13 8 2" xfId="35375" xr:uid="{00000000-0005-0000-0000-0000E7890000}"/>
    <cellStyle name="sup2ParameterE 13 9" xfId="35376" xr:uid="{00000000-0005-0000-0000-0000E8890000}"/>
    <cellStyle name="sup2ParameterE 13 9 2" xfId="35377" xr:uid="{00000000-0005-0000-0000-0000E9890000}"/>
    <cellStyle name="sup2ParameterE 14" xfId="35378" xr:uid="{00000000-0005-0000-0000-0000EA890000}"/>
    <cellStyle name="sup2ParameterE 14 10" xfId="35379" xr:uid="{00000000-0005-0000-0000-0000EB890000}"/>
    <cellStyle name="sup2ParameterE 14 10 2" xfId="35380" xr:uid="{00000000-0005-0000-0000-0000EC890000}"/>
    <cellStyle name="sup2ParameterE 14 11" xfId="35381" xr:uid="{00000000-0005-0000-0000-0000ED890000}"/>
    <cellStyle name="sup2ParameterE 14 11 2" xfId="35382" xr:uid="{00000000-0005-0000-0000-0000EE890000}"/>
    <cellStyle name="sup2ParameterE 14 12" xfId="35383" xr:uid="{00000000-0005-0000-0000-0000EF890000}"/>
    <cellStyle name="sup2ParameterE 14 12 2" xfId="35384" xr:uid="{00000000-0005-0000-0000-0000F0890000}"/>
    <cellStyle name="sup2ParameterE 14 13" xfId="35385" xr:uid="{00000000-0005-0000-0000-0000F1890000}"/>
    <cellStyle name="sup2ParameterE 14 13 2" xfId="35386" xr:uid="{00000000-0005-0000-0000-0000F2890000}"/>
    <cellStyle name="sup2ParameterE 14 14" xfId="35387" xr:uid="{00000000-0005-0000-0000-0000F3890000}"/>
    <cellStyle name="sup2ParameterE 14 14 2" xfId="35388" xr:uid="{00000000-0005-0000-0000-0000F4890000}"/>
    <cellStyle name="sup2ParameterE 14 15" xfId="35389" xr:uid="{00000000-0005-0000-0000-0000F5890000}"/>
    <cellStyle name="sup2ParameterE 14 2" xfId="35390" xr:uid="{00000000-0005-0000-0000-0000F6890000}"/>
    <cellStyle name="sup2ParameterE 14 2 2" xfId="35391" xr:uid="{00000000-0005-0000-0000-0000F7890000}"/>
    <cellStyle name="sup2ParameterE 14 3" xfId="35392" xr:uid="{00000000-0005-0000-0000-0000F8890000}"/>
    <cellStyle name="sup2ParameterE 14 3 2" xfId="35393" xr:uid="{00000000-0005-0000-0000-0000F9890000}"/>
    <cellStyle name="sup2ParameterE 14 4" xfId="35394" xr:uid="{00000000-0005-0000-0000-0000FA890000}"/>
    <cellStyle name="sup2ParameterE 14 4 2" xfId="35395" xr:uid="{00000000-0005-0000-0000-0000FB890000}"/>
    <cellStyle name="sup2ParameterE 14 5" xfId="35396" xr:uid="{00000000-0005-0000-0000-0000FC890000}"/>
    <cellStyle name="sup2ParameterE 14 5 2" xfId="35397" xr:uid="{00000000-0005-0000-0000-0000FD890000}"/>
    <cellStyle name="sup2ParameterE 14 6" xfId="35398" xr:uid="{00000000-0005-0000-0000-0000FE890000}"/>
    <cellStyle name="sup2ParameterE 14 6 2" xfId="35399" xr:uid="{00000000-0005-0000-0000-0000FF890000}"/>
    <cellStyle name="sup2ParameterE 14 7" xfId="35400" xr:uid="{00000000-0005-0000-0000-0000008A0000}"/>
    <cellStyle name="sup2ParameterE 14 7 2" xfId="35401" xr:uid="{00000000-0005-0000-0000-0000018A0000}"/>
    <cellStyle name="sup2ParameterE 14 8" xfId="35402" xr:uid="{00000000-0005-0000-0000-0000028A0000}"/>
    <cellStyle name="sup2ParameterE 14 8 2" xfId="35403" xr:uid="{00000000-0005-0000-0000-0000038A0000}"/>
    <cellStyle name="sup2ParameterE 14 9" xfId="35404" xr:uid="{00000000-0005-0000-0000-0000048A0000}"/>
    <cellStyle name="sup2ParameterE 14 9 2" xfId="35405" xr:uid="{00000000-0005-0000-0000-0000058A0000}"/>
    <cellStyle name="sup2ParameterE 15" xfId="35406" xr:uid="{00000000-0005-0000-0000-0000068A0000}"/>
    <cellStyle name="sup2ParameterE 15 10" xfId="35407" xr:uid="{00000000-0005-0000-0000-0000078A0000}"/>
    <cellStyle name="sup2ParameterE 15 10 2" xfId="35408" xr:uid="{00000000-0005-0000-0000-0000088A0000}"/>
    <cellStyle name="sup2ParameterE 15 11" xfId="35409" xr:uid="{00000000-0005-0000-0000-0000098A0000}"/>
    <cellStyle name="sup2ParameterE 15 11 2" xfId="35410" xr:uid="{00000000-0005-0000-0000-00000A8A0000}"/>
    <cellStyle name="sup2ParameterE 15 12" xfId="35411" xr:uid="{00000000-0005-0000-0000-00000B8A0000}"/>
    <cellStyle name="sup2ParameterE 15 12 2" xfId="35412" xr:uid="{00000000-0005-0000-0000-00000C8A0000}"/>
    <cellStyle name="sup2ParameterE 15 13" xfId="35413" xr:uid="{00000000-0005-0000-0000-00000D8A0000}"/>
    <cellStyle name="sup2ParameterE 15 13 2" xfId="35414" xr:uid="{00000000-0005-0000-0000-00000E8A0000}"/>
    <cellStyle name="sup2ParameterE 15 14" xfId="35415" xr:uid="{00000000-0005-0000-0000-00000F8A0000}"/>
    <cellStyle name="sup2ParameterE 15 14 2" xfId="35416" xr:uid="{00000000-0005-0000-0000-0000108A0000}"/>
    <cellStyle name="sup2ParameterE 15 15" xfId="35417" xr:uid="{00000000-0005-0000-0000-0000118A0000}"/>
    <cellStyle name="sup2ParameterE 15 2" xfId="35418" xr:uid="{00000000-0005-0000-0000-0000128A0000}"/>
    <cellStyle name="sup2ParameterE 15 2 2" xfId="35419" xr:uid="{00000000-0005-0000-0000-0000138A0000}"/>
    <cellStyle name="sup2ParameterE 15 3" xfId="35420" xr:uid="{00000000-0005-0000-0000-0000148A0000}"/>
    <cellStyle name="sup2ParameterE 15 3 2" xfId="35421" xr:uid="{00000000-0005-0000-0000-0000158A0000}"/>
    <cellStyle name="sup2ParameterE 15 4" xfId="35422" xr:uid="{00000000-0005-0000-0000-0000168A0000}"/>
    <cellStyle name="sup2ParameterE 15 4 2" xfId="35423" xr:uid="{00000000-0005-0000-0000-0000178A0000}"/>
    <cellStyle name="sup2ParameterE 15 5" xfId="35424" xr:uid="{00000000-0005-0000-0000-0000188A0000}"/>
    <cellStyle name="sup2ParameterE 15 5 2" xfId="35425" xr:uid="{00000000-0005-0000-0000-0000198A0000}"/>
    <cellStyle name="sup2ParameterE 15 6" xfId="35426" xr:uid="{00000000-0005-0000-0000-00001A8A0000}"/>
    <cellStyle name="sup2ParameterE 15 6 2" xfId="35427" xr:uid="{00000000-0005-0000-0000-00001B8A0000}"/>
    <cellStyle name="sup2ParameterE 15 7" xfId="35428" xr:uid="{00000000-0005-0000-0000-00001C8A0000}"/>
    <cellStyle name="sup2ParameterE 15 7 2" xfId="35429" xr:uid="{00000000-0005-0000-0000-00001D8A0000}"/>
    <cellStyle name="sup2ParameterE 15 8" xfId="35430" xr:uid="{00000000-0005-0000-0000-00001E8A0000}"/>
    <cellStyle name="sup2ParameterE 15 8 2" xfId="35431" xr:uid="{00000000-0005-0000-0000-00001F8A0000}"/>
    <cellStyle name="sup2ParameterE 15 9" xfId="35432" xr:uid="{00000000-0005-0000-0000-0000208A0000}"/>
    <cellStyle name="sup2ParameterE 15 9 2" xfId="35433" xr:uid="{00000000-0005-0000-0000-0000218A0000}"/>
    <cellStyle name="sup2ParameterE 16" xfId="35434" xr:uid="{00000000-0005-0000-0000-0000228A0000}"/>
    <cellStyle name="sup2ParameterE 16 10" xfId="35435" xr:uid="{00000000-0005-0000-0000-0000238A0000}"/>
    <cellStyle name="sup2ParameterE 16 10 2" xfId="35436" xr:uid="{00000000-0005-0000-0000-0000248A0000}"/>
    <cellStyle name="sup2ParameterE 16 11" xfId="35437" xr:uid="{00000000-0005-0000-0000-0000258A0000}"/>
    <cellStyle name="sup2ParameterE 16 11 2" xfId="35438" xr:uid="{00000000-0005-0000-0000-0000268A0000}"/>
    <cellStyle name="sup2ParameterE 16 12" xfId="35439" xr:uid="{00000000-0005-0000-0000-0000278A0000}"/>
    <cellStyle name="sup2ParameterE 16 12 2" xfId="35440" xr:uid="{00000000-0005-0000-0000-0000288A0000}"/>
    <cellStyle name="sup2ParameterE 16 13" xfId="35441" xr:uid="{00000000-0005-0000-0000-0000298A0000}"/>
    <cellStyle name="sup2ParameterE 16 13 2" xfId="35442" xr:uid="{00000000-0005-0000-0000-00002A8A0000}"/>
    <cellStyle name="sup2ParameterE 16 14" xfId="35443" xr:uid="{00000000-0005-0000-0000-00002B8A0000}"/>
    <cellStyle name="sup2ParameterE 16 14 2" xfId="35444" xr:uid="{00000000-0005-0000-0000-00002C8A0000}"/>
    <cellStyle name="sup2ParameterE 16 15" xfId="35445" xr:uid="{00000000-0005-0000-0000-00002D8A0000}"/>
    <cellStyle name="sup2ParameterE 16 2" xfId="35446" xr:uid="{00000000-0005-0000-0000-00002E8A0000}"/>
    <cellStyle name="sup2ParameterE 16 2 2" xfId="35447" xr:uid="{00000000-0005-0000-0000-00002F8A0000}"/>
    <cellStyle name="sup2ParameterE 16 3" xfId="35448" xr:uid="{00000000-0005-0000-0000-0000308A0000}"/>
    <cellStyle name="sup2ParameterE 16 3 2" xfId="35449" xr:uid="{00000000-0005-0000-0000-0000318A0000}"/>
    <cellStyle name="sup2ParameterE 16 4" xfId="35450" xr:uid="{00000000-0005-0000-0000-0000328A0000}"/>
    <cellStyle name="sup2ParameterE 16 4 2" xfId="35451" xr:uid="{00000000-0005-0000-0000-0000338A0000}"/>
    <cellStyle name="sup2ParameterE 16 5" xfId="35452" xr:uid="{00000000-0005-0000-0000-0000348A0000}"/>
    <cellStyle name="sup2ParameterE 16 5 2" xfId="35453" xr:uid="{00000000-0005-0000-0000-0000358A0000}"/>
    <cellStyle name="sup2ParameterE 16 6" xfId="35454" xr:uid="{00000000-0005-0000-0000-0000368A0000}"/>
    <cellStyle name="sup2ParameterE 16 6 2" xfId="35455" xr:uid="{00000000-0005-0000-0000-0000378A0000}"/>
    <cellStyle name="sup2ParameterE 16 7" xfId="35456" xr:uid="{00000000-0005-0000-0000-0000388A0000}"/>
    <cellStyle name="sup2ParameterE 16 7 2" xfId="35457" xr:uid="{00000000-0005-0000-0000-0000398A0000}"/>
    <cellStyle name="sup2ParameterE 16 8" xfId="35458" xr:uid="{00000000-0005-0000-0000-00003A8A0000}"/>
    <cellStyle name="sup2ParameterE 16 8 2" xfId="35459" xr:uid="{00000000-0005-0000-0000-00003B8A0000}"/>
    <cellStyle name="sup2ParameterE 16 9" xfId="35460" xr:uid="{00000000-0005-0000-0000-00003C8A0000}"/>
    <cellStyle name="sup2ParameterE 16 9 2" xfId="35461" xr:uid="{00000000-0005-0000-0000-00003D8A0000}"/>
    <cellStyle name="sup2ParameterE 17" xfId="35462" xr:uid="{00000000-0005-0000-0000-00003E8A0000}"/>
    <cellStyle name="sup2ParameterE 17 10" xfId="35463" xr:uid="{00000000-0005-0000-0000-00003F8A0000}"/>
    <cellStyle name="sup2ParameterE 17 10 2" xfId="35464" xr:uid="{00000000-0005-0000-0000-0000408A0000}"/>
    <cellStyle name="sup2ParameterE 17 11" xfId="35465" xr:uid="{00000000-0005-0000-0000-0000418A0000}"/>
    <cellStyle name="sup2ParameterE 17 11 2" xfId="35466" xr:uid="{00000000-0005-0000-0000-0000428A0000}"/>
    <cellStyle name="sup2ParameterE 17 12" xfId="35467" xr:uid="{00000000-0005-0000-0000-0000438A0000}"/>
    <cellStyle name="sup2ParameterE 17 12 2" xfId="35468" xr:uid="{00000000-0005-0000-0000-0000448A0000}"/>
    <cellStyle name="sup2ParameterE 17 13" xfId="35469" xr:uid="{00000000-0005-0000-0000-0000458A0000}"/>
    <cellStyle name="sup2ParameterE 17 13 2" xfId="35470" xr:uid="{00000000-0005-0000-0000-0000468A0000}"/>
    <cellStyle name="sup2ParameterE 17 14" xfId="35471" xr:uid="{00000000-0005-0000-0000-0000478A0000}"/>
    <cellStyle name="sup2ParameterE 17 14 2" xfId="35472" xr:uid="{00000000-0005-0000-0000-0000488A0000}"/>
    <cellStyle name="sup2ParameterE 17 15" xfId="35473" xr:uid="{00000000-0005-0000-0000-0000498A0000}"/>
    <cellStyle name="sup2ParameterE 17 2" xfId="35474" xr:uid="{00000000-0005-0000-0000-00004A8A0000}"/>
    <cellStyle name="sup2ParameterE 17 2 2" xfId="35475" xr:uid="{00000000-0005-0000-0000-00004B8A0000}"/>
    <cellStyle name="sup2ParameterE 17 3" xfId="35476" xr:uid="{00000000-0005-0000-0000-00004C8A0000}"/>
    <cellStyle name="sup2ParameterE 17 3 2" xfId="35477" xr:uid="{00000000-0005-0000-0000-00004D8A0000}"/>
    <cellStyle name="sup2ParameterE 17 4" xfId="35478" xr:uid="{00000000-0005-0000-0000-00004E8A0000}"/>
    <cellStyle name="sup2ParameterE 17 4 2" xfId="35479" xr:uid="{00000000-0005-0000-0000-00004F8A0000}"/>
    <cellStyle name="sup2ParameterE 17 5" xfId="35480" xr:uid="{00000000-0005-0000-0000-0000508A0000}"/>
    <cellStyle name="sup2ParameterE 17 5 2" xfId="35481" xr:uid="{00000000-0005-0000-0000-0000518A0000}"/>
    <cellStyle name="sup2ParameterE 17 6" xfId="35482" xr:uid="{00000000-0005-0000-0000-0000528A0000}"/>
    <cellStyle name="sup2ParameterE 17 6 2" xfId="35483" xr:uid="{00000000-0005-0000-0000-0000538A0000}"/>
    <cellStyle name="sup2ParameterE 17 7" xfId="35484" xr:uid="{00000000-0005-0000-0000-0000548A0000}"/>
    <cellStyle name="sup2ParameterE 17 7 2" xfId="35485" xr:uid="{00000000-0005-0000-0000-0000558A0000}"/>
    <cellStyle name="sup2ParameterE 17 8" xfId="35486" xr:uid="{00000000-0005-0000-0000-0000568A0000}"/>
    <cellStyle name="sup2ParameterE 17 8 2" xfId="35487" xr:uid="{00000000-0005-0000-0000-0000578A0000}"/>
    <cellStyle name="sup2ParameterE 17 9" xfId="35488" xr:uid="{00000000-0005-0000-0000-0000588A0000}"/>
    <cellStyle name="sup2ParameterE 17 9 2" xfId="35489" xr:uid="{00000000-0005-0000-0000-0000598A0000}"/>
    <cellStyle name="sup2ParameterE 18" xfId="35490" xr:uid="{00000000-0005-0000-0000-00005A8A0000}"/>
    <cellStyle name="sup2ParameterE 18 10" xfId="35491" xr:uid="{00000000-0005-0000-0000-00005B8A0000}"/>
    <cellStyle name="sup2ParameterE 18 10 2" xfId="35492" xr:uid="{00000000-0005-0000-0000-00005C8A0000}"/>
    <cellStyle name="sup2ParameterE 18 11" xfId="35493" xr:uid="{00000000-0005-0000-0000-00005D8A0000}"/>
    <cellStyle name="sup2ParameterE 18 11 2" xfId="35494" xr:uid="{00000000-0005-0000-0000-00005E8A0000}"/>
    <cellStyle name="sup2ParameterE 18 12" xfId="35495" xr:uid="{00000000-0005-0000-0000-00005F8A0000}"/>
    <cellStyle name="sup2ParameterE 18 12 2" xfId="35496" xr:uid="{00000000-0005-0000-0000-0000608A0000}"/>
    <cellStyle name="sup2ParameterE 18 13" xfId="35497" xr:uid="{00000000-0005-0000-0000-0000618A0000}"/>
    <cellStyle name="sup2ParameterE 18 13 2" xfId="35498" xr:uid="{00000000-0005-0000-0000-0000628A0000}"/>
    <cellStyle name="sup2ParameterE 18 14" xfId="35499" xr:uid="{00000000-0005-0000-0000-0000638A0000}"/>
    <cellStyle name="sup2ParameterE 18 14 2" xfId="35500" xr:uid="{00000000-0005-0000-0000-0000648A0000}"/>
    <cellStyle name="sup2ParameterE 18 15" xfId="35501" xr:uid="{00000000-0005-0000-0000-0000658A0000}"/>
    <cellStyle name="sup2ParameterE 18 2" xfId="35502" xr:uid="{00000000-0005-0000-0000-0000668A0000}"/>
    <cellStyle name="sup2ParameterE 18 2 2" xfId="35503" xr:uid="{00000000-0005-0000-0000-0000678A0000}"/>
    <cellStyle name="sup2ParameterE 18 3" xfId="35504" xr:uid="{00000000-0005-0000-0000-0000688A0000}"/>
    <cellStyle name="sup2ParameterE 18 3 2" xfId="35505" xr:uid="{00000000-0005-0000-0000-0000698A0000}"/>
    <cellStyle name="sup2ParameterE 18 4" xfId="35506" xr:uid="{00000000-0005-0000-0000-00006A8A0000}"/>
    <cellStyle name="sup2ParameterE 18 4 2" xfId="35507" xr:uid="{00000000-0005-0000-0000-00006B8A0000}"/>
    <cellStyle name="sup2ParameterE 18 5" xfId="35508" xr:uid="{00000000-0005-0000-0000-00006C8A0000}"/>
    <cellStyle name="sup2ParameterE 18 5 2" xfId="35509" xr:uid="{00000000-0005-0000-0000-00006D8A0000}"/>
    <cellStyle name="sup2ParameterE 18 6" xfId="35510" xr:uid="{00000000-0005-0000-0000-00006E8A0000}"/>
    <cellStyle name="sup2ParameterE 18 6 2" xfId="35511" xr:uid="{00000000-0005-0000-0000-00006F8A0000}"/>
    <cellStyle name="sup2ParameterE 18 7" xfId="35512" xr:uid="{00000000-0005-0000-0000-0000708A0000}"/>
    <cellStyle name="sup2ParameterE 18 7 2" xfId="35513" xr:uid="{00000000-0005-0000-0000-0000718A0000}"/>
    <cellStyle name="sup2ParameterE 18 8" xfId="35514" xr:uid="{00000000-0005-0000-0000-0000728A0000}"/>
    <cellStyle name="sup2ParameterE 18 8 2" xfId="35515" xr:uid="{00000000-0005-0000-0000-0000738A0000}"/>
    <cellStyle name="sup2ParameterE 18 9" xfId="35516" xr:uid="{00000000-0005-0000-0000-0000748A0000}"/>
    <cellStyle name="sup2ParameterE 18 9 2" xfId="35517" xr:uid="{00000000-0005-0000-0000-0000758A0000}"/>
    <cellStyle name="sup2ParameterE 19" xfId="35518" xr:uid="{00000000-0005-0000-0000-0000768A0000}"/>
    <cellStyle name="sup2ParameterE 19 10" xfId="35519" xr:uid="{00000000-0005-0000-0000-0000778A0000}"/>
    <cellStyle name="sup2ParameterE 19 10 2" xfId="35520" xr:uid="{00000000-0005-0000-0000-0000788A0000}"/>
    <cellStyle name="sup2ParameterE 19 11" xfId="35521" xr:uid="{00000000-0005-0000-0000-0000798A0000}"/>
    <cellStyle name="sup2ParameterE 19 11 2" xfId="35522" xr:uid="{00000000-0005-0000-0000-00007A8A0000}"/>
    <cellStyle name="sup2ParameterE 19 12" xfId="35523" xr:uid="{00000000-0005-0000-0000-00007B8A0000}"/>
    <cellStyle name="sup2ParameterE 19 12 2" xfId="35524" xr:uid="{00000000-0005-0000-0000-00007C8A0000}"/>
    <cellStyle name="sup2ParameterE 19 13" xfId="35525" xr:uid="{00000000-0005-0000-0000-00007D8A0000}"/>
    <cellStyle name="sup2ParameterE 19 13 2" xfId="35526" xr:uid="{00000000-0005-0000-0000-00007E8A0000}"/>
    <cellStyle name="sup2ParameterE 19 14" xfId="35527" xr:uid="{00000000-0005-0000-0000-00007F8A0000}"/>
    <cellStyle name="sup2ParameterE 19 14 2" xfId="35528" xr:uid="{00000000-0005-0000-0000-0000808A0000}"/>
    <cellStyle name="sup2ParameterE 19 15" xfId="35529" xr:uid="{00000000-0005-0000-0000-0000818A0000}"/>
    <cellStyle name="sup2ParameterE 19 2" xfId="35530" xr:uid="{00000000-0005-0000-0000-0000828A0000}"/>
    <cellStyle name="sup2ParameterE 19 2 2" xfId="35531" xr:uid="{00000000-0005-0000-0000-0000838A0000}"/>
    <cellStyle name="sup2ParameterE 19 3" xfId="35532" xr:uid="{00000000-0005-0000-0000-0000848A0000}"/>
    <cellStyle name="sup2ParameterE 19 3 2" xfId="35533" xr:uid="{00000000-0005-0000-0000-0000858A0000}"/>
    <cellStyle name="sup2ParameterE 19 4" xfId="35534" xr:uid="{00000000-0005-0000-0000-0000868A0000}"/>
    <cellStyle name="sup2ParameterE 19 4 2" xfId="35535" xr:uid="{00000000-0005-0000-0000-0000878A0000}"/>
    <cellStyle name="sup2ParameterE 19 5" xfId="35536" xr:uid="{00000000-0005-0000-0000-0000888A0000}"/>
    <cellStyle name="sup2ParameterE 19 5 2" xfId="35537" xr:uid="{00000000-0005-0000-0000-0000898A0000}"/>
    <cellStyle name="sup2ParameterE 19 6" xfId="35538" xr:uid="{00000000-0005-0000-0000-00008A8A0000}"/>
    <cellStyle name="sup2ParameterE 19 6 2" xfId="35539" xr:uid="{00000000-0005-0000-0000-00008B8A0000}"/>
    <cellStyle name="sup2ParameterE 19 7" xfId="35540" xr:uid="{00000000-0005-0000-0000-00008C8A0000}"/>
    <cellStyle name="sup2ParameterE 19 7 2" xfId="35541" xr:uid="{00000000-0005-0000-0000-00008D8A0000}"/>
    <cellStyle name="sup2ParameterE 19 8" xfId="35542" xr:uid="{00000000-0005-0000-0000-00008E8A0000}"/>
    <cellStyle name="sup2ParameterE 19 8 2" xfId="35543" xr:uid="{00000000-0005-0000-0000-00008F8A0000}"/>
    <cellStyle name="sup2ParameterE 19 9" xfId="35544" xr:uid="{00000000-0005-0000-0000-0000908A0000}"/>
    <cellStyle name="sup2ParameterE 19 9 2" xfId="35545" xr:uid="{00000000-0005-0000-0000-0000918A0000}"/>
    <cellStyle name="sup2ParameterE 2" xfId="35546" xr:uid="{00000000-0005-0000-0000-0000928A0000}"/>
    <cellStyle name="sup2ParameterE 2 10" xfId="35547" xr:uid="{00000000-0005-0000-0000-0000938A0000}"/>
    <cellStyle name="sup2ParameterE 2 10 2" xfId="35548" xr:uid="{00000000-0005-0000-0000-0000948A0000}"/>
    <cellStyle name="sup2ParameterE 2 11" xfId="35549" xr:uid="{00000000-0005-0000-0000-0000958A0000}"/>
    <cellStyle name="sup2ParameterE 2 11 2" xfId="35550" xr:uid="{00000000-0005-0000-0000-0000968A0000}"/>
    <cellStyle name="sup2ParameterE 2 12" xfId="35551" xr:uid="{00000000-0005-0000-0000-0000978A0000}"/>
    <cellStyle name="sup2ParameterE 2 12 2" xfId="35552" xr:uid="{00000000-0005-0000-0000-0000988A0000}"/>
    <cellStyle name="sup2ParameterE 2 13" xfId="35553" xr:uid="{00000000-0005-0000-0000-0000998A0000}"/>
    <cellStyle name="sup2ParameterE 2 13 2" xfId="35554" xr:uid="{00000000-0005-0000-0000-00009A8A0000}"/>
    <cellStyle name="sup2ParameterE 2 14" xfId="35555" xr:uid="{00000000-0005-0000-0000-00009B8A0000}"/>
    <cellStyle name="sup2ParameterE 2 14 2" xfId="35556" xr:uid="{00000000-0005-0000-0000-00009C8A0000}"/>
    <cellStyle name="sup2ParameterE 2 15" xfId="35557" xr:uid="{00000000-0005-0000-0000-00009D8A0000}"/>
    <cellStyle name="sup2ParameterE 2 2" xfId="35558" xr:uid="{00000000-0005-0000-0000-00009E8A0000}"/>
    <cellStyle name="sup2ParameterE 2 2 2" xfId="35559" xr:uid="{00000000-0005-0000-0000-00009F8A0000}"/>
    <cellStyle name="sup2ParameterE 2 3" xfId="35560" xr:uid="{00000000-0005-0000-0000-0000A08A0000}"/>
    <cellStyle name="sup2ParameterE 2 3 2" xfId="35561" xr:uid="{00000000-0005-0000-0000-0000A18A0000}"/>
    <cellStyle name="sup2ParameterE 2 4" xfId="35562" xr:uid="{00000000-0005-0000-0000-0000A28A0000}"/>
    <cellStyle name="sup2ParameterE 2 4 2" xfId="35563" xr:uid="{00000000-0005-0000-0000-0000A38A0000}"/>
    <cellStyle name="sup2ParameterE 2 5" xfId="35564" xr:uid="{00000000-0005-0000-0000-0000A48A0000}"/>
    <cellStyle name="sup2ParameterE 2 5 2" xfId="35565" xr:uid="{00000000-0005-0000-0000-0000A58A0000}"/>
    <cellStyle name="sup2ParameterE 2 6" xfId="35566" xr:uid="{00000000-0005-0000-0000-0000A68A0000}"/>
    <cellStyle name="sup2ParameterE 2 6 2" xfId="35567" xr:uid="{00000000-0005-0000-0000-0000A78A0000}"/>
    <cellStyle name="sup2ParameterE 2 7" xfId="35568" xr:uid="{00000000-0005-0000-0000-0000A88A0000}"/>
    <cellStyle name="sup2ParameterE 2 7 2" xfId="35569" xr:uid="{00000000-0005-0000-0000-0000A98A0000}"/>
    <cellStyle name="sup2ParameterE 2 8" xfId="35570" xr:uid="{00000000-0005-0000-0000-0000AA8A0000}"/>
    <cellStyle name="sup2ParameterE 2 8 2" xfId="35571" xr:uid="{00000000-0005-0000-0000-0000AB8A0000}"/>
    <cellStyle name="sup2ParameterE 2 9" xfId="35572" xr:uid="{00000000-0005-0000-0000-0000AC8A0000}"/>
    <cellStyle name="sup2ParameterE 2 9 2" xfId="35573" xr:uid="{00000000-0005-0000-0000-0000AD8A0000}"/>
    <cellStyle name="sup2ParameterE 20" xfId="35574" xr:uid="{00000000-0005-0000-0000-0000AE8A0000}"/>
    <cellStyle name="sup2ParameterE 20 10" xfId="35575" xr:uid="{00000000-0005-0000-0000-0000AF8A0000}"/>
    <cellStyle name="sup2ParameterE 20 10 2" xfId="35576" xr:uid="{00000000-0005-0000-0000-0000B08A0000}"/>
    <cellStyle name="sup2ParameterE 20 11" xfId="35577" xr:uid="{00000000-0005-0000-0000-0000B18A0000}"/>
    <cellStyle name="sup2ParameterE 20 11 2" xfId="35578" xr:uid="{00000000-0005-0000-0000-0000B28A0000}"/>
    <cellStyle name="sup2ParameterE 20 12" xfId="35579" xr:uid="{00000000-0005-0000-0000-0000B38A0000}"/>
    <cellStyle name="sup2ParameterE 20 12 2" xfId="35580" xr:uid="{00000000-0005-0000-0000-0000B48A0000}"/>
    <cellStyle name="sup2ParameterE 20 13" xfId="35581" xr:uid="{00000000-0005-0000-0000-0000B58A0000}"/>
    <cellStyle name="sup2ParameterE 20 13 2" xfId="35582" xr:uid="{00000000-0005-0000-0000-0000B68A0000}"/>
    <cellStyle name="sup2ParameterE 20 14" xfId="35583" xr:uid="{00000000-0005-0000-0000-0000B78A0000}"/>
    <cellStyle name="sup2ParameterE 20 14 2" xfId="35584" xr:uid="{00000000-0005-0000-0000-0000B88A0000}"/>
    <cellStyle name="sup2ParameterE 20 15" xfId="35585" xr:uid="{00000000-0005-0000-0000-0000B98A0000}"/>
    <cellStyle name="sup2ParameterE 20 2" xfId="35586" xr:uid="{00000000-0005-0000-0000-0000BA8A0000}"/>
    <cellStyle name="sup2ParameterE 20 2 2" xfId="35587" xr:uid="{00000000-0005-0000-0000-0000BB8A0000}"/>
    <cellStyle name="sup2ParameterE 20 3" xfId="35588" xr:uid="{00000000-0005-0000-0000-0000BC8A0000}"/>
    <cellStyle name="sup2ParameterE 20 3 2" xfId="35589" xr:uid="{00000000-0005-0000-0000-0000BD8A0000}"/>
    <cellStyle name="sup2ParameterE 20 4" xfId="35590" xr:uid="{00000000-0005-0000-0000-0000BE8A0000}"/>
    <cellStyle name="sup2ParameterE 20 4 2" xfId="35591" xr:uid="{00000000-0005-0000-0000-0000BF8A0000}"/>
    <cellStyle name="sup2ParameterE 20 5" xfId="35592" xr:uid="{00000000-0005-0000-0000-0000C08A0000}"/>
    <cellStyle name="sup2ParameterE 20 5 2" xfId="35593" xr:uid="{00000000-0005-0000-0000-0000C18A0000}"/>
    <cellStyle name="sup2ParameterE 20 6" xfId="35594" xr:uid="{00000000-0005-0000-0000-0000C28A0000}"/>
    <cellStyle name="sup2ParameterE 20 6 2" xfId="35595" xr:uid="{00000000-0005-0000-0000-0000C38A0000}"/>
    <cellStyle name="sup2ParameterE 20 7" xfId="35596" xr:uid="{00000000-0005-0000-0000-0000C48A0000}"/>
    <cellStyle name="sup2ParameterE 20 7 2" xfId="35597" xr:uid="{00000000-0005-0000-0000-0000C58A0000}"/>
    <cellStyle name="sup2ParameterE 20 8" xfId="35598" xr:uid="{00000000-0005-0000-0000-0000C68A0000}"/>
    <cellStyle name="sup2ParameterE 20 8 2" xfId="35599" xr:uid="{00000000-0005-0000-0000-0000C78A0000}"/>
    <cellStyle name="sup2ParameterE 20 9" xfId="35600" xr:uid="{00000000-0005-0000-0000-0000C88A0000}"/>
    <cellStyle name="sup2ParameterE 20 9 2" xfId="35601" xr:uid="{00000000-0005-0000-0000-0000C98A0000}"/>
    <cellStyle name="sup2ParameterE 21" xfId="35602" xr:uid="{00000000-0005-0000-0000-0000CA8A0000}"/>
    <cellStyle name="sup2ParameterE 21 10" xfId="35603" xr:uid="{00000000-0005-0000-0000-0000CB8A0000}"/>
    <cellStyle name="sup2ParameterE 21 10 2" xfId="35604" xr:uid="{00000000-0005-0000-0000-0000CC8A0000}"/>
    <cellStyle name="sup2ParameterE 21 11" xfId="35605" xr:uid="{00000000-0005-0000-0000-0000CD8A0000}"/>
    <cellStyle name="sup2ParameterE 21 11 2" xfId="35606" xr:uid="{00000000-0005-0000-0000-0000CE8A0000}"/>
    <cellStyle name="sup2ParameterE 21 12" xfId="35607" xr:uid="{00000000-0005-0000-0000-0000CF8A0000}"/>
    <cellStyle name="sup2ParameterE 21 12 2" xfId="35608" xr:uid="{00000000-0005-0000-0000-0000D08A0000}"/>
    <cellStyle name="sup2ParameterE 21 13" xfId="35609" xr:uid="{00000000-0005-0000-0000-0000D18A0000}"/>
    <cellStyle name="sup2ParameterE 21 13 2" xfId="35610" xr:uid="{00000000-0005-0000-0000-0000D28A0000}"/>
    <cellStyle name="sup2ParameterE 21 14" xfId="35611" xr:uid="{00000000-0005-0000-0000-0000D38A0000}"/>
    <cellStyle name="sup2ParameterE 21 14 2" xfId="35612" xr:uid="{00000000-0005-0000-0000-0000D48A0000}"/>
    <cellStyle name="sup2ParameterE 21 15" xfId="35613" xr:uid="{00000000-0005-0000-0000-0000D58A0000}"/>
    <cellStyle name="sup2ParameterE 21 2" xfId="35614" xr:uid="{00000000-0005-0000-0000-0000D68A0000}"/>
    <cellStyle name="sup2ParameterE 21 2 2" xfId="35615" xr:uid="{00000000-0005-0000-0000-0000D78A0000}"/>
    <cellStyle name="sup2ParameterE 21 3" xfId="35616" xr:uid="{00000000-0005-0000-0000-0000D88A0000}"/>
    <cellStyle name="sup2ParameterE 21 3 2" xfId="35617" xr:uid="{00000000-0005-0000-0000-0000D98A0000}"/>
    <cellStyle name="sup2ParameterE 21 4" xfId="35618" xr:uid="{00000000-0005-0000-0000-0000DA8A0000}"/>
    <cellStyle name="sup2ParameterE 21 4 2" xfId="35619" xr:uid="{00000000-0005-0000-0000-0000DB8A0000}"/>
    <cellStyle name="sup2ParameterE 21 5" xfId="35620" xr:uid="{00000000-0005-0000-0000-0000DC8A0000}"/>
    <cellStyle name="sup2ParameterE 21 5 2" xfId="35621" xr:uid="{00000000-0005-0000-0000-0000DD8A0000}"/>
    <cellStyle name="sup2ParameterE 21 6" xfId="35622" xr:uid="{00000000-0005-0000-0000-0000DE8A0000}"/>
    <cellStyle name="sup2ParameterE 21 6 2" xfId="35623" xr:uid="{00000000-0005-0000-0000-0000DF8A0000}"/>
    <cellStyle name="sup2ParameterE 21 7" xfId="35624" xr:uid="{00000000-0005-0000-0000-0000E08A0000}"/>
    <cellStyle name="sup2ParameterE 21 7 2" xfId="35625" xr:uid="{00000000-0005-0000-0000-0000E18A0000}"/>
    <cellStyle name="sup2ParameterE 21 8" xfId="35626" xr:uid="{00000000-0005-0000-0000-0000E28A0000}"/>
    <cellStyle name="sup2ParameterE 21 8 2" xfId="35627" xr:uid="{00000000-0005-0000-0000-0000E38A0000}"/>
    <cellStyle name="sup2ParameterE 21 9" xfId="35628" xr:uid="{00000000-0005-0000-0000-0000E48A0000}"/>
    <cellStyle name="sup2ParameterE 21 9 2" xfId="35629" xr:uid="{00000000-0005-0000-0000-0000E58A0000}"/>
    <cellStyle name="sup2ParameterE 22" xfId="35630" xr:uid="{00000000-0005-0000-0000-0000E68A0000}"/>
    <cellStyle name="sup2ParameterE 22 10" xfId="35631" xr:uid="{00000000-0005-0000-0000-0000E78A0000}"/>
    <cellStyle name="sup2ParameterE 22 10 2" xfId="35632" xr:uid="{00000000-0005-0000-0000-0000E88A0000}"/>
    <cellStyle name="sup2ParameterE 22 11" xfId="35633" xr:uid="{00000000-0005-0000-0000-0000E98A0000}"/>
    <cellStyle name="sup2ParameterE 22 11 2" xfId="35634" xr:uid="{00000000-0005-0000-0000-0000EA8A0000}"/>
    <cellStyle name="sup2ParameterE 22 12" xfId="35635" xr:uid="{00000000-0005-0000-0000-0000EB8A0000}"/>
    <cellStyle name="sup2ParameterE 22 12 2" xfId="35636" xr:uid="{00000000-0005-0000-0000-0000EC8A0000}"/>
    <cellStyle name="sup2ParameterE 22 13" xfId="35637" xr:uid="{00000000-0005-0000-0000-0000ED8A0000}"/>
    <cellStyle name="sup2ParameterE 22 13 2" xfId="35638" xr:uid="{00000000-0005-0000-0000-0000EE8A0000}"/>
    <cellStyle name="sup2ParameterE 22 14" xfId="35639" xr:uid="{00000000-0005-0000-0000-0000EF8A0000}"/>
    <cellStyle name="sup2ParameterE 22 14 2" xfId="35640" xr:uid="{00000000-0005-0000-0000-0000F08A0000}"/>
    <cellStyle name="sup2ParameterE 22 15" xfId="35641" xr:uid="{00000000-0005-0000-0000-0000F18A0000}"/>
    <cellStyle name="sup2ParameterE 22 2" xfId="35642" xr:uid="{00000000-0005-0000-0000-0000F28A0000}"/>
    <cellStyle name="sup2ParameterE 22 2 2" xfId="35643" xr:uid="{00000000-0005-0000-0000-0000F38A0000}"/>
    <cellStyle name="sup2ParameterE 22 3" xfId="35644" xr:uid="{00000000-0005-0000-0000-0000F48A0000}"/>
    <cellStyle name="sup2ParameterE 22 3 2" xfId="35645" xr:uid="{00000000-0005-0000-0000-0000F58A0000}"/>
    <cellStyle name="sup2ParameterE 22 4" xfId="35646" xr:uid="{00000000-0005-0000-0000-0000F68A0000}"/>
    <cellStyle name="sup2ParameterE 22 4 2" xfId="35647" xr:uid="{00000000-0005-0000-0000-0000F78A0000}"/>
    <cellStyle name="sup2ParameterE 22 5" xfId="35648" xr:uid="{00000000-0005-0000-0000-0000F88A0000}"/>
    <cellStyle name="sup2ParameterE 22 5 2" xfId="35649" xr:uid="{00000000-0005-0000-0000-0000F98A0000}"/>
    <cellStyle name="sup2ParameterE 22 6" xfId="35650" xr:uid="{00000000-0005-0000-0000-0000FA8A0000}"/>
    <cellStyle name="sup2ParameterE 22 6 2" xfId="35651" xr:uid="{00000000-0005-0000-0000-0000FB8A0000}"/>
    <cellStyle name="sup2ParameterE 22 7" xfId="35652" xr:uid="{00000000-0005-0000-0000-0000FC8A0000}"/>
    <cellStyle name="sup2ParameterE 22 7 2" xfId="35653" xr:uid="{00000000-0005-0000-0000-0000FD8A0000}"/>
    <cellStyle name="sup2ParameterE 22 8" xfId="35654" xr:uid="{00000000-0005-0000-0000-0000FE8A0000}"/>
    <cellStyle name="sup2ParameterE 22 8 2" xfId="35655" xr:uid="{00000000-0005-0000-0000-0000FF8A0000}"/>
    <cellStyle name="sup2ParameterE 22 9" xfId="35656" xr:uid="{00000000-0005-0000-0000-0000008B0000}"/>
    <cellStyle name="sup2ParameterE 22 9 2" xfId="35657" xr:uid="{00000000-0005-0000-0000-0000018B0000}"/>
    <cellStyle name="sup2ParameterE 23" xfId="35658" xr:uid="{00000000-0005-0000-0000-0000028B0000}"/>
    <cellStyle name="sup2ParameterE 23 10" xfId="35659" xr:uid="{00000000-0005-0000-0000-0000038B0000}"/>
    <cellStyle name="sup2ParameterE 23 10 2" xfId="35660" xr:uid="{00000000-0005-0000-0000-0000048B0000}"/>
    <cellStyle name="sup2ParameterE 23 11" xfId="35661" xr:uid="{00000000-0005-0000-0000-0000058B0000}"/>
    <cellStyle name="sup2ParameterE 23 11 2" xfId="35662" xr:uid="{00000000-0005-0000-0000-0000068B0000}"/>
    <cellStyle name="sup2ParameterE 23 12" xfId="35663" xr:uid="{00000000-0005-0000-0000-0000078B0000}"/>
    <cellStyle name="sup2ParameterE 23 12 2" xfId="35664" xr:uid="{00000000-0005-0000-0000-0000088B0000}"/>
    <cellStyle name="sup2ParameterE 23 13" xfId="35665" xr:uid="{00000000-0005-0000-0000-0000098B0000}"/>
    <cellStyle name="sup2ParameterE 23 13 2" xfId="35666" xr:uid="{00000000-0005-0000-0000-00000A8B0000}"/>
    <cellStyle name="sup2ParameterE 23 14" xfId="35667" xr:uid="{00000000-0005-0000-0000-00000B8B0000}"/>
    <cellStyle name="sup2ParameterE 23 14 2" xfId="35668" xr:uid="{00000000-0005-0000-0000-00000C8B0000}"/>
    <cellStyle name="sup2ParameterE 23 15" xfId="35669" xr:uid="{00000000-0005-0000-0000-00000D8B0000}"/>
    <cellStyle name="sup2ParameterE 23 2" xfId="35670" xr:uid="{00000000-0005-0000-0000-00000E8B0000}"/>
    <cellStyle name="sup2ParameterE 23 2 2" xfId="35671" xr:uid="{00000000-0005-0000-0000-00000F8B0000}"/>
    <cellStyle name="sup2ParameterE 23 3" xfId="35672" xr:uid="{00000000-0005-0000-0000-0000108B0000}"/>
    <cellStyle name="sup2ParameterE 23 3 2" xfId="35673" xr:uid="{00000000-0005-0000-0000-0000118B0000}"/>
    <cellStyle name="sup2ParameterE 23 4" xfId="35674" xr:uid="{00000000-0005-0000-0000-0000128B0000}"/>
    <cellStyle name="sup2ParameterE 23 4 2" xfId="35675" xr:uid="{00000000-0005-0000-0000-0000138B0000}"/>
    <cellStyle name="sup2ParameterE 23 5" xfId="35676" xr:uid="{00000000-0005-0000-0000-0000148B0000}"/>
    <cellStyle name="sup2ParameterE 23 5 2" xfId="35677" xr:uid="{00000000-0005-0000-0000-0000158B0000}"/>
    <cellStyle name="sup2ParameterE 23 6" xfId="35678" xr:uid="{00000000-0005-0000-0000-0000168B0000}"/>
    <cellStyle name="sup2ParameterE 23 6 2" xfId="35679" xr:uid="{00000000-0005-0000-0000-0000178B0000}"/>
    <cellStyle name="sup2ParameterE 23 7" xfId="35680" xr:uid="{00000000-0005-0000-0000-0000188B0000}"/>
    <cellStyle name="sup2ParameterE 23 7 2" xfId="35681" xr:uid="{00000000-0005-0000-0000-0000198B0000}"/>
    <cellStyle name="sup2ParameterE 23 8" xfId="35682" xr:uid="{00000000-0005-0000-0000-00001A8B0000}"/>
    <cellStyle name="sup2ParameterE 23 8 2" xfId="35683" xr:uid="{00000000-0005-0000-0000-00001B8B0000}"/>
    <cellStyle name="sup2ParameterE 23 9" xfId="35684" xr:uid="{00000000-0005-0000-0000-00001C8B0000}"/>
    <cellStyle name="sup2ParameterE 23 9 2" xfId="35685" xr:uid="{00000000-0005-0000-0000-00001D8B0000}"/>
    <cellStyle name="sup2ParameterE 24" xfId="35686" xr:uid="{00000000-0005-0000-0000-00001E8B0000}"/>
    <cellStyle name="sup2ParameterE 24 10" xfId="35687" xr:uid="{00000000-0005-0000-0000-00001F8B0000}"/>
    <cellStyle name="sup2ParameterE 24 10 2" xfId="35688" xr:uid="{00000000-0005-0000-0000-0000208B0000}"/>
    <cellStyle name="sup2ParameterE 24 11" xfId="35689" xr:uid="{00000000-0005-0000-0000-0000218B0000}"/>
    <cellStyle name="sup2ParameterE 24 11 2" xfId="35690" xr:uid="{00000000-0005-0000-0000-0000228B0000}"/>
    <cellStyle name="sup2ParameterE 24 12" xfId="35691" xr:uid="{00000000-0005-0000-0000-0000238B0000}"/>
    <cellStyle name="sup2ParameterE 24 12 2" xfId="35692" xr:uid="{00000000-0005-0000-0000-0000248B0000}"/>
    <cellStyle name="sup2ParameterE 24 13" xfId="35693" xr:uid="{00000000-0005-0000-0000-0000258B0000}"/>
    <cellStyle name="sup2ParameterE 24 13 2" xfId="35694" xr:uid="{00000000-0005-0000-0000-0000268B0000}"/>
    <cellStyle name="sup2ParameterE 24 14" xfId="35695" xr:uid="{00000000-0005-0000-0000-0000278B0000}"/>
    <cellStyle name="sup2ParameterE 24 14 2" xfId="35696" xr:uid="{00000000-0005-0000-0000-0000288B0000}"/>
    <cellStyle name="sup2ParameterE 24 15" xfId="35697" xr:uid="{00000000-0005-0000-0000-0000298B0000}"/>
    <cellStyle name="sup2ParameterE 24 2" xfId="35698" xr:uid="{00000000-0005-0000-0000-00002A8B0000}"/>
    <cellStyle name="sup2ParameterE 24 2 2" xfId="35699" xr:uid="{00000000-0005-0000-0000-00002B8B0000}"/>
    <cellStyle name="sup2ParameterE 24 3" xfId="35700" xr:uid="{00000000-0005-0000-0000-00002C8B0000}"/>
    <cellStyle name="sup2ParameterE 24 3 2" xfId="35701" xr:uid="{00000000-0005-0000-0000-00002D8B0000}"/>
    <cellStyle name="sup2ParameterE 24 4" xfId="35702" xr:uid="{00000000-0005-0000-0000-00002E8B0000}"/>
    <cellStyle name="sup2ParameterE 24 4 2" xfId="35703" xr:uid="{00000000-0005-0000-0000-00002F8B0000}"/>
    <cellStyle name="sup2ParameterE 24 5" xfId="35704" xr:uid="{00000000-0005-0000-0000-0000308B0000}"/>
    <cellStyle name="sup2ParameterE 24 5 2" xfId="35705" xr:uid="{00000000-0005-0000-0000-0000318B0000}"/>
    <cellStyle name="sup2ParameterE 24 6" xfId="35706" xr:uid="{00000000-0005-0000-0000-0000328B0000}"/>
    <cellStyle name="sup2ParameterE 24 6 2" xfId="35707" xr:uid="{00000000-0005-0000-0000-0000338B0000}"/>
    <cellStyle name="sup2ParameterE 24 7" xfId="35708" xr:uid="{00000000-0005-0000-0000-0000348B0000}"/>
    <cellStyle name="sup2ParameterE 24 7 2" xfId="35709" xr:uid="{00000000-0005-0000-0000-0000358B0000}"/>
    <cellStyle name="sup2ParameterE 24 8" xfId="35710" xr:uid="{00000000-0005-0000-0000-0000368B0000}"/>
    <cellStyle name="sup2ParameterE 24 8 2" xfId="35711" xr:uid="{00000000-0005-0000-0000-0000378B0000}"/>
    <cellStyle name="sup2ParameterE 24 9" xfId="35712" xr:uid="{00000000-0005-0000-0000-0000388B0000}"/>
    <cellStyle name="sup2ParameterE 24 9 2" xfId="35713" xr:uid="{00000000-0005-0000-0000-0000398B0000}"/>
    <cellStyle name="sup2ParameterE 25" xfId="35714" xr:uid="{00000000-0005-0000-0000-00003A8B0000}"/>
    <cellStyle name="sup2ParameterE 25 10" xfId="35715" xr:uid="{00000000-0005-0000-0000-00003B8B0000}"/>
    <cellStyle name="sup2ParameterE 25 10 2" xfId="35716" xr:uid="{00000000-0005-0000-0000-00003C8B0000}"/>
    <cellStyle name="sup2ParameterE 25 11" xfId="35717" xr:uid="{00000000-0005-0000-0000-00003D8B0000}"/>
    <cellStyle name="sup2ParameterE 25 11 2" xfId="35718" xr:uid="{00000000-0005-0000-0000-00003E8B0000}"/>
    <cellStyle name="sup2ParameterE 25 12" xfId="35719" xr:uid="{00000000-0005-0000-0000-00003F8B0000}"/>
    <cellStyle name="sup2ParameterE 25 12 2" xfId="35720" xr:uid="{00000000-0005-0000-0000-0000408B0000}"/>
    <cellStyle name="sup2ParameterE 25 13" xfId="35721" xr:uid="{00000000-0005-0000-0000-0000418B0000}"/>
    <cellStyle name="sup2ParameterE 25 13 2" xfId="35722" xr:uid="{00000000-0005-0000-0000-0000428B0000}"/>
    <cellStyle name="sup2ParameterE 25 14" xfId="35723" xr:uid="{00000000-0005-0000-0000-0000438B0000}"/>
    <cellStyle name="sup2ParameterE 25 2" xfId="35724" xr:uid="{00000000-0005-0000-0000-0000448B0000}"/>
    <cellStyle name="sup2ParameterE 25 2 2" xfId="35725" xr:uid="{00000000-0005-0000-0000-0000458B0000}"/>
    <cellStyle name="sup2ParameterE 25 3" xfId="35726" xr:uid="{00000000-0005-0000-0000-0000468B0000}"/>
    <cellStyle name="sup2ParameterE 25 3 2" xfId="35727" xr:uid="{00000000-0005-0000-0000-0000478B0000}"/>
    <cellStyle name="sup2ParameterE 25 4" xfId="35728" xr:uid="{00000000-0005-0000-0000-0000488B0000}"/>
    <cellStyle name="sup2ParameterE 25 4 2" xfId="35729" xr:uid="{00000000-0005-0000-0000-0000498B0000}"/>
    <cellStyle name="sup2ParameterE 25 5" xfId="35730" xr:uid="{00000000-0005-0000-0000-00004A8B0000}"/>
    <cellStyle name="sup2ParameterE 25 5 2" xfId="35731" xr:uid="{00000000-0005-0000-0000-00004B8B0000}"/>
    <cellStyle name="sup2ParameterE 25 6" xfId="35732" xr:uid="{00000000-0005-0000-0000-00004C8B0000}"/>
    <cellStyle name="sup2ParameterE 25 6 2" xfId="35733" xr:uid="{00000000-0005-0000-0000-00004D8B0000}"/>
    <cellStyle name="sup2ParameterE 25 7" xfId="35734" xr:uid="{00000000-0005-0000-0000-00004E8B0000}"/>
    <cellStyle name="sup2ParameterE 25 7 2" xfId="35735" xr:uid="{00000000-0005-0000-0000-00004F8B0000}"/>
    <cellStyle name="sup2ParameterE 25 8" xfId="35736" xr:uid="{00000000-0005-0000-0000-0000508B0000}"/>
    <cellStyle name="sup2ParameterE 25 8 2" xfId="35737" xr:uid="{00000000-0005-0000-0000-0000518B0000}"/>
    <cellStyle name="sup2ParameterE 25 9" xfId="35738" xr:uid="{00000000-0005-0000-0000-0000528B0000}"/>
    <cellStyle name="sup2ParameterE 25 9 2" xfId="35739" xr:uid="{00000000-0005-0000-0000-0000538B0000}"/>
    <cellStyle name="sup2ParameterE 26" xfId="35740" xr:uid="{00000000-0005-0000-0000-0000548B0000}"/>
    <cellStyle name="sup2ParameterE 26 10" xfId="35741" xr:uid="{00000000-0005-0000-0000-0000558B0000}"/>
    <cellStyle name="sup2ParameterE 26 10 2" xfId="35742" xr:uid="{00000000-0005-0000-0000-0000568B0000}"/>
    <cellStyle name="sup2ParameterE 26 11" xfId="35743" xr:uid="{00000000-0005-0000-0000-0000578B0000}"/>
    <cellStyle name="sup2ParameterE 26 11 2" xfId="35744" xr:uid="{00000000-0005-0000-0000-0000588B0000}"/>
    <cellStyle name="sup2ParameterE 26 12" xfId="35745" xr:uid="{00000000-0005-0000-0000-0000598B0000}"/>
    <cellStyle name="sup2ParameterE 26 12 2" xfId="35746" xr:uid="{00000000-0005-0000-0000-00005A8B0000}"/>
    <cellStyle name="sup2ParameterE 26 13" xfId="35747" xr:uid="{00000000-0005-0000-0000-00005B8B0000}"/>
    <cellStyle name="sup2ParameterE 26 13 2" xfId="35748" xr:uid="{00000000-0005-0000-0000-00005C8B0000}"/>
    <cellStyle name="sup2ParameterE 26 14" xfId="35749" xr:uid="{00000000-0005-0000-0000-00005D8B0000}"/>
    <cellStyle name="sup2ParameterE 26 2" xfId="35750" xr:uid="{00000000-0005-0000-0000-00005E8B0000}"/>
    <cellStyle name="sup2ParameterE 26 2 2" xfId="35751" xr:uid="{00000000-0005-0000-0000-00005F8B0000}"/>
    <cellStyle name="sup2ParameterE 26 3" xfId="35752" xr:uid="{00000000-0005-0000-0000-0000608B0000}"/>
    <cellStyle name="sup2ParameterE 26 3 2" xfId="35753" xr:uid="{00000000-0005-0000-0000-0000618B0000}"/>
    <cellStyle name="sup2ParameterE 26 4" xfId="35754" xr:uid="{00000000-0005-0000-0000-0000628B0000}"/>
    <cellStyle name="sup2ParameterE 26 4 2" xfId="35755" xr:uid="{00000000-0005-0000-0000-0000638B0000}"/>
    <cellStyle name="sup2ParameterE 26 5" xfId="35756" xr:uid="{00000000-0005-0000-0000-0000648B0000}"/>
    <cellStyle name="sup2ParameterE 26 5 2" xfId="35757" xr:uid="{00000000-0005-0000-0000-0000658B0000}"/>
    <cellStyle name="sup2ParameterE 26 6" xfId="35758" xr:uid="{00000000-0005-0000-0000-0000668B0000}"/>
    <cellStyle name="sup2ParameterE 26 6 2" xfId="35759" xr:uid="{00000000-0005-0000-0000-0000678B0000}"/>
    <cellStyle name="sup2ParameterE 26 7" xfId="35760" xr:uid="{00000000-0005-0000-0000-0000688B0000}"/>
    <cellStyle name="sup2ParameterE 26 7 2" xfId="35761" xr:uid="{00000000-0005-0000-0000-0000698B0000}"/>
    <cellStyle name="sup2ParameterE 26 8" xfId="35762" xr:uid="{00000000-0005-0000-0000-00006A8B0000}"/>
    <cellStyle name="sup2ParameterE 26 8 2" xfId="35763" xr:uid="{00000000-0005-0000-0000-00006B8B0000}"/>
    <cellStyle name="sup2ParameterE 26 9" xfId="35764" xr:uid="{00000000-0005-0000-0000-00006C8B0000}"/>
    <cellStyle name="sup2ParameterE 26 9 2" xfId="35765" xr:uid="{00000000-0005-0000-0000-00006D8B0000}"/>
    <cellStyle name="sup2ParameterE 27" xfId="35766" xr:uid="{00000000-0005-0000-0000-00006E8B0000}"/>
    <cellStyle name="sup2ParameterE 27 10" xfId="35767" xr:uid="{00000000-0005-0000-0000-00006F8B0000}"/>
    <cellStyle name="sup2ParameterE 27 10 2" xfId="35768" xr:uid="{00000000-0005-0000-0000-0000708B0000}"/>
    <cellStyle name="sup2ParameterE 27 11" xfId="35769" xr:uid="{00000000-0005-0000-0000-0000718B0000}"/>
    <cellStyle name="sup2ParameterE 27 11 2" xfId="35770" xr:uid="{00000000-0005-0000-0000-0000728B0000}"/>
    <cellStyle name="sup2ParameterE 27 12" xfId="35771" xr:uid="{00000000-0005-0000-0000-0000738B0000}"/>
    <cellStyle name="sup2ParameterE 27 12 2" xfId="35772" xr:uid="{00000000-0005-0000-0000-0000748B0000}"/>
    <cellStyle name="sup2ParameterE 27 13" xfId="35773" xr:uid="{00000000-0005-0000-0000-0000758B0000}"/>
    <cellStyle name="sup2ParameterE 27 13 2" xfId="35774" xr:uid="{00000000-0005-0000-0000-0000768B0000}"/>
    <cellStyle name="sup2ParameterE 27 14" xfId="35775" xr:uid="{00000000-0005-0000-0000-0000778B0000}"/>
    <cellStyle name="sup2ParameterE 27 2" xfId="35776" xr:uid="{00000000-0005-0000-0000-0000788B0000}"/>
    <cellStyle name="sup2ParameterE 27 2 2" xfId="35777" xr:uid="{00000000-0005-0000-0000-0000798B0000}"/>
    <cellStyle name="sup2ParameterE 27 3" xfId="35778" xr:uid="{00000000-0005-0000-0000-00007A8B0000}"/>
    <cellStyle name="sup2ParameterE 27 3 2" xfId="35779" xr:uid="{00000000-0005-0000-0000-00007B8B0000}"/>
    <cellStyle name="sup2ParameterE 27 4" xfId="35780" xr:uid="{00000000-0005-0000-0000-00007C8B0000}"/>
    <cellStyle name="sup2ParameterE 27 4 2" xfId="35781" xr:uid="{00000000-0005-0000-0000-00007D8B0000}"/>
    <cellStyle name="sup2ParameterE 27 5" xfId="35782" xr:uid="{00000000-0005-0000-0000-00007E8B0000}"/>
    <cellStyle name="sup2ParameterE 27 5 2" xfId="35783" xr:uid="{00000000-0005-0000-0000-00007F8B0000}"/>
    <cellStyle name="sup2ParameterE 27 6" xfId="35784" xr:uid="{00000000-0005-0000-0000-0000808B0000}"/>
    <cellStyle name="sup2ParameterE 27 6 2" xfId="35785" xr:uid="{00000000-0005-0000-0000-0000818B0000}"/>
    <cellStyle name="sup2ParameterE 27 7" xfId="35786" xr:uid="{00000000-0005-0000-0000-0000828B0000}"/>
    <cellStyle name="sup2ParameterE 27 7 2" xfId="35787" xr:uid="{00000000-0005-0000-0000-0000838B0000}"/>
    <cellStyle name="sup2ParameterE 27 8" xfId="35788" xr:uid="{00000000-0005-0000-0000-0000848B0000}"/>
    <cellStyle name="sup2ParameterE 27 8 2" xfId="35789" xr:uid="{00000000-0005-0000-0000-0000858B0000}"/>
    <cellStyle name="sup2ParameterE 27 9" xfId="35790" xr:uid="{00000000-0005-0000-0000-0000868B0000}"/>
    <cellStyle name="sup2ParameterE 27 9 2" xfId="35791" xr:uid="{00000000-0005-0000-0000-0000878B0000}"/>
    <cellStyle name="sup2ParameterE 28" xfId="35792" xr:uid="{00000000-0005-0000-0000-0000888B0000}"/>
    <cellStyle name="sup2ParameterE 28 10" xfId="35793" xr:uid="{00000000-0005-0000-0000-0000898B0000}"/>
    <cellStyle name="sup2ParameterE 28 10 2" xfId="35794" xr:uid="{00000000-0005-0000-0000-00008A8B0000}"/>
    <cellStyle name="sup2ParameterE 28 11" xfId="35795" xr:uid="{00000000-0005-0000-0000-00008B8B0000}"/>
    <cellStyle name="sup2ParameterE 28 11 2" xfId="35796" xr:uid="{00000000-0005-0000-0000-00008C8B0000}"/>
    <cellStyle name="sup2ParameterE 28 12" xfId="35797" xr:uid="{00000000-0005-0000-0000-00008D8B0000}"/>
    <cellStyle name="sup2ParameterE 28 12 2" xfId="35798" xr:uid="{00000000-0005-0000-0000-00008E8B0000}"/>
    <cellStyle name="sup2ParameterE 28 13" xfId="35799" xr:uid="{00000000-0005-0000-0000-00008F8B0000}"/>
    <cellStyle name="sup2ParameterE 28 13 2" xfId="35800" xr:uid="{00000000-0005-0000-0000-0000908B0000}"/>
    <cellStyle name="sup2ParameterE 28 14" xfId="35801" xr:uid="{00000000-0005-0000-0000-0000918B0000}"/>
    <cellStyle name="sup2ParameterE 28 2" xfId="35802" xr:uid="{00000000-0005-0000-0000-0000928B0000}"/>
    <cellStyle name="sup2ParameterE 28 2 2" xfId="35803" xr:uid="{00000000-0005-0000-0000-0000938B0000}"/>
    <cellStyle name="sup2ParameterE 28 3" xfId="35804" xr:uid="{00000000-0005-0000-0000-0000948B0000}"/>
    <cellStyle name="sup2ParameterE 28 3 2" xfId="35805" xr:uid="{00000000-0005-0000-0000-0000958B0000}"/>
    <cellStyle name="sup2ParameterE 28 4" xfId="35806" xr:uid="{00000000-0005-0000-0000-0000968B0000}"/>
    <cellStyle name="sup2ParameterE 28 4 2" xfId="35807" xr:uid="{00000000-0005-0000-0000-0000978B0000}"/>
    <cellStyle name="sup2ParameterE 28 5" xfId="35808" xr:uid="{00000000-0005-0000-0000-0000988B0000}"/>
    <cellStyle name="sup2ParameterE 28 5 2" xfId="35809" xr:uid="{00000000-0005-0000-0000-0000998B0000}"/>
    <cellStyle name="sup2ParameterE 28 6" xfId="35810" xr:uid="{00000000-0005-0000-0000-00009A8B0000}"/>
    <cellStyle name="sup2ParameterE 28 6 2" xfId="35811" xr:uid="{00000000-0005-0000-0000-00009B8B0000}"/>
    <cellStyle name="sup2ParameterE 28 7" xfId="35812" xr:uid="{00000000-0005-0000-0000-00009C8B0000}"/>
    <cellStyle name="sup2ParameterE 28 7 2" xfId="35813" xr:uid="{00000000-0005-0000-0000-00009D8B0000}"/>
    <cellStyle name="sup2ParameterE 28 8" xfId="35814" xr:uid="{00000000-0005-0000-0000-00009E8B0000}"/>
    <cellStyle name="sup2ParameterE 28 8 2" xfId="35815" xr:uid="{00000000-0005-0000-0000-00009F8B0000}"/>
    <cellStyle name="sup2ParameterE 28 9" xfId="35816" xr:uid="{00000000-0005-0000-0000-0000A08B0000}"/>
    <cellStyle name="sup2ParameterE 28 9 2" xfId="35817" xr:uid="{00000000-0005-0000-0000-0000A18B0000}"/>
    <cellStyle name="sup2ParameterE 29" xfId="35818" xr:uid="{00000000-0005-0000-0000-0000A28B0000}"/>
    <cellStyle name="sup2ParameterE 29 10" xfId="35819" xr:uid="{00000000-0005-0000-0000-0000A38B0000}"/>
    <cellStyle name="sup2ParameterE 29 10 2" xfId="35820" xr:uid="{00000000-0005-0000-0000-0000A48B0000}"/>
    <cellStyle name="sup2ParameterE 29 11" xfId="35821" xr:uid="{00000000-0005-0000-0000-0000A58B0000}"/>
    <cellStyle name="sup2ParameterE 29 11 2" xfId="35822" xr:uid="{00000000-0005-0000-0000-0000A68B0000}"/>
    <cellStyle name="sup2ParameterE 29 12" xfId="35823" xr:uid="{00000000-0005-0000-0000-0000A78B0000}"/>
    <cellStyle name="sup2ParameterE 29 12 2" xfId="35824" xr:uid="{00000000-0005-0000-0000-0000A88B0000}"/>
    <cellStyle name="sup2ParameterE 29 13" xfId="35825" xr:uid="{00000000-0005-0000-0000-0000A98B0000}"/>
    <cellStyle name="sup2ParameterE 29 13 2" xfId="35826" xr:uid="{00000000-0005-0000-0000-0000AA8B0000}"/>
    <cellStyle name="sup2ParameterE 29 14" xfId="35827" xr:uid="{00000000-0005-0000-0000-0000AB8B0000}"/>
    <cellStyle name="sup2ParameterE 29 2" xfId="35828" xr:uid="{00000000-0005-0000-0000-0000AC8B0000}"/>
    <cellStyle name="sup2ParameterE 29 2 2" xfId="35829" xr:uid="{00000000-0005-0000-0000-0000AD8B0000}"/>
    <cellStyle name="sup2ParameterE 29 3" xfId="35830" xr:uid="{00000000-0005-0000-0000-0000AE8B0000}"/>
    <cellStyle name="sup2ParameterE 29 3 2" xfId="35831" xr:uid="{00000000-0005-0000-0000-0000AF8B0000}"/>
    <cellStyle name="sup2ParameterE 29 4" xfId="35832" xr:uid="{00000000-0005-0000-0000-0000B08B0000}"/>
    <cellStyle name="sup2ParameterE 29 4 2" xfId="35833" xr:uid="{00000000-0005-0000-0000-0000B18B0000}"/>
    <cellStyle name="sup2ParameterE 29 5" xfId="35834" xr:uid="{00000000-0005-0000-0000-0000B28B0000}"/>
    <cellStyle name="sup2ParameterE 29 5 2" xfId="35835" xr:uid="{00000000-0005-0000-0000-0000B38B0000}"/>
    <cellStyle name="sup2ParameterE 29 6" xfId="35836" xr:uid="{00000000-0005-0000-0000-0000B48B0000}"/>
    <cellStyle name="sup2ParameterE 29 6 2" xfId="35837" xr:uid="{00000000-0005-0000-0000-0000B58B0000}"/>
    <cellStyle name="sup2ParameterE 29 7" xfId="35838" xr:uid="{00000000-0005-0000-0000-0000B68B0000}"/>
    <cellStyle name="sup2ParameterE 29 7 2" xfId="35839" xr:uid="{00000000-0005-0000-0000-0000B78B0000}"/>
    <cellStyle name="sup2ParameterE 29 8" xfId="35840" xr:uid="{00000000-0005-0000-0000-0000B88B0000}"/>
    <cellStyle name="sup2ParameterE 29 8 2" xfId="35841" xr:uid="{00000000-0005-0000-0000-0000B98B0000}"/>
    <cellStyle name="sup2ParameterE 29 9" xfId="35842" xr:uid="{00000000-0005-0000-0000-0000BA8B0000}"/>
    <cellStyle name="sup2ParameterE 29 9 2" xfId="35843" xr:uid="{00000000-0005-0000-0000-0000BB8B0000}"/>
    <cellStyle name="sup2ParameterE 3" xfId="35844" xr:uid="{00000000-0005-0000-0000-0000BC8B0000}"/>
    <cellStyle name="sup2ParameterE 3 10" xfId="35845" xr:uid="{00000000-0005-0000-0000-0000BD8B0000}"/>
    <cellStyle name="sup2ParameterE 3 10 2" xfId="35846" xr:uid="{00000000-0005-0000-0000-0000BE8B0000}"/>
    <cellStyle name="sup2ParameterE 3 11" xfId="35847" xr:uid="{00000000-0005-0000-0000-0000BF8B0000}"/>
    <cellStyle name="sup2ParameterE 3 11 2" xfId="35848" xr:uid="{00000000-0005-0000-0000-0000C08B0000}"/>
    <cellStyle name="sup2ParameterE 3 12" xfId="35849" xr:uid="{00000000-0005-0000-0000-0000C18B0000}"/>
    <cellStyle name="sup2ParameterE 3 12 2" xfId="35850" xr:uid="{00000000-0005-0000-0000-0000C28B0000}"/>
    <cellStyle name="sup2ParameterE 3 13" xfId="35851" xr:uid="{00000000-0005-0000-0000-0000C38B0000}"/>
    <cellStyle name="sup2ParameterE 3 13 2" xfId="35852" xr:uid="{00000000-0005-0000-0000-0000C48B0000}"/>
    <cellStyle name="sup2ParameterE 3 14" xfId="35853" xr:uid="{00000000-0005-0000-0000-0000C58B0000}"/>
    <cellStyle name="sup2ParameterE 3 14 2" xfId="35854" xr:uid="{00000000-0005-0000-0000-0000C68B0000}"/>
    <cellStyle name="sup2ParameterE 3 15" xfId="35855" xr:uid="{00000000-0005-0000-0000-0000C78B0000}"/>
    <cellStyle name="sup2ParameterE 3 2" xfId="35856" xr:uid="{00000000-0005-0000-0000-0000C88B0000}"/>
    <cellStyle name="sup2ParameterE 3 2 2" xfId="35857" xr:uid="{00000000-0005-0000-0000-0000C98B0000}"/>
    <cellStyle name="sup2ParameterE 3 3" xfId="35858" xr:uid="{00000000-0005-0000-0000-0000CA8B0000}"/>
    <cellStyle name="sup2ParameterE 3 3 2" xfId="35859" xr:uid="{00000000-0005-0000-0000-0000CB8B0000}"/>
    <cellStyle name="sup2ParameterE 3 4" xfId="35860" xr:uid="{00000000-0005-0000-0000-0000CC8B0000}"/>
    <cellStyle name="sup2ParameterE 3 4 2" xfId="35861" xr:uid="{00000000-0005-0000-0000-0000CD8B0000}"/>
    <cellStyle name="sup2ParameterE 3 5" xfId="35862" xr:uid="{00000000-0005-0000-0000-0000CE8B0000}"/>
    <cellStyle name="sup2ParameterE 3 5 2" xfId="35863" xr:uid="{00000000-0005-0000-0000-0000CF8B0000}"/>
    <cellStyle name="sup2ParameterE 3 6" xfId="35864" xr:uid="{00000000-0005-0000-0000-0000D08B0000}"/>
    <cellStyle name="sup2ParameterE 3 6 2" xfId="35865" xr:uid="{00000000-0005-0000-0000-0000D18B0000}"/>
    <cellStyle name="sup2ParameterE 3 7" xfId="35866" xr:uid="{00000000-0005-0000-0000-0000D28B0000}"/>
    <cellStyle name="sup2ParameterE 3 7 2" xfId="35867" xr:uid="{00000000-0005-0000-0000-0000D38B0000}"/>
    <cellStyle name="sup2ParameterE 3 8" xfId="35868" xr:uid="{00000000-0005-0000-0000-0000D48B0000}"/>
    <cellStyle name="sup2ParameterE 3 8 2" xfId="35869" xr:uid="{00000000-0005-0000-0000-0000D58B0000}"/>
    <cellStyle name="sup2ParameterE 3 9" xfId="35870" xr:uid="{00000000-0005-0000-0000-0000D68B0000}"/>
    <cellStyle name="sup2ParameterE 3 9 2" xfId="35871" xr:uid="{00000000-0005-0000-0000-0000D78B0000}"/>
    <cellStyle name="sup2ParameterE 30" xfId="35872" xr:uid="{00000000-0005-0000-0000-0000D88B0000}"/>
    <cellStyle name="sup2ParameterE 30 10" xfId="35873" xr:uid="{00000000-0005-0000-0000-0000D98B0000}"/>
    <cellStyle name="sup2ParameterE 30 10 2" xfId="35874" xr:uid="{00000000-0005-0000-0000-0000DA8B0000}"/>
    <cellStyle name="sup2ParameterE 30 11" xfId="35875" xr:uid="{00000000-0005-0000-0000-0000DB8B0000}"/>
    <cellStyle name="sup2ParameterE 30 11 2" xfId="35876" xr:uid="{00000000-0005-0000-0000-0000DC8B0000}"/>
    <cellStyle name="sup2ParameterE 30 12" xfId="35877" xr:uid="{00000000-0005-0000-0000-0000DD8B0000}"/>
    <cellStyle name="sup2ParameterE 30 12 2" xfId="35878" xr:uid="{00000000-0005-0000-0000-0000DE8B0000}"/>
    <cellStyle name="sup2ParameterE 30 13" xfId="35879" xr:uid="{00000000-0005-0000-0000-0000DF8B0000}"/>
    <cellStyle name="sup2ParameterE 30 13 2" xfId="35880" xr:uid="{00000000-0005-0000-0000-0000E08B0000}"/>
    <cellStyle name="sup2ParameterE 30 14" xfId="35881" xr:uid="{00000000-0005-0000-0000-0000E18B0000}"/>
    <cellStyle name="sup2ParameterE 30 2" xfId="35882" xr:uid="{00000000-0005-0000-0000-0000E28B0000}"/>
    <cellStyle name="sup2ParameterE 30 2 2" xfId="35883" xr:uid="{00000000-0005-0000-0000-0000E38B0000}"/>
    <cellStyle name="sup2ParameterE 30 3" xfId="35884" xr:uid="{00000000-0005-0000-0000-0000E48B0000}"/>
    <cellStyle name="sup2ParameterE 30 3 2" xfId="35885" xr:uid="{00000000-0005-0000-0000-0000E58B0000}"/>
    <cellStyle name="sup2ParameterE 30 4" xfId="35886" xr:uid="{00000000-0005-0000-0000-0000E68B0000}"/>
    <cellStyle name="sup2ParameterE 30 4 2" xfId="35887" xr:uid="{00000000-0005-0000-0000-0000E78B0000}"/>
    <cellStyle name="sup2ParameterE 30 5" xfId="35888" xr:uid="{00000000-0005-0000-0000-0000E88B0000}"/>
    <cellStyle name="sup2ParameterE 30 5 2" xfId="35889" xr:uid="{00000000-0005-0000-0000-0000E98B0000}"/>
    <cellStyle name="sup2ParameterE 30 6" xfId="35890" xr:uid="{00000000-0005-0000-0000-0000EA8B0000}"/>
    <cellStyle name="sup2ParameterE 30 6 2" xfId="35891" xr:uid="{00000000-0005-0000-0000-0000EB8B0000}"/>
    <cellStyle name="sup2ParameterE 30 7" xfId="35892" xr:uid="{00000000-0005-0000-0000-0000EC8B0000}"/>
    <cellStyle name="sup2ParameterE 30 7 2" xfId="35893" xr:uid="{00000000-0005-0000-0000-0000ED8B0000}"/>
    <cellStyle name="sup2ParameterE 30 8" xfId="35894" xr:uid="{00000000-0005-0000-0000-0000EE8B0000}"/>
    <cellStyle name="sup2ParameterE 30 8 2" xfId="35895" xr:uid="{00000000-0005-0000-0000-0000EF8B0000}"/>
    <cellStyle name="sup2ParameterE 30 9" xfId="35896" xr:uid="{00000000-0005-0000-0000-0000F08B0000}"/>
    <cellStyle name="sup2ParameterE 30 9 2" xfId="35897" xr:uid="{00000000-0005-0000-0000-0000F18B0000}"/>
    <cellStyle name="sup2ParameterE 31" xfId="35898" xr:uid="{00000000-0005-0000-0000-0000F28B0000}"/>
    <cellStyle name="sup2ParameterE 31 10" xfId="35899" xr:uid="{00000000-0005-0000-0000-0000F38B0000}"/>
    <cellStyle name="sup2ParameterE 31 10 2" xfId="35900" xr:uid="{00000000-0005-0000-0000-0000F48B0000}"/>
    <cellStyle name="sup2ParameterE 31 11" xfId="35901" xr:uid="{00000000-0005-0000-0000-0000F58B0000}"/>
    <cellStyle name="sup2ParameterE 31 11 2" xfId="35902" xr:uid="{00000000-0005-0000-0000-0000F68B0000}"/>
    <cellStyle name="sup2ParameterE 31 12" xfId="35903" xr:uid="{00000000-0005-0000-0000-0000F78B0000}"/>
    <cellStyle name="sup2ParameterE 31 12 2" xfId="35904" xr:uid="{00000000-0005-0000-0000-0000F88B0000}"/>
    <cellStyle name="sup2ParameterE 31 13" xfId="35905" xr:uid="{00000000-0005-0000-0000-0000F98B0000}"/>
    <cellStyle name="sup2ParameterE 31 13 2" xfId="35906" xr:uid="{00000000-0005-0000-0000-0000FA8B0000}"/>
    <cellStyle name="sup2ParameterE 31 14" xfId="35907" xr:uid="{00000000-0005-0000-0000-0000FB8B0000}"/>
    <cellStyle name="sup2ParameterE 31 2" xfId="35908" xr:uid="{00000000-0005-0000-0000-0000FC8B0000}"/>
    <cellStyle name="sup2ParameterE 31 2 2" xfId="35909" xr:uid="{00000000-0005-0000-0000-0000FD8B0000}"/>
    <cellStyle name="sup2ParameterE 31 3" xfId="35910" xr:uid="{00000000-0005-0000-0000-0000FE8B0000}"/>
    <cellStyle name="sup2ParameterE 31 3 2" xfId="35911" xr:uid="{00000000-0005-0000-0000-0000FF8B0000}"/>
    <cellStyle name="sup2ParameterE 31 4" xfId="35912" xr:uid="{00000000-0005-0000-0000-0000008C0000}"/>
    <cellStyle name="sup2ParameterE 31 4 2" xfId="35913" xr:uid="{00000000-0005-0000-0000-0000018C0000}"/>
    <cellStyle name="sup2ParameterE 31 5" xfId="35914" xr:uid="{00000000-0005-0000-0000-0000028C0000}"/>
    <cellStyle name="sup2ParameterE 31 5 2" xfId="35915" xr:uid="{00000000-0005-0000-0000-0000038C0000}"/>
    <cellStyle name="sup2ParameterE 31 6" xfId="35916" xr:uid="{00000000-0005-0000-0000-0000048C0000}"/>
    <cellStyle name="sup2ParameterE 31 6 2" xfId="35917" xr:uid="{00000000-0005-0000-0000-0000058C0000}"/>
    <cellStyle name="sup2ParameterE 31 7" xfId="35918" xr:uid="{00000000-0005-0000-0000-0000068C0000}"/>
    <cellStyle name="sup2ParameterE 31 7 2" xfId="35919" xr:uid="{00000000-0005-0000-0000-0000078C0000}"/>
    <cellStyle name="sup2ParameterE 31 8" xfId="35920" xr:uid="{00000000-0005-0000-0000-0000088C0000}"/>
    <cellStyle name="sup2ParameterE 31 8 2" xfId="35921" xr:uid="{00000000-0005-0000-0000-0000098C0000}"/>
    <cellStyle name="sup2ParameterE 31 9" xfId="35922" xr:uid="{00000000-0005-0000-0000-00000A8C0000}"/>
    <cellStyle name="sup2ParameterE 31 9 2" xfId="35923" xr:uid="{00000000-0005-0000-0000-00000B8C0000}"/>
    <cellStyle name="sup2ParameterE 32" xfId="35924" xr:uid="{00000000-0005-0000-0000-00000C8C0000}"/>
    <cellStyle name="sup2ParameterE 32 10" xfId="35925" xr:uid="{00000000-0005-0000-0000-00000D8C0000}"/>
    <cellStyle name="sup2ParameterE 32 10 2" xfId="35926" xr:uid="{00000000-0005-0000-0000-00000E8C0000}"/>
    <cellStyle name="sup2ParameterE 32 11" xfId="35927" xr:uid="{00000000-0005-0000-0000-00000F8C0000}"/>
    <cellStyle name="sup2ParameterE 32 11 2" xfId="35928" xr:uid="{00000000-0005-0000-0000-0000108C0000}"/>
    <cellStyle name="sup2ParameterE 32 12" xfId="35929" xr:uid="{00000000-0005-0000-0000-0000118C0000}"/>
    <cellStyle name="sup2ParameterE 32 12 2" xfId="35930" xr:uid="{00000000-0005-0000-0000-0000128C0000}"/>
    <cellStyle name="sup2ParameterE 32 13" xfId="35931" xr:uid="{00000000-0005-0000-0000-0000138C0000}"/>
    <cellStyle name="sup2ParameterE 32 13 2" xfId="35932" xr:uid="{00000000-0005-0000-0000-0000148C0000}"/>
    <cellStyle name="sup2ParameterE 32 14" xfId="35933" xr:uid="{00000000-0005-0000-0000-0000158C0000}"/>
    <cellStyle name="sup2ParameterE 32 2" xfId="35934" xr:uid="{00000000-0005-0000-0000-0000168C0000}"/>
    <cellStyle name="sup2ParameterE 32 2 2" xfId="35935" xr:uid="{00000000-0005-0000-0000-0000178C0000}"/>
    <cellStyle name="sup2ParameterE 32 3" xfId="35936" xr:uid="{00000000-0005-0000-0000-0000188C0000}"/>
    <cellStyle name="sup2ParameterE 32 3 2" xfId="35937" xr:uid="{00000000-0005-0000-0000-0000198C0000}"/>
    <cellStyle name="sup2ParameterE 32 4" xfId="35938" xr:uid="{00000000-0005-0000-0000-00001A8C0000}"/>
    <cellStyle name="sup2ParameterE 32 4 2" xfId="35939" xr:uid="{00000000-0005-0000-0000-00001B8C0000}"/>
    <cellStyle name="sup2ParameterE 32 5" xfId="35940" xr:uid="{00000000-0005-0000-0000-00001C8C0000}"/>
    <cellStyle name="sup2ParameterE 32 5 2" xfId="35941" xr:uid="{00000000-0005-0000-0000-00001D8C0000}"/>
    <cellStyle name="sup2ParameterE 32 6" xfId="35942" xr:uid="{00000000-0005-0000-0000-00001E8C0000}"/>
    <cellStyle name="sup2ParameterE 32 6 2" xfId="35943" xr:uid="{00000000-0005-0000-0000-00001F8C0000}"/>
    <cellStyle name="sup2ParameterE 32 7" xfId="35944" xr:uid="{00000000-0005-0000-0000-0000208C0000}"/>
    <cellStyle name="sup2ParameterE 32 7 2" xfId="35945" xr:uid="{00000000-0005-0000-0000-0000218C0000}"/>
    <cellStyle name="sup2ParameterE 32 8" xfId="35946" xr:uid="{00000000-0005-0000-0000-0000228C0000}"/>
    <cellStyle name="sup2ParameterE 32 8 2" xfId="35947" xr:uid="{00000000-0005-0000-0000-0000238C0000}"/>
    <cellStyle name="sup2ParameterE 32 9" xfId="35948" xr:uid="{00000000-0005-0000-0000-0000248C0000}"/>
    <cellStyle name="sup2ParameterE 32 9 2" xfId="35949" xr:uid="{00000000-0005-0000-0000-0000258C0000}"/>
    <cellStyle name="sup2ParameterE 33" xfId="35950" xr:uid="{00000000-0005-0000-0000-0000268C0000}"/>
    <cellStyle name="sup2ParameterE 33 10" xfId="35951" xr:uid="{00000000-0005-0000-0000-0000278C0000}"/>
    <cellStyle name="sup2ParameterE 33 10 2" xfId="35952" xr:uid="{00000000-0005-0000-0000-0000288C0000}"/>
    <cellStyle name="sup2ParameterE 33 11" xfId="35953" xr:uid="{00000000-0005-0000-0000-0000298C0000}"/>
    <cellStyle name="sup2ParameterE 33 11 2" xfId="35954" xr:uid="{00000000-0005-0000-0000-00002A8C0000}"/>
    <cellStyle name="sup2ParameterE 33 12" xfId="35955" xr:uid="{00000000-0005-0000-0000-00002B8C0000}"/>
    <cellStyle name="sup2ParameterE 33 12 2" xfId="35956" xr:uid="{00000000-0005-0000-0000-00002C8C0000}"/>
    <cellStyle name="sup2ParameterE 33 13" xfId="35957" xr:uid="{00000000-0005-0000-0000-00002D8C0000}"/>
    <cellStyle name="sup2ParameterE 33 2" xfId="35958" xr:uid="{00000000-0005-0000-0000-00002E8C0000}"/>
    <cellStyle name="sup2ParameterE 33 2 2" xfId="35959" xr:uid="{00000000-0005-0000-0000-00002F8C0000}"/>
    <cellStyle name="sup2ParameterE 33 3" xfId="35960" xr:uid="{00000000-0005-0000-0000-0000308C0000}"/>
    <cellStyle name="sup2ParameterE 33 3 2" xfId="35961" xr:uid="{00000000-0005-0000-0000-0000318C0000}"/>
    <cellStyle name="sup2ParameterE 33 4" xfId="35962" xr:uid="{00000000-0005-0000-0000-0000328C0000}"/>
    <cellStyle name="sup2ParameterE 33 4 2" xfId="35963" xr:uid="{00000000-0005-0000-0000-0000338C0000}"/>
    <cellStyle name="sup2ParameterE 33 5" xfId="35964" xr:uid="{00000000-0005-0000-0000-0000348C0000}"/>
    <cellStyle name="sup2ParameterE 33 5 2" xfId="35965" xr:uid="{00000000-0005-0000-0000-0000358C0000}"/>
    <cellStyle name="sup2ParameterE 33 6" xfId="35966" xr:uid="{00000000-0005-0000-0000-0000368C0000}"/>
    <cellStyle name="sup2ParameterE 33 6 2" xfId="35967" xr:uid="{00000000-0005-0000-0000-0000378C0000}"/>
    <cellStyle name="sup2ParameterE 33 7" xfId="35968" xr:uid="{00000000-0005-0000-0000-0000388C0000}"/>
    <cellStyle name="sup2ParameterE 33 7 2" xfId="35969" xr:uid="{00000000-0005-0000-0000-0000398C0000}"/>
    <cellStyle name="sup2ParameterE 33 8" xfId="35970" xr:uid="{00000000-0005-0000-0000-00003A8C0000}"/>
    <cellStyle name="sup2ParameterE 33 8 2" xfId="35971" xr:uid="{00000000-0005-0000-0000-00003B8C0000}"/>
    <cellStyle name="sup2ParameterE 33 9" xfId="35972" xr:uid="{00000000-0005-0000-0000-00003C8C0000}"/>
    <cellStyle name="sup2ParameterE 33 9 2" xfId="35973" xr:uid="{00000000-0005-0000-0000-00003D8C0000}"/>
    <cellStyle name="sup2ParameterE 34" xfId="35974" xr:uid="{00000000-0005-0000-0000-00003E8C0000}"/>
    <cellStyle name="sup2ParameterE 34 10" xfId="35975" xr:uid="{00000000-0005-0000-0000-00003F8C0000}"/>
    <cellStyle name="sup2ParameterE 34 10 2" xfId="35976" xr:uid="{00000000-0005-0000-0000-0000408C0000}"/>
    <cellStyle name="sup2ParameterE 34 11" xfId="35977" xr:uid="{00000000-0005-0000-0000-0000418C0000}"/>
    <cellStyle name="sup2ParameterE 34 11 2" xfId="35978" xr:uid="{00000000-0005-0000-0000-0000428C0000}"/>
    <cellStyle name="sup2ParameterE 34 12" xfId="35979" xr:uid="{00000000-0005-0000-0000-0000438C0000}"/>
    <cellStyle name="sup2ParameterE 34 12 2" xfId="35980" xr:uid="{00000000-0005-0000-0000-0000448C0000}"/>
    <cellStyle name="sup2ParameterE 34 13" xfId="35981" xr:uid="{00000000-0005-0000-0000-0000458C0000}"/>
    <cellStyle name="sup2ParameterE 34 2" xfId="35982" xr:uid="{00000000-0005-0000-0000-0000468C0000}"/>
    <cellStyle name="sup2ParameterE 34 2 2" xfId="35983" xr:uid="{00000000-0005-0000-0000-0000478C0000}"/>
    <cellStyle name="sup2ParameterE 34 3" xfId="35984" xr:uid="{00000000-0005-0000-0000-0000488C0000}"/>
    <cellStyle name="sup2ParameterE 34 3 2" xfId="35985" xr:uid="{00000000-0005-0000-0000-0000498C0000}"/>
    <cellStyle name="sup2ParameterE 34 4" xfId="35986" xr:uid="{00000000-0005-0000-0000-00004A8C0000}"/>
    <cellStyle name="sup2ParameterE 34 4 2" xfId="35987" xr:uid="{00000000-0005-0000-0000-00004B8C0000}"/>
    <cellStyle name="sup2ParameterE 34 5" xfId="35988" xr:uid="{00000000-0005-0000-0000-00004C8C0000}"/>
    <cellStyle name="sup2ParameterE 34 5 2" xfId="35989" xr:uid="{00000000-0005-0000-0000-00004D8C0000}"/>
    <cellStyle name="sup2ParameterE 34 6" xfId="35990" xr:uid="{00000000-0005-0000-0000-00004E8C0000}"/>
    <cellStyle name="sup2ParameterE 34 6 2" xfId="35991" xr:uid="{00000000-0005-0000-0000-00004F8C0000}"/>
    <cellStyle name="sup2ParameterE 34 7" xfId="35992" xr:uid="{00000000-0005-0000-0000-0000508C0000}"/>
    <cellStyle name="sup2ParameterE 34 7 2" xfId="35993" xr:uid="{00000000-0005-0000-0000-0000518C0000}"/>
    <cellStyle name="sup2ParameterE 34 8" xfId="35994" xr:uid="{00000000-0005-0000-0000-0000528C0000}"/>
    <cellStyle name="sup2ParameterE 34 8 2" xfId="35995" xr:uid="{00000000-0005-0000-0000-0000538C0000}"/>
    <cellStyle name="sup2ParameterE 34 9" xfId="35996" xr:uid="{00000000-0005-0000-0000-0000548C0000}"/>
    <cellStyle name="sup2ParameterE 34 9 2" xfId="35997" xr:uid="{00000000-0005-0000-0000-0000558C0000}"/>
    <cellStyle name="sup2ParameterE 35" xfId="35998" xr:uid="{00000000-0005-0000-0000-0000568C0000}"/>
    <cellStyle name="sup2ParameterE 35 2" xfId="35999" xr:uid="{00000000-0005-0000-0000-0000578C0000}"/>
    <cellStyle name="sup2ParameterE 4" xfId="36000" xr:uid="{00000000-0005-0000-0000-0000588C0000}"/>
    <cellStyle name="sup2ParameterE 4 10" xfId="36001" xr:uid="{00000000-0005-0000-0000-0000598C0000}"/>
    <cellStyle name="sup2ParameterE 4 10 2" xfId="36002" xr:uid="{00000000-0005-0000-0000-00005A8C0000}"/>
    <cellStyle name="sup2ParameterE 4 11" xfId="36003" xr:uid="{00000000-0005-0000-0000-00005B8C0000}"/>
    <cellStyle name="sup2ParameterE 4 11 2" xfId="36004" xr:uid="{00000000-0005-0000-0000-00005C8C0000}"/>
    <cellStyle name="sup2ParameterE 4 12" xfId="36005" xr:uid="{00000000-0005-0000-0000-00005D8C0000}"/>
    <cellStyle name="sup2ParameterE 4 12 2" xfId="36006" xr:uid="{00000000-0005-0000-0000-00005E8C0000}"/>
    <cellStyle name="sup2ParameterE 4 13" xfId="36007" xr:uid="{00000000-0005-0000-0000-00005F8C0000}"/>
    <cellStyle name="sup2ParameterE 4 13 2" xfId="36008" xr:uid="{00000000-0005-0000-0000-0000608C0000}"/>
    <cellStyle name="sup2ParameterE 4 14" xfId="36009" xr:uid="{00000000-0005-0000-0000-0000618C0000}"/>
    <cellStyle name="sup2ParameterE 4 14 2" xfId="36010" xr:uid="{00000000-0005-0000-0000-0000628C0000}"/>
    <cellStyle name="sup2ParameterE 4 15" xfId="36011" xr:uid="{00000000-0005-0000-0000-0000638C0000}"/>
    <cellStyle name="sup2ParameterE 4 2" xfId="36012" xr:uid="{00000000-0005-0000-0000-0000648C0000}"/>
    <cellStyle name="sup2ParameterE 4 2 2" xfId="36013" xr:uid="{00000000-0005-0000-0000-0000658C0000}"/>
    <cellStyle name="sup2ParameterE 4 3" xfId="36014" xr:uid="{00000000-0005-0000-0000-0000668C0000}"/>
    <cellStyle name="sup2ParameterE 4 3 2" xfId="36015" xr:uid="{00000000-0005-0000-0000-0000678C0000}"/>
    <cellStyle name="sup2ParameterE 4 4" xfId="36016" xr:uid="{00000000-0005-0000-0000-0000688C0000}"/>
    <cellStyle name="sup2ParameterE 4 4 2" xfId="36017" xr:uid="{00000000-0005-0000-0000-0000698C0000}"/>
    <cellStyle name="sup2ParameterE 4 5" xfId="36018" xr:uid="{00000000-0005-0000-0000-00006A8C0000}"/>
    <cellStyle name="sup2ParameterE 4 5 2" xfId="36019" xr:uid="{00000000-0005-0000-0000-00006B8C0000}"/>
    <cellStyle name="sup2ParameterE 4 6" xfId="36020" xr:uid="{00000000-0005-0000-0000-00006C8C0000}"/>
    <cellStyle name="sup2ParameterE 4 6 2" xfId="36021" xr:uid="{00000000-0005-0000-0000-00006D8C0000}"/>
    <cellStyle name="sup2ParameterE 4 7" xfId="36022" xr:uid="{00000000-0005-0000-0000-00006E8C0000}"/>
    <cellStyle name="sup2ParameterE 4 7 2" xfId="36023" xr:uid="{00000000-0005-0000-0000-00006F8C0000}"/>
    <cellStyle name="sup2ParameterE 4 8" xfId="36024" xr:uid="{00000000-0005-0000-0000-0000708C0000}"/>
    <cellStyle name="sup2ParameterE 4 8 2" xfId="36025" xr:uid="{00000000-0005-0000-0000-0000718C0000}"/>
    <cellStyle name="sup2ParameterE 4 9" xfId="36026" xr:uid="{00000000-0005-0000-0000-0000728C0000}"/>
    <cellStyle name="sup2ParameterE 4 9 2" xfId="36027" xr:uid="{00000000-0005-0000-0000-0000738C0000}"/>
    <cellStyle name="sup2ParameterE 5" xfId="36028" xr:uid="{00000000-0005-0000-0000-0000748C0000}"/>
    <cellStyle name="sup2ParameterE 5 10" xfId="36029" xr:uid="{00000000-0005-0000-0000-0000758C0000}"/>
    <cellStyle name="sup2ParameterE 5 10 2" xfId="36030" xr:uid="{00000000-0005-0000-0000-0000768C0000}"/>
    <cellStyle name="sup2ParameterE 5 11" xfId="36031" xr:uid="{00000000-0005-0000-0000-0000778C0000}"/>
    <cellStyle name="sup2ParameterE 5 11 2" xfId="36032" xr:uid="{00000000-0005-0000-0000-0000788C0000}"/>
    <cellStyle name="sup2ParameterE 5 12" xfId="36033" xr:uid="{00000000-0005-0000-0000-0000798C0000}"/>
    <cellStyle name="sup2ParameterE 5 12 2" xfId="36034" xr:uid="{00000000-0005-0000-0000-00007A8C0000}"/>
    <cellStyle name="sup2ParameterE 5 13" xfId="36035" xr:uid="{00000000-0005-0000-0000-00007B8C0000}"/>
    <cellStyle name="sup2ParameterE 5 13 2" xfId="36036" xr:uid="{00000000-0005-0000-0000-00007C8C0000}"/>
    <cellStyle name="sup2ParameterE 5 14" xfId="36037" xr:uid="{00000000-0005-0000-0000-00007D8C0000}"/>
    <cellStyle name="sup2ParameterE 5 14 2" xfId="36038" xr:uid="{00000000-0005-0000-0000-00007E8C0000}"/>
    <cellStyle name="sup2ParameterE 5 15" xfId="36039" xr:uid="{00000000-0005-0000-0000-00007F8C0000}"/>
    <cellStyle name="sup2ParameterE 5 2" xfId="36040" xr:uid="{00000000-0005-0000-0000-0000808C0000}"/>
    <cellStyle name="sup2ParameterE 5 2 2" xfId="36041" xr:uid="{00000000-0005-0000-0000-0000818C0000}"/>
    <cellStyle name="sup2ParameterE 5 3" xfId="36042" xr:uid="{00000000-0005-0000-0000-0000828C0000}"/>
    <cellStyle name="sup2ParameterE 5 3 2" xfId="36043" xr:uid="{00000000-0005-0000-0000-0000838C0000}"/>
    <cellStyle name="sup2ParameterE 5 4" xfId="36044" xr:uid="{00000000-0005-0000-0000-0000848C0000}"/>
    <cellStyle name="sup2ParameterE 5 4 2" xfId="36045" xr:uid="{00000000-0005-0000-0000-0000858C0000}"/>
    <cellStyle name="sup2ParameterE 5 5" xfId="36046" xr:uid="{00000000-0005-0000-0000-0000868C0000}"/>
    <cellStyle name="sup2ParameterE 5 5 2" xfId="36047" xr:uid="{00000000-0005-0000-0000-0000878C0000}"/>
    <cellStyle name="sup2ParameterE 5 6" xfId="36048" xr:uid="{00000000-0005-0000-0000-0000888C0000}"/>
    <cellStyle name="sup2ParameterE 5 6 2" xfId="36049" xr:uid="{00000000-0005-0000-0000-0000898C0000}"/>
    <cellStyle name="sup2ParameterE 5 7" xfId="36050" xr:uid="{00000000-0005-0000-0000-00008A8C0000}"/>
    <cellStyle name="sup2ParameterE 5 7 2" xfId="36051" xr:uid="{00000000-0005-0000-0000-00008B8C0000}"/>
    <cellStyle name="sup2ParameterE 5 8" xfId="36052" xr:uid="{00000000-0005-0000-0000-00008C8C0000}"/>
    <cellStyle name="sup2ParameterE 5 8 2" xfId="36053" xr:uid="{00000000-0005-0000-0000-00008D8C0000}"/>
    <cellStyle name="sup2ParameterE 5 9" xfId="36054" xr:uid="{00000000-0005-0000-0000-00008E8C0000}"/>
    <cellStyle name="sup2ParameterE 5 9 2" xfId="36055" xr:uid="{00000000-0005-0000-0000-00008F8C0000}"/>
    <cellStyle name="sup2ParameterE 6" xfId="36056" xr:uid="{00000000-0005-0000-0000-0000908C0000}"/>
    <cellStyle name="sup2ParameterE 6 10" xfId="36057" xr:uid="{00000000-0005-0000-0000-0000918C0000}"/>
    <cellStyle name="sup2ParameterE 6 10 2" xfId="36058" xr:uid="{00000000-0005-0000-0000-0000928C0000}"/>
    <cellStyle name="sup2ParameterE 6 11" xfId="36059" xr:uid="{00000000-0005-0000-0000-0000938C0000}"/>
    <cellStyle name="sup2ParameterE 6 11 2" xfId="36060" xr:uid="{00000000-0005-0000-0000-0000948C0000}"/>
    <cellStyle name="sup2ParameterE 6 12" xfId="36061" xr:uid="{00000000-0005-0000-0000-0000958C0000}"/>
    <cellStyle name="sup2ParameterE 6 12 2" xfId="36062" xr:uid="{00000000-0005-0000-0000-0000968C0000}"/>
    <cellStyle name="sup2ParameterE 6 13" xfId="36063" xr:uid="{00000000-0005-0000-0000-0000978C0000}"/>
    <cellStyle name="sup2ParameterE 6 13 2" xfId="36064" xr:uid="{00000000-0005-0000-0000-0000988C0000}"/>
    <cellStyle name="sup2ParameterE 6 14" xfId="36065" xr:uid="{00000000-0005-0000-0000-0000998C0000}"/>
    <cellStyle name="sup2ParameterE 6 14 2" xfId="36066" xr:uid="{00000000-0005-0000-0000-00009A8C0000}"/>
    <cellStyle name="sup2ParameterE 6 15" xfId="36067" xr:uid="{00000000-0005-0000-0000-00009B8C0000}"/>
    <cellStyle name="sup2ParameterE 6 2" xfId="36068" xr:uid="{00000000-0005-0000-0000-00009C8C0000}"/>
    <cellStyle name="sup2ParameterE 6 2 2" xfId="36069" xr:uid="{00000000-0005-0000-0000-00009D8C0000}"/>
    <cellStyle name="sup2ParameterE 6 3" xfId="36070" xr:uid="{00000000-0005-0000-0000-00009E8C0000}"/>
    <cellStyle name="sup2ParameterE 6 3 2" xfId="36071" xr:uid="{00000000-0005-0000-0000-00009F8C0000}"/>
    <cellStyle name="sup2ParameterE 6 4" xfId="36072" xr:uid="{00000000-0005-0000-0000-0000A08C0000}"/>
    <cellStyle name="sup2ParameterE 6 4 2" xfId="36073" xr:uid="{00000000-0005-0000-0000-0000A18C0000}"/>
    <cellStyle name="sup2ParameterE 6 5" xfId="36074" xr:uid="{00000000-0005-0000-0000-0000A28C0000}"/>
    <cellStyle name="sup2ParameterE 6 5 2" xfId="36075" xr:uid="{00000000-0005-0000-0000-0000A38C0000}"/>
    <cellStyle name="sup2ParameterE 6 6" xfId="36076" xr:uid="{00000000-0005-0000-0000-0000A48C0000}"/>
    <cellStyle name="sup2ParameterE 6 6 2" xfId="36077" xr:uid="{00000000-0005-0000-0000-0000A58C0000}"/>
    <cellStyle name="sup2ParameterE 6 7" xfId="36078" xr:uid="{00000000-0005-0000-0000-0000A68C0000}"/>
    <cellStyle name="sup2ParameterE 6 7 2" xfId="36079" xr:uid="{00000000-0005-0000-0000-0000A78C0000}"/>
    <cellStyle name="sup2ParameterE 6 8" xfId="36080" xr:uid="{00000000-0005-0000-0000-0000A88C0000}"/>
    <cellStyle name="sup2ParameterE 6 8 2" xfId="36081" xr:uid="{00000000-0005-0000-0000-0000A98C0000}"/>
    <cellStyle name="sup2ParameterE 6 9" xfId="36082" xr:uid="{00000000-0005-0000-0000-0000AA8C0000}"/>
    <cellStyle name="sup2ParameterE 6 9 2" xfId="36083" xr:uid="{00000000-0005-0000-0000-0000AB8C0000}"/>
    <cellStyle name="sup2ParameterE 7" xfId="36084" xr:uid="{00000000-0005-0000-0000-0000AC8C0000}"/>
    <cellStyle name="sup2ParameterE 7 10" xfId="36085" xr:uid="{00000000-0005-0000-0000-0000AD8C0000}"/>
    <cellStyle name="sup2ParameterE 7 10 2" xfId="36086" xr:uid="{00000000-0005-0000-0000-0000AE8C0000}"/>
    <cellStyle name="sup2ParameterE 7 11" xfId="36087" xr:uid="{00000000-0005-0000-0000-0000AF8C0000}"/>
    <cellStyle name="sup2ParameterE 7 11 2" xfId="36088" xr:uid="{00000000-0005-0000-0000-0000B08C0000}"/>
    <cellStyle name="sup2ParameterE 7 12" xfId="36089" xr:uid="{00000000-0005-0000-0000-0000B18C0000}"/>
    <cellStyle name="sup2ParameterE 7 12 2" xfId="36090" xr:uid="{00000000-0005-0000-0000-0000B28C0000}"/>
    <cellStyle name="sup2ParameterE 7 13" xfId="36091" xr:uid="{00000000-0005-0000-0000-0000B38C0000}"/>
    <cellStyle name="sup2ParameterE 7 13 2" xfId="36092" xr:uid="{00000000-0005-0000-0000-0000B48C0000}"/>
    <cellStyle name="sup2ParameterE 7 14" xfId="36093" xr:uid="{00000000-0005-0000-0000-0000B58C0000}"/>
    <cellStyle name="sup2ParameterE 7 14 2" xfId="36094" xr:uid="{00000000-0005-0000-0000-0000B68C0000}"/>
    <cellStyle name="sup2ParameterE 7 15" xfId="36095" xr:uid="{00000000-0005-0000-0000-0000B78C0000}"/>
    <cellStyle name="sup2ParameterE 7 2" xfId="36096" xr:uid="{00000000-0005-0000-0000-0000B88C0000}"/>
    <cellStyle name="sup2ParameterE 7 2 2" xfId="36097" xr:uid="{00000000-0005-0000-0000-0000B98C0000}"/>
    <cellStyle name="sup2ParameterE 7 3" xfId="36098" xr:uid="{00000000-0005-0000-0000-0000BA8C0000}"/>
    <cellStyle name="sup2ParameterE 7 3 2" xfId="36099" xr:uid="{00000000-0005-0000-0000-0000BB8C0000}"/>
    <cellStyle name="sup2ParameterE 7 4" xfId="36100" xr:uid="{00000000-0005-0000-0000-0000BC8C0000}"/>
    <cellStyle name="sup2ParameterE 7 4 2" xfId="36101" xr:uid="{00000000-0005-0000-0000-0000BD8C0000}"/>
    <cellStyle name="sup2ParameterE 7 5" xfId="36102" xr:uid="{00000000-0005-0000-0000-0000BE8C0000}"/>
    <cellStyle name="sup2ParameterE 7 5 2" xfId="36103" xr:uid="{00000000-0005-0000-0000-0000BF8C0000}"/>
    <cellStyle name="sup2ParameterE 7 6" xfId="36104" xr:uid="{00000000-0005-0000-0000-0000C08C0000}"/>
    <cellStyle name="sup2ParameterE 7 6 2" xfId="36105" xr:uid="{00000000-0005-0000-0000-0000C18C0000}"/>
    <cellStyle name="sup2ParameterE 7 7" xfId="36106" xr:uid="{00000000-0005-0000-0000-0000C28C0000}"/>
    <cellStyle name="sup2ParameterE 7 7 2" xfId="36107" xr:uid="{00000000-0005-0000-0000-0000C38C0000}"/>
    <cellStyle name="sup2ParameterE 7 8" xfId="36108" xr:uid="{00000000-0005-0000-0000-0000C48C0000}"/>
    <cellStyle name="sup2ParameterE 7 8 2" xfId="36109" xr:uid="{00000000-0005-0000-0000-0000C58C0000}"/>
    <cellStyle name="sup2ParameterE 7 9" xfId="36110" xr:uid="{00000000-0005-0000-0000-0000C68C0000}"/>
    <cellStyle name="sup2ParameterE 7 9 2" xfId="36111" xr:uid="{00000000-0005-0000-0000-0000C78C0000}"/>
    <cellStyle name="sup2ParameterE 8" xfId="36112" xr:uid="{00000000-0005-0000-0000-0000C88C0000}"/>
    <cellStyle name="sup2ParameterE 8 10" xfId="36113" xr:uid="{00000000-0005-0000-0000-0000C98C0000}"/>
    <cellStyle name="sup2ParameterE 8 10 2" xfId="36114" xr:uid="{00000000-0005-0000-0000-0000CA8C0000}"/>
    <cellStyle name="sup2ParameterE 8 11" xfId="36115" xr:uid="{00000000-0005-0000-0000-0000CB8C0000}"/>
    <cellStyle name="sup2ParameterE 8 11 2" xfId="36116" xr:uid="{00000000-0005-0000-0000-0000CC8C0000}"/>
    <cellStyle name="sup2ParameterE 8 12" xfId="36117" xr:uid="{00000000-0005-0000-0000-0000CD8C0000}"/>
    <cellStyle name="sup2ParameterE 8 12 2" xfId="36118" xr:uid="{00000000-0005-0000-0000-0000CE8C0000}"/>
    <cellStyle name="sup2ParameterE 8 13" xfId="36119" xr:uid="{00000000-0005-0000-0000-0000CF8C0000}"/>
    <cellStyle name="sup2ParameterE 8 13 2" xfId="36120" xr:uid="{00000000-0005-0000-0000-0000D08C0000}"/>
    <cellStyle name="sup2ParameterE 8 14" xfId="36121" xr:uid="{00000000-0005-0000-0000-0000D18C0000}"/>
    <cellStyle name="sup2ParameterE 8 14 2" xfId="36122" xr:uid="{00000000-0005-0000-0000-0000D28C0000}"/>
    <cellStyle name="sup2ParameterE 8 15" xfId="36123" xr:uid="{00000000-0005-0000-0000-0000D38C0000}"/>
    <cellStyle name="sup2ParameterE 8 2" xfId="36124" xr:uid="{00000000-0005-0000-0000-0000D48C0000}"/>
    <cellStyle name="sup2ParameterE 8 2 2" xfId="36125" xr:uid="{00000000-0005-0000-0000-0000D58C0000}"/>
    <cellStyle name="sup2ParameterE 8 3" xfId="36126" xr:uid="{00000000-0005-0000-0000-0000D68C0000}"/>
    <cellStyle name="sup2ParameterE 8 3 2" xfId="36127" xr:uid="{00000000-0005-0000-0000-0000D78C0000}"/>
    <cellStyle name="sup2ParameterE 8 4" xfId="36128" xr:uid="{00000000-0005-0000-0000-0000D88C0000}"/>
    <cellStyle name="sup2ParameterE 8 4 2" xfId="36129" xr:uid="{00000000-0005-0000-0000-0000D98C0000}"/>
    <cellStyle name="sup2ParameterE 8 5" xfId="36130" xr:uid="{00000000-0005-0000-0000-0000DA8C0000}"/>
    <cellStyle name="sup2ParameterE 8 5 2" xfId="36131" xr:uid="{00000000-0005-0000-0000-0000DB8C0000}"/>
    <cellStyle name="sup2ParameterE 8 6" xfId="36132" xr:uid="{00000000-0005-0000-0000-0000DC8C0000}"/>
    <cellStyle name="sup2ParameterE 8 6 2" xfId="36133" xr:uid="{00000000-0005-0000-0000-0000DD8C0000}"/>
    <cellStyle name="sup2ParameterE 8 7" xfId="36134" xr:uid="{00000000-0005-0000-0000-0000DE8C0000}"/>
    <cellStyle name="sup2ParameterE 8 7 2" xfId="36135" xr:uid="{00000000-0005-0000-0000-0000DF8C0000}"/>
    <cellStyle name="sup2ParameterE 8 8" xfId="36136" xr:uid="{00000000-0005-0000-0000-0000E08C0000}"/>
    <cellStyle name="sup2ParameterE 8 8 2" xfId="36137" xr:uid="{00000000-0005-0000-0000-0000E18C0000}"/>
    <cellStyle name="sup2ParameterE 8 9" xfId="36138" xr:uid="{00000000-0005-0000-0000-0000E28C0000}"/>
    <cellStyle name="sup2ParameterE 8 9 2" xfId="36139" xr:uid="{00000000-0005-0000-0000-0000E38C0000}"/>
    <cellStyle name="sup2ParameterE 9" xfId="36140" xr:uid="{00000000-0005-0000-0000-0000E48C0000}"/>
    <cellStyle name="sup2ParameterE 9 10" xfId="36141" xr:uid="{00000000-0005-0000-0000-0000E58C0000}"/>
    <cellStyle name="sup2ParameterE 9 10 2" xfId="36142" xr:uid="{00000000-0005-0000-0000-0000E68C0000}"/>
    <cellStyle name="sup2ParameterE 9 11" xfId="36143" xr:uid="{00000000-0005-0000-0000-0000E78C0000}"/>
    <cellStyle name="sup2ParameterE 9 11 2" xfId="36144" xr:uid="{00000000-0005-0000-0000-0000E88C0000}"/>
    <cellStyle name="sup2ParameterE 9 12" xfId="36145" xr:uid="{00000000-0005-0000-0000-0000E98C0000}"/>
    <cellStyle name="sup2ParameterE 9 12 2" xfId="36146" xr:uid="{00000000-0005-0000-0000-0000EA8C0000}"/>
    <cellStyle name="sup2ParameterE 9 13" xfId="36147" xr:uid="{00000000-0005-0000-0000-0000EB8C0000}"/>
    <cellStyle name="sup2ParameterE 9 13 2" xfId="36148" xr:uid="{00000000-0005-0000-0000-0000EC8C0000}"/>
    <cellStyle name="sup2ParameterE 9 14" xfId="36149" xr:uid="{00000000-0005-0000-0000-0000ED8C0000}"/>
    <cellStyle name="sup2ParameterE 9 14 2" xfId="36150" xr:uid="{00000000-0005-0000-0000-0000EE8C0000}"/>
    <cellStyle name="sup2ParameterE 9 15" xfId="36151" xr:uid="{00000000-0005-0000-0000-0000EF8C0000}"/>
    <cellStyle name="sup2ParameterE 9 2" xfId="36152" xr:uid="{00000000-0005-0000-0000-0000F08C0000}"/>
    <cellStyle name="sup2ParameterE 9 2 2" xfId="36153" xr:uid="{00000000-0005-0000-0000-0000F18C0000}"/>
    <cellStyle name="sup2ParameterE 9 3" xfId="36154" xr:uid="{00000000-0005-0000-0000-0000F28C0000}"/>
    <cellStyle name="sup2ParameterE 9 3 2" xfId="36155" xr:uid="{00000000-0005-0000-0000-0000F38C0000}"/>
    <cellStyle name="sup2ParameterE 9 4" xfId="36156" xr:uid="{00000000-0005-0000-0000-0000F48C0000}"/>
    <cellStyle name="sup2ParameterE 9 4 2" xfId="36157" xr:uid="{00000000-0005-0000-0000-0000F58C0000}"/>
    <cellStyle name="sup2ParameterE 9 5" xfId="36158" xr:uid="{00000000-0005-0000-0000-0000F68C0000}"/>
    <cellStyle name="sup2ParameterE 9 5 2" xfId="36159" xr:uid="{00000000-0005-0000-0000-0000F78C0000}"/>
    <cellStyle name="sup2ParameterE 9 6" xfId="36160" xr:uid="{00000000-0005-0000-0000-0000F88C0000}"/>
    <cellStyle name="sup2ParameterE 9 6 2" xfId="36161" xr:uid="{00000000-0005-0000-0000-0000F98C0000}"/>
    <cellStyle name="sup2ParameterE 9 7" xfId="36162" xr:uid="{00000000-0005-0000-0000-0000FA8C0000}"/>
    <cellStyle name="sup2ParameterE 9 7 2" xfId="36163" xr:uid="{00000000-0005-0000-0000-0000FB8C0000}"/>
    <cellStyle name="sup2ParameterE 9 8" xfId="36164" xr:uid="{00000000-0005-0000-0000-0000FC8C0000}"/>
    <cellStyle name="sup2ParameterE 9 8 2" xfId="36165" xr:uid="{00000000-0005-0000-0000-0000FD8C0000}"/>
    <cellStyle name="sup2ParameterE 9 9" xfId="36166" xr:uid="{00000000-0005-0000-0000-0000FE8C0000}"/>
    <cellStyle name="sup2ParameterE 9 9 2" xfId="36167" xr:uid="{00000000-0005-0000-0000-0000FF8C0000}"/>
    <cellStyle name="sup2Percentage" xfId="36168" xr:uid="{00000000-0005-0000-0000-0000008D0000}"/>
    <cellStyle name="sup2Percentage 10" xfId="36169" xr:uid="{00000000-0005-0000-0000-0000018D0000}"/>
    <cellStyle name="sup2Percentage 10 10" xfId="36170" xr:uid="{00000000-0005-0000-0000-0000028D0000}"/>
    <cellStyle name="sup2Percentage 10 10 2" xfId="36171" xr:uid="{00000000-0005-0000-0000-0000038D0000}"/>
    <cellStyle name="sup2Percentage 10 11" xfId="36172" xr:uid="{00000000-0005-0000-0000-0000048D0000}"/>
    <cellStyle name="sup2Percentage 10 11 2" xfId="36173" xr:uid="{00000000-0005-0000-0000-0000058D0000}"/>
    <cellStyle name="sup2Percentage 10 12" xfId="36174" xr:uid="{00000000-0005-0000-0000-0000068D0000}"/>
    <cellStyle name="sup2Percentage 10 12 2" xfId="36175" xr:uid="{00000000-0005-0000-0000-0000078D0000}"/>
    <cellStyle name="sup2Percentage 10 13" xfId="36176" xr:uid="{00000000-0005-0000-0000-0000088D0000}"/>
    <cellStyle name="sup2Percentage 10 13 2" xfId="36177" xr:uid="{00000000-0005-0000-0000-0000098D0000}"/>
    <cellStyle name="sup2Percentage 10 14" xfId="36178" xr:uid="{00000000-0005-0000-0000-00000A8D0000}"/>
    <cellStyle name="sup2Percentage 10 14 2" xfId="36179" xr:uid="{00000000-0005-0000-0000-00000B8D0000}"/>
    <cellStyle name="sup2Percentage 10 15" xfId="36180" xr:uid="{00000000-0005-0000-0000-00000C8D0000}"/>
    <cellStyle name="sup2Percentage 10 2" xfId="36181" xr:uid="{00000000-0005-0000-0000-00000D8D0000}"/>
    <cellStyle name="sup2Percentage 10 2 2" xfId="36182" xr:uid="{00000000-0005-0000-0000-00000E8D0000}"/>
    <cellStyle name="sup2Percentage 10 3" xfId="36183" xr:uid="{00000000-0005-0000-0000-00000F8D0000}"/>
    <cellStyle name="sup2Percentage 10 3 2" xfId="36184" xr:uid="{00000000-0005-0000-0000-0000108D0000}"/>
    <cellStyle name="sup2Percentage 10 4" xfId="36185" xr:uid="{00000000-0005-0000-0000-0000118D0000}"/>
    <cellStyle name="sup2Percentage 10 4 2" xfId="36186" xr:uid="{00000000-0005-0000-0000-0000128D0000}"/>
    <cellStyle name="sup2Percentage 10 5" xfId="36187" xr:uid="{00000000-0005-0000-0000-0000138D0000}"/>
    <cellStyle name="sup2Percentage 10 5 2" xfId="36188" xr:uid="{00000000-0005-0000-0000-0000148D0000}"/>
    <cellStyle name="sup2Percentage 10 6" xfId="36189" xr:uid="{00000000-0005-0000-0000-0000158D0000}"/>
    <cellStyle name="sup2Percentage 10 6 2" xfId="36190" xr:uid="{00000000-0005-0000-0000-0000168D0000}"/>
    <cellStyle name="sup2Percentage 10 7" xfId="36191" xr:uid="{00000000-0005-0000-0000-0000178D0000}"/>
    <cellStyle name="sup2Percentage 10 7 2" xfId="36192" xr:uid="{00000000-0005-0000-0000-0000188D0000}"/>
    <cellStyle name="sup2Percentage 10 8" xfId="36193" xr:uid="{00000000-0005-0000-0000-0000198D0000}"/>
    <cellStyle name="sup2Percentage 10 8 2" xfId="36194" xr:uid="{00000000-0005-0000-0000-00001A8D0000}"/>
    <cellStyle name="sup2Percentage 10 9" xfId="36195" xr:uid="{00000000-0005-0000-0000-00001B8D0000}"/>
    <cellStyle name="sup2Percentage 10 9 2" xfId="36196" xr:uid="{00000000-0005-0000-0000-00001C8D0000}"/>
    <cellStyle name="sup2Percentage 11" xfId="36197" xr:uid="{00000000-0005-0000-0000-00001D8D0000}"/>
    <cellStyle name="sup2Percentage 11 10" xfId="36198" xr:uid="{00000000-0005-0000-0000-00001E8D0000}"/>
    <cellStyle name="sup2Percentage 11 10 2" xfId="36199" xr:uid="{00000000-0005-0000-0000-00001F8D0000}"/>
    <cellStyle name="sup2Percentage 11 11" xfId="36200" xr:uid="{00000000-0005-0000-0000-0000208D0000}"/>
    <cellStyle name="sup2Percentage 11 11 2" xfId="36201" xr:uid="{00000000-0005-0000-0000-0000218D0000}"/>
    <cellStyle name="sup2Percentage 11 12" xfId="36202" xr:uid="{00000000-0005-0000-0000-0000228D0000}"/>
    <cellStyle name="sup2Percentage 11 12 2" xfId="36203" xr:uid="{00000000-0005-0000-0000-0000238D0000}"/>
    <cellStyle name="sup2Percentage 11 13" xfId="36204" xr:uid="{00000000-0005-0000-0000-0000248D0000}"/>
    <cellStyle name="sup2Percentage 11 13 2" xfId="36205" xr:uid="{00000000-0005-0000-0000-0000258D0000}"/>
    <cellStyle name="sup2Percentage 11 14" xfId="36206" xr:uid="{00000000-0005-0000-0000-0000268D0000}"/>
    <cellStyle name="sup2Percentage 11 14 2" xfId="36207" xr:uid="{00000000-0005-0000-0000-0000278D0000}"/>
    <cellStyle name="sup2Percentage 11 15" xfId="36208" xr:uid="{00000000-0005-0000-0000-0000288D0000}"/>
    <cellStyle name="sup2Percentage 11 2" xfId="36209" xr:uid="{00000000-0005-0000-0000-0000298D0000}"/>
    <cellStyle name="sup2Percentage 11 2 2" xfId="36210" xr:uid="{00000000-0005-0000-0000-00002A8D0000}"/>
    <cellStyle name="sup2Percentage 11 3" xfId="36211" xr:uid="{00000000-0005-0000-0000-00002B8D0000}"/>
    <cellStyle name="sup2Percentage 11 3 2" xfId="36212" xr:uid="{00000000-0005-0000-0000-00002C8D0000}"/>
    <cellStyle name="sup2Percentage 11 4" xfId="36213" xr:uid="{00000000-0005-0000-0000-00002D8D0000}"/>
    <cellStyle name="sup2Percentage 11 4 2" xfId="36214" xr:uid="{00000000-0005-0000-0000-00002E8D0000}"/>
    <cellStyle name="sup2Percentage 11 5" xfId="36215" xr:uid="{00000000-0005-0000-0000-00002F8D0000}"/>
    <cellStyle name="sup2Percentage 11 5 2" xfId="36216" xr:uid="{00000000-0005-0000-0000-0000308D0000}"/>
    <cellStyle name="sup2Percentage 11 6" xfId="36217" xr:uid="{00000000-0005-0000-0000-0000318D0000}"/>
    <cellStyle name="sup2Percentage 11 6 2" xfId="36218" xr:uid="{00000000-0005-0000-0000-0000328D0000}"/>
    <cellStyle name="sup2Percentage 11 7" xfId="36219" xr:uid="{00000000-0005-0000-0000-0000338D0000}"/>
    <cellStyle name="sup2Percentage 11 7 2" xfId="36220" xr:uid="{00000000-0005-0000-0000-0000348D0000}"/>
    <cellStyle name="sup2Percentage 11 8" xfId="36221" xr:uid="{00000000-0005-0000-0000-0000358D0000}"/>
    <cellStyle name="sup2Percentage 11 8 2" xfId="36222" xr:uid="{00000000-0005-0000-0000-0000368D0000}"/>
    <cellStyle name="sup2Percentage 11 9" xfId="36223" xr:uid="{00000000-0005-0000-0000-0000378D0000}"/>
    <cellStyle name="sup2Percentage 11 9 2" xfId="36224" xr:uid="{00000000-0005-0000-0000-0000388D0000}"/>
    <cellStyle name="sup2Percentage 12" xfId="36225" xr:uid="{00000000-0005-0000-0000-0000398D0000}"/>
    <cellStyle name="sup2Percentage 12 10" xfId="36226" xr:uid="{00000000-0005-0000-0000-00003A8D0000}"/>
    <cellStyle name="sup2Percentage 12 10 2" xfId="36227" xr:uid="{00000000-0005-0000-0000-00003B8D0000}"/>
    <cellStyle name="sup2Percentage 12 11" xfId="36228" xr:uid="{00000000-0005-0000-0000-00003C8D0000}"/>
    <cellStyle name="sup2Percentage 12 11 2" xfId="36229" xr:uid="{00000000-0005-0000-0000-00003D8D0000}"/>
    <cellStyle name="sup2Percentage 12 12" xfId="36230" xr:uid="{00000000-0005-0000-0000-00003E8D0000}"/>
    <cellStyle name="sup2Percentage 12 12 2" xfId="36231" xr:uid="{00000000-0005-0000-0000-00003F8D0000}"/>
    <cellStyle name="sup2Percentage 12 13" xfId="36232" xr:uid="{00000000-0005-0000-0000-0000408D0000}"/>
    <cellStyle name="sup2Percentage 12 13 2" xfId="36233" xr:uid="{00000000-0005-0000-0000-0000418D0000}"/>
    <cellStyle name="sup2Percentage 12 14" xfId="36234" xr:uid="{00000000-0005-0000-0000-0000428D0000}"/>
    <cellStyle name="sup2Percentage 12 14 2" xfId="36235" xr:uid="{00000000-0005-0000-0000-0000438D0000}"/>
    <cellStyle name="sup2Percentage 12 15" xfId="36236" xr:uid="{00000000-0005-0000-0000-0000448D0000}"/>
    <cellStyle name="sup2Percentage 12 2" xfId="36237" xr:uid="{00000000-0005-0000-0000-0000458D0000}"/>
    <cellStyle name="sup2Percentage 12 2 2" xfId="36238" xr:uid="{00000000-0005-0000-0000-0000468D0000}"/>
    <cellStyle name="sup2Percentage 12 3" xfId="36239" xr:uid="{00000000-0005-0000-0000-0000478D0000}"/>
    <cellStyle name="sup2Percentage 12 3 2" xfId="36240" xr:uid="{00000000-0005-0000-0000-0000488D0000}"/>
    <cellStyle name="sup2Percentage 12 4" xfId="36241" xr:uid="{00000000-0005-0000-0000-0000498D0000}"/>
    <cellStyle name="sup2Percentage 12 4 2" xfId="36242" xr:uid="{00000000-0005-0000-0000-00004A8D0000}"/>
    <cellStyle name="sup2Percentage 12 5" xfId="36243" xr:uid="{00000000-0005-0000-0000-00004B8D0000}"/>
    <cellStyle name="sup2Percentage 12 5 2" xfId="36244" xr:uid="{00000000-0005-0000-0000-00004C8D0000}"/>
    <cellStyle name="sup2Percentage 12 6" xfId="36245" xr:uid="{00000000-0005-0000-0000-00004D8D0000}"/>
    <cellStyle name="sup2Percentage 12 6 2" xfId="36246" xr:uid="{00000000-0005-0000-0000-00004E8D0000}"/>
    <cellStyle name="sup2Percentage 12 7" xfId="36247" xr:uid="{00000000-0005-0000-0000-00004F8D0000}"/>
    <cellStyle name="sup2Percentage 12 7 2" xfId="36248" xr:uid="{00000000-0005-0000-0000-0000508D0000}"/>
    <cellStyle name="sup2Percentage 12 8" xfId="36249" xr:uid="{00000000-0005-0000-0000-0000518D0000}"/>
    <cellStyle name="sup2Percentage 12 8 2" xfId="36250" xr:uid="{00000000-0005-0000-0000-0000528D0000}"/>
    <cellStyle name="sup2Percentage 12 9" xfId="36251" xr:uid="{00000000-0005-0000-0000-0000538D0000}"/>
    <cellStyle name="sup2Percentage 12 9 2" xfId="36252" xr:uid="{00000000-0005-0000-0000-0000548D0000}"/>
    <cellStyle name="sup2Percentage 13" xfId="36253" xr:uid="{00000000-0005-0000-0000-0000558D0000}"/>
    <cellStyle name="sup2Percentage 13 10" xfId="36254" xr:uid="{00000000-0005-0000-0000-0000568D0000}"/>
    <cellStyle name="sup2Percentage 13 10 2" xfId="36255" xr:uid="{00000000-0005-0000-0000-0000578D0000}"/>
    <cellStyle name="sup2Percentage 13 11" xfId="36256" xr:uid="{00000000-0005-0000-0000-0000588D0000}"/>
    <cellStyle name="sup2Percentage 13 11 2" xfId="36257" xr:uid="{00000000-0005-0000-0000-0000598D0000}"/>
    <cellStyle name="sup2Percentage 13 12" xfId="36258" xr:uid="{00000000-0005-0000-0000-00005A8D0000}"/>
    <cellStyle name="sup2Percentage 13 12 2" xfId="36259" xr:uid="{00000000-0005-0000-0000-00005B8D0000}"/>
    <cellStyle name="sup2Percentage 13 13" xfId="36260" xr:uid="{00000000-0005-0000-0000-00005C8D0000}"/>
    <cellStyle name="sup2Percentage 13 13 2" xfId="36261" xr:uid="{00000000-0005-0000-0000-00005D8D0000}"/>
    <cellStyle name="sup2Percentage 13 14" xfId="36262" xr:uid="{00000000-0005-0000-0000-00005E8D0000}"/>
    <cellStyle name="sup2Percentage 13 14 2" xfId="36263" xr:uid="{00000000-0005-0000-0000-00005F8D0000}"/>
    <cellStyle name="sup2Percentage 13 15" xfId="36264" xr:uid="{00000000-0005-0000-0000-0000608D0000}"/>
    <cellStyle name="sup2Percentage 13 2" xfId="36265" xr:uid="{00000000-0005-0000-0000-0000618D0000}"/>
    <cellStyle name="sup2Percentage 13 2 2" xfId="36266" xr:uid="{00000000-0005-0000-0000-0000628D0000}"/>
    <cellStyle name="sup2Percentage 13 3" xfId="36267" xr:uid="{00000000-0005-0000-0000-0000638D0000}"/>
    <cellStyle name="sup2Percentage 13 3 2" xfId="36268" xr:uid="{00000000-0005-0000-0000-0000648D0000}"/>
    <cellStyle name="sup2Percentage 13 4" xfId="36269" xr:uid="{00000000-0005-0000-0000-0000658D0000}"/>
    <cellStyle name="sup2Percentage 13 4 2" xfId="36270" xr:uid="{00000000-0005-0000-0000-0000668D0000}"/>
    <cellStyle name="sup2Percentage 13 5" xfId="36271" xr:uid="{00000000-0005-0000-0000-0000678D0000}"/>
    <cellStyle name="sup2Percentage 13 5 2" xfId="36272" xr:uid="{00000000-0005-0000-0000-0000688D0000}"/>
    <cellStyle name="sup2Percentage 13 6" xfId="36273" xr:uid="{00000000-0005-0000-0000-0000698D0000}"/>
    <cellStyle name="sup2Percentage 13 6 2" xfId="36274" xr:uid="{00000000-0005-0000-0000-00006A8D0000}"/>
    <cellStyle name="sup2Percentage 13 7" xfId="36275" xr:uid="{00000000-0005-0000-0000-00006B8D0000}"/>
    <cellStyle name="sup2Percentage 13 7 2" xfId="36276" xr:uid="{00000000-0005-0000-0000-00006C8D0000}"/>
    <cellStyle name="sup2Percentage 13 8" xfId="36277" xr:uid="{00000000-0005-0000-0000-00006D8D0000}"/>
    <cellStyle name="sup2Percentage 13 8 2" xfId="36278" xr:uid="{00000000-0005-0000-0000-00006E8D0000}"/>
    <cellStyle name="sup2Percentage 13 9" xfId="36279" xr:uid="{00000000-0005-0000-0000-00006F8D0000}"/>
    <cellStyle name="sup2Percentage 13 9 2" xfId="36280" xr:uid="{00000000-0005-0000-0000-0000708D0000}"/>
    <cellStyle name="sup2Percentage 14" xfId="36281" xr:uid="{00000000-0005-0000-0000-0000718D0000}"/>
    <cellStyle name="sup2Percentage 14 10" xfId="36282" xr:uid="{00000000-0005-0000-0000-0000728D0000}"/>
    <cellStyle name="sup2Percentage 14 10 2" xfId="36283" xr:uid="{00000000-0005-0000-0000-0000738D0000}"/>
    <cellStyle name="sup2Percentage 14 11" xfId="36284" xr:uid="{00000000-0005-0000-0000-0000748D0000}"/>
    <cellStyle name="sup2Percentage 14 11 2" xfId="36285" xr:uid="{00000000-0005-0000-0000-0000758D0000}"/>
    <cellStyle name="sup2Percentage 14 12" xfId="36286" xr:uid="{00000000-0005-0000-0000-0000768D0000}"/>
    <cellStyle name="sup2Percentage 14 12 2" xfId="36287" xr:uid="{00000000-0005-0000-0000-0000778D0000}"/>
    <cellStyle name="sup2Percentage 14 13" xfId="36288" xr:uid="{00000000-0005-0000-0000-0000788D0000}"/>
    <cellStyle name="sup2Percentage 14 13 2" xfId="36289" xr:uid="{00000000-0005-0000-0000-0000798D0000}"/>
    <cellStyle name="sup2Percentage 14 14" xfId="36290" xr:uid="{00000000-0005-0000-0000-00007A8D0000}"/>
    <cellStyle name="sup2Percentage 14 14 2" xfId="36291" xr:uid="{00000000-0005-0000-0000-00007B8D0000}"/>
    <cellStyle name="sup2Percentage 14 15" xfId="36292" xr:uid="{00000000-0005-0000-0000-00007C8D0000}"/>
    <cellStyle name="sup2Percentage 14 2" xfId="36293" xr:uid="{00000000-0005-0000-0000-00007D8D0000}"/>
    <cellStyle name="sup2Percentage 14 2 2" xfId="36294" xr:uid="{00000000-0005-0000-0000-00007E8D0000}"/>
    <cellStyle name="sup2Percentage 14 3" xfId="36295" xr:uid="{00000000-0005-0000-0000-00007F8D0000}"/>
    <cellStyle name="sup2Percentage 14 3 2" xfId="36296" xr:uid="{00000000-0005-0000-0000-0000808D0000}"/>
    <cellStyle name="sup2Percentage 14 4" xfId="36297" xr:uid="{00000000-0005-0000-0000-0000818D0000}"/>
    <cellStyle name="sup2Percentage 14 4 2" xfId="36298" xr:uid="{00000000-0005-0000-0000-0000828D0000}"/>
    <cellStyle name="sup2Percentage 14 5" xfId="36299" xr:uid="{00000000-0005-0000-0000-0000838D0000}"/>
    <cellStyle name="sup2Percentage 14 5 2" xfId="36300" xr:uid="{00000000-0005-0000-0000-0000848D0000}"/>
    <cellStyle name="sup2Percentage 14 6" xfId="36301" xr:uid="{00000000-0005-0000-0000-0000858D0000}"/>
    <cellStyle name="sup2Percentage 14 6 2" xfId="36302" xr:uid="{00000000-0005-0000-0000-0000868D0000}"/>
    <cellStyle name="sup2Percentage 14 7" xfId="36303" xr:uid="{00000000-0005-0000-0000-0000878D0000}"/>
    <cellStyle name="sup2Percentage 14 7 2" xfId="36304" xr:uid="{00000000-0005-0000-0000-0000888D0000}"/>
    <cellStyle name="sup2Percentage 14 8" xfId="36305" xr:uid="{00000000-0005-0000-0000-0000898D0000}"/>
    <cellStyle name="sup2Percentage 14 8 2" xfId="36306" xr:uid="{00000000-0005-0000-0000-00008A8D0000}"/>
    <cellStyle name="sup2Percentage 14 9" xfId="36307" xr:uid="{00000000-0005-0000-0000-00008B8D0000}"/>
    <cellStyle name="sup2Percentage 14 9 2" xfId="36308" xr:uid="{00000000-0005-0000-0000-00008C8D0000}"/>
    <cellStyle name="sup2Percentage 15" xfId="36309" xr:uid="{00000000-0005-0000-0000-00008D8D0000}"/>
    <cellStyle name="sup2Percentage 15 10" xfId="36310" xr:uid="{00000000-0005-0000-0000-00008E8D0000}"/>
    <cellStyle name="sup2Percentage 15 10 2" xfId="36311" xr:uid="{00000000-0005-0000-0000-00008F8D0000}"/>
    <cellStyle name="sup2Percentage 15 11" xfId="36312" xr:uid="{00000000-0005-0000-0000-0000908D0000}"/>
    <cellStyle name="sup2Percentage 15 11 2" xfId="36313" xr:uid="{00000000-0005-0000-0000-0000918D0000}"/>
    <cellStyle name="sup2Percentage 15 12" xfId="36314" xr:uid="{00000000-0005-0000-0000-0000928D0000}"/>
    <cellStyle name="sup2Percentage 15 12 2" xfId="36315" xr:uid="{00000000-0005-0000-0000-0000938D0000}"/>
    <cellStyle name="sup2Percentage 15 13" xfId="36316" xr:uid="{00000000-0005-0000-0000-0000948D0000}"/>
    <cellStyle name="sup2Percentage 15 13 2" xfId="36317" xr:uid="{00000000-0005-0000-0000-0000958D0000}"/>
    <cellStyle name="sup2Percentage 15 14" xfId="36318" xr:uid="{00000000-0005-0000-0000-0000968D0000}"/>
    <cellStyle name="sup2Percentage 15 14 2" xfId="36319" xr:uid="{00000000-0005-0000-0000-0000978D0000}"/>
    <cellStyle name="sup2Percentage 15 15" xfId="36320" xr:uid="{00000000-0005-0000-0000-0000988D0000}"/>
    <cellStyle name="sup2Percentage 15 2" xfId="36321" xr:uid="{00000000-0005-0000-0000-0000998D0000}"/>
    <cellStyle name="sup2Percentage 15 2 2" xfId="36322" xr:uid="{00000000-0005-0000-0000-00009A8D0000}"/>
    <cellStyle name="sup2Percentage 15 3" xfId="36323" xr:uid="{00000000-0005-0000-0000-00009B8D0000}"/>
    <cellStyle name="sup2Percentage 15 3 2" xfId="36324" xr:uid="{00000000-0005-0000-0000-00009C8D0000}"/>
    <cellStyle name="sup2Percentage 15 4" xfId="36325" xr:uid="{00000000-0005-0000-0000-00009D8D0000}"/>
    <cellStyle name="sup2Percentage 15 4 2" xfId="36326" xr:uid="{00000000-0005-0000-0000-00009E8D0000}"/>
    <cellStyle name="sup2Percentage 15 5" xfId="36327" xr:uid="{00000000-0005-0000-0000-00009F8D0000}"/>
    <cellStyle name="sup2Percentage 15 5 2" xfId="36328" xr:uid="{00000000-0005-0000-0000-0000A08D0000}"/>
    <cellStyle name="sup2Percentage 15 6" xfId="36329" xr:uid="{00000000-0005-0000-0000-0000A18D0000}"/>
    <cellStyle name="sup2Percentage 15 6 2" xfId="36330" xr:uid="{00000000-0005-0000-0000-0000A28D0000}"/>
    <cellStyle name="sup2Percentage 15 7" xfId="36331" xr:uid="{00000000-0005-0000-0000-0000A38D0000}"/>
    <cellStyle name="sup2Percentage 15 7 2" xfId="36332" xr:uid="{00000000-0005-0000-0000-0000A48D0000}"/>
    <cellStyle name="sup2Percentage 15 8" xfId="36333" xr:uid="{00000000-0005-0000-0000-0000A58D0000}"/>
    <cellStyle name="sup2Percentage 15 8 2" xfId="36334" xr:uid="{00000000-0005-0000-0000-0000A68D0000}"/>
    <cellStyle name="sup2Percentage 15 9" xfId="36335" xr:uid="{00000000-0005-0000-0000-0000A78D0000}"/>
    <cellStyle name="sup2Percentage 15 9 2" xfId="36336" xr:uid="{00000000-0005-0000-0000-0000A88D0000}"/>
    <cellStyle name="sup2Percentage 16" xfId="36337" xr:uid="{00000000-0005-0000-0000-0000A98D0000}"/>
    <cellStyle name="sup2Percentage 16 10" xfId="36338" xr:uid="{00000000-0005-0000-0000-0000AA8D0000}"/>
    <cellStyle name="sup2Percentage 16 10 2" xfId="36339" xr:uid="{00000000-0005-0000-0000-0000AB8D0000}"/>
    <cellStyle name="sup2Percentage 16 11" xfId="36340" xr:uid="{00000000-0005-0000-0000-0000AC8D0000}"/>
    <cellStyle name="sup2Percentage 16 11 2" xfId="36341" xr:uid="{00000000-0005-0000-0000-0000AD8D0000}"/>
    <cellStyle name="sup2Percentage 16 12" xfId="36342" xr:uid="{00000000-0005-0000-0000-0000AE8D0000}"/>
    <cellStyle name="sup2Percentage 16 12 2" xfId="36343" xr:uid="{00000000-0005-0000-0000-0000AF8D0000}"/>
    <cellStyle name="sup2Percentage 16 13" xfId="36344" xr:uid="{00000000-0005-0000-0000-0000B08D0000}"/>
    <cellStyle name="sup2Percentage 16 13 2" xfId="36345" xr:uid="{00000000-0005-0000-0000-0000B18D0000}"/>
    <cellStyle name="sup2Percentage 16 14" xfId="36346" xr:uid="{00000000-0005-0000-0000-0000B28D0000}"/>
    <cellStyle name="sup2Percentage 16 14 2" xfId="36347" xr:uid="{00000000-0005-0000-0000-0000B38D0000}"/>
    <cellStyle name="sup2Percentage 16 15" xfId="36348" xr:uid="{00000000-0005-0000-0000-0000B48D0000}"/>
    <cellStyle name="sup2Percentage 16 2" xfId="36349" xr:uid="{00000000-0005-0000-0000-0000B58D0000}"/>
    <cellStyle name="sup2Percentage 16 2 2" xfId="36350" xr:uid="{00000000-0005-0000-0000-0000B68D0000}"/>
    <cellStyle name="sup2Percentage 16 3" xfId="36351" xr:uid="{00000000-0005-0000-0000-0000B78D0000}"/>
    <cellStyle name="sup2Percentage 16 3 2" xfId="36352" xr:uid="{00000000-0005-0000-0000-0000B88D0000}"/>
    <cellStyle name="sup2Percentage 16 4" xfId="36353" xr:uid="{00000000-0005-0000-0000-0000B98D0000}"/>
    <cellStyle name="sup2Percentage 16 4 2" xfId="36354" xr:uid="{00000000-0005-0000-0000-0000BA8D0000}"/>
    <cellStyle name="sup2Percentage 16 5" xfId="36355" xr:uid="{00000000-0005-0000-0000-0000BB8D0000}"/>
    <cellStyle name="sup2Percentage 16 5 2" xfId="36356" xr:uid="{00000000-0005-0000-0000-0000BC8D0000}"/>
    <cellStyle name="sup2Percentage 16 6" xfId="36357" xr:uid="{00000000-0005-0000-0000-0000BD8D0000}"/>
    <cellStyle name="sup2Percentage 16 6 2" xfId="36358" xr:uid="{00000000-0005-0000-0000-0000BE8D0000}"/>
    <cellStyle name="sup2Percentage 16 7" xfId="36359" xr:uid="{00000000-0005-0000-0000-0000BF8D0000}"/>
    <cellStyle name="sup2Percentage 16 7 2" xfId="36360" xr:uid="{00000000-0005-0000-0000-0000C08D0000}"/>
    <cellStyle name="sup2Percentage 16 8" xfId="36361" xr:uid="{00000000-0005-0000-0000-0000C18D0000}"/>
    <cellStyle name="sup2Percentage 16 8 2" xfId="36362" xr:uid="{00000000-0005-0000-0000-0000C28D0000}"/>
    <cellStyle name="sup2Percentage 16 9" xfId="36363" xr:uid="{00000000-0005-0000-0000-0000C38D0000}"/>
    <cellStyle name="sup2Percentage 16 9 2" xfId="36364" xr:uid="{00000000-0005-0000-0000-0000C48D0000}"/>
    <cellStyle name="sup2Percentage 17" xfId="36365" xr:uid="{00000000-0005-0000-0000-0000C58D0000}"/>
    <cellStyle name="sup2Percentage 17 10" xfId="36366" xr:uid="{00000000-0005-0000-0000-0000C68D0000}"/>
    <cellStyle name="sup2Percentage 17 10 2" xfId="36367" xr:uid="{00000000-0005-0000-0000-0000C78D0000}"/>
    <cellStyle name="sup2Percentage 17 11" xfId="36368" xr:uid="{00000000-0005-0000-0000-0000C88D0000}"/>
    <cellStyle name="sup2Percentage 17 11 2" xfId="36369" xr:uid="{00000000-0005-0000-0000-0000C98D0000}"/>
    <cellStyle name="sup2Percentage 17 12" xfId="36370" xr:uid="{00000000-0005-0000-0000-0000CA8D0000}"/>
    <cellStyle name="sup2Percentage 17 12 2" xfId="36371" xr:uid="{00000000-0005-0000-0000-0000CB8D0000}"/>
    <cellStyle name="sup2Percentage 17 13" xfId="36372" xr:uid="{00000000-0005-0000-0000-0000CC8D0000}"/>
    <cellStyle name="sup2Percentage 17 13 2" xfId="36373" xr:uid="{00000000-0005-0000-0000-0000CD8D0000}"/>
    <cellStyle name="sup2Percentage 17 14" xfId="36374" xr:uid="{00000000-0005-0000-0000-0000CE8D0000}"/>
    <cellStyle name="sup2Percentage 17 14 2" xfId="36375" xr:uid="{00000000-0005-0000-0000-0000CF8D0000}"/>
    <cellStyle name="sup2Percentage 17 15" xfId="36376" xr:uid="{00000000-0005-0000-0000-0000D08D0000}"/>
    <cellStyle name="sup2Percentage 17 2" xfId="36377" xr:uid="{00000000-0005-0000-0000-0000D18D0000}"/>
    <cellStyle name="sup2Percentage 17 2 2" xfId="36378" xr:uid="{00000000-0005-0000-0000-0000D28D0000}"/>
    <cellStyle name="sup2Percentage 17 3" xfId="36379" xr:uid="{00000000-0005-0000-0000-0000D38D0000}"/>
    <cellStyle name="sup2Percentage 17 3 2" xfId="36380" xr:uid="{00000000-0005-0000-0000-0000D48D0000}"/>
    <cellStyle name="sup2Percentage 17 4" xfId="36381" xr:uid="{00000000-0005-0000-0000-0000D58D0000}"/>
    <cellStyle name="sup2Percentage 17 4 2" xfId="36382" xr:uid="{00000000-0005-0000-0000-0000D68D0000}"/>
    <cellStyle name="sup2Percentage 17 5" xfId="36383" xr:uid="{00000000-0005-0000-0000-0000D78D0000}"/>
    <cellStyle name="sup2Percentage 17 5 2" xfId="36384" xr:uid="{00000000-0005-0000-0000-0000D88D0000}"/>
    <cellStyle name="sup2Percentage 17 6" xfId="36385" xr:uid="{00000000-0005-0000-0000-0000D98D0000}"/>
    <cellStyle name="sup2Percentage 17 6 2" xfId="36386" xr:uid="{00000000-0005-0000-0000-0000DA8D0000}"/>
    <cellStyle name="sup2Percentage 17 7" xfId="36387" xr:uid="{00000000-0005-0000-0000-0000DB8D0000}"/>
    <cellStyle name="sup2Percentage 17 7 2" xfId="36388" xr:uid="{00000000-0005-0000-0000-0000DC8D0000}"/>
    <cellStyle name="sup2Percentage 17 8" xfId="36389" xr:uid="{00000000-0005-0000-0000-0000DD8D0000}"/>
    <cellStyle name="sup2Percentage 17 8 2" xfId="36390" xr:uid="{00000000-0005-0000-0000-0000DE8D0000}"/>
    <cellStyle name="sup2Percentage 17 9" xfId="36391" xr:uid="{00000000-0005-0000-0000-0000DF8D0000}"/>
    <cellStyle name="sup2Percentage 17 9 2" xfId="36392" xr:uid="{00000000-0005-0000-0000-0000E08D0000}"/>
    <cellStyle name="sup2Percentage 18" xfId="36393" xr:uid="{00000000-0005-0000-0000-0000E18D0000}"/>
    <cellStyle name="sup2Percentage 18 10" xfId="36394" xr:uid="{00000000-0005-0000-0000-0000E28D0000}"/>
    <cellStyle name="sup2Percentage 18 10 2" xfId="36395" xr:uid="{00000000-0005-0000-0000-0000E38D0000}"/>
    <cellStyle name="sup2Percentage 18 11" xfId="36396" xr:uid="{00000000-0005-0000-0000-0000E48D0000}"/>
    <cellStyle name="sup2Percentage 18 11 2" xfId="36397" xr:uid="{00000000-0005-0000-0000-0000E58D0000}"/>
    <cellStyle name="sup2Percentage 18 12" xfId="36398" xr:uid="{00000000-0005-0000-0000-0000E68D0000}"/>
    <cellStyle name="sup2Percentage 18 12 2" xfId="36399" xr:uid="{00000000-0005-0000-0000-0000E78D0000}"/>
    <cellStyle name="sup2Percentage 18 13" xfId="36400" xr:uid="{00000000-0005-0000-0000-0000E88D0000}"/>
    <cellStyle name="sup2Percentage 18 13 2" xfId="36401" xr:uid="{00000000-0005-0000-0000-0000E98D0000}"/>
    <cellStyle name="sup2Percentage 18 14" xfId="36402" xr:uid="{00000000-0005-0000-0000-0000EA8D0000}"/>
    <cellStyle name="sup2Percentage 18 14 2" xfId="36403" xr:uid="{00000000-0005-0000-0000-0000EB8D0000}"/>
    <cellStyle name="sup2Percentage 18 15" xfId="36404" xr:uid="{00000000-0005-0000-0000-0000EC8D0000}"/>
    <cellStyle name="sup2Percentage 18 2" xfId="36405" xr:uid="{00000000-0005-0000-0000-0000ED8D0000}"/>
    <cellStyle name="sup2Percentage 18 2 2" xfId="36406" xr:uid="{00000000-0005-0000-0000-0000EE8D0000}"/>
    <cellStyle name="sup2Percentage 18 3" xfId="36407" xr:uid="{00000000-0005-0000-0000-0000EF8D0000}"/>
    <cellStyle name="sup2Percentage 18 3 2" xfId="36408" xr:uid="{00000000-0005-0000-0000-0000F08D0000}"/>
    <cellStyle name="sup2Percentage 18 4" xfId="36409" xr:uid="{00000000-0005-0000-0000-0000F18D0000}"/>
    <cellStyle name="sup2Percentage 18 4 2" xfId="36410" xr:uid="{00000000-0005-0000-0000-0000F28D0000}"/>
    <cellStyle name="sup2Percentage 18 5" xfId="36411" xr:uid="{00000000-0005-0000-0000-0000F38D0000}"/>
    <cellStyle name="sup2Percentage 18 5 2" xfId="36412" xr:uid="{00000000-0005-0000-0000-0000F48D0000}"/>
    <cellStyle name="sup2Percentage 18 6" xfId="36413" xr:uid="{00000000-0005-0000-0000-0000F58D0000}"/>
    <cellStyle name="sup2Percentage 18 6 2" xfId="36414" xr:uid="{00000000-0005-0000-0000-0000F68D0000}"/>
    <cellStyle name="sup2Percentage 18 7" xfId="36415" xr:uid="{00000000-0005-0000-0000-0000F78D0000}"/>
    <cellStyle name="sup2Percentage 18 7 2" xfId="36416" xr:uid="{00000000-0005-0000-0000-0000F88D0000}"/>
    <cellStyle name="sup2Percentage 18 8" xfId="36417" xr:uid="{00000000-0005-0000-0000-0000F98D0000}"/>
    <cellStyle name="sup2Percentage 18 8 2" xfId="36418" xr:uid="{00000000-0005-0000-0000-0000FA8D0000}"/>
    <cellStyle name="sup2Percentage 18 9" xfId="36419" xr:uid="{00000000-0005-0000-0000-0000FB8D0000}"/>
    <cellStyle name="sup2Percentage 18 9 2" xfId="36420" xr:uid="{00000000-0005-0000-0000-0000FC8D0000}"/>
    <cellStyle name="sup2Percentage 19" xfId="36421" xr:uid="{00000000-0005-0000-0000-0000FD8D0000}"/>
    <cellStyle name="sup2Percentage 19 10" xfId="36422" xr:uid="{00000000-0005-0000-0000-0000FE8D0000}"/>
    <cellStyle name="sup2Percentage 19 10 2" xfId="36423" xr:uid="{00000000-0005-0000-0000-0000FF8D0000}"/>
    <cellStyle name="sup2Percentage 19 11" xfId="36424" xr:uid="{00000000-0005-0000-0000-0000008E0000}"/>
    <cellStyle name="sup2Percentage 19 11 2" xfId="36425" xr:uid="{00000000-0005-0000-0000-0000018E0000}"/>
    <cellStyle name="sup2Percentage 19 12" xfId="36426" xr:uid="{00000000-0005-0000-0000-0000028E0000}"/>
    <cellStyle name="sup2Percentage 19 12 2" xfId="36427" xr:uid="{00000000-0005-0000-0000-0000038E0000}"/>
    <cellStyle name="sup2Percentage 19 13" xfId="36428" xr:uid="{00000000-0005-0000-0000-0000048E0000}"/>
    <cellStyle name="sup2Percentage 19 13 2" xfId="36429" xr:uid="{00000000-0005-0000-0000-0000058E0000}"/>
    <cellStyle name="sup2Percentage 19 14" xfId="36430" xr:uid="{00000000-0005-0000-0000-0000068E0000}"/>
    <cellStyle name="sup2Percentage 19 14 2" xfId="36431" xr:uid="{00000000-0005-0000-0000-0000078E0000}"/>
    <cellStyle name="sup2Percentage 19 15" xfId="36432" xr:uid="{00000000-0005-0000-0000-0000088E0000}"/>
    <cellStyle name="sup2Percentage 19 2" xfId="36433" xr:uid="{00000000-0005-0000-0000-0000098E0000}"/>
    <cellStyle name="sup2Percentage 19 2 2" xfId="36434" xr:uid="{00000000-0005-0000-0000-00000A8E0000}"/>
    <cellStyle name="sup2Percentage 19 3" xfId="36435" xr:uid="{00000000-0005-0000-0000-00000B8E0000}"/>
    <cellStyle name="sup2Percentage 19 3 2" xfId="36436" xr:uid="{00000000-0005-0000-0000-00000C8E0000}"/>
    <cellStyle name="sup2Percentage 19 4" xfId="36437" xr:uid="{00000000-0005-0000-0000-00000D8E0000}"/>
    <cellStyle name="sup2Percentage 19 4 2" xfId="36438" xr:uid="{00000000-0005-0000-0000-00000E8E0000}"/>
    <cellStyle name="sup2Percentage 19 5" xfId="36439" xr:uid="{00000000-0005-0000-0000-00000F8E0000}"/>
    <cellStyle name="sup2Percentage 19 5 2" xfId="36440" xr:uid="{00000000-0005-0000-0000-0000108E0000}"/>
    <cellStyle name="sup2Percentage 19 6" xfId="36441" xr:uid="{00000000-0005-0000-0000-0000118E0000}"/>
    <cellStyle name="sup2Percentage 19 6 2" xfId="36442" xr:uid="{00000000-0005-0000-0000-0000128E0000}"/>
    <cellStyle name="sup2Percentage 19 7" xfId="36443" xr:uid="{00000000-0005-0000-0000-0000138E0000}"/>
    <cellStyle name="sup2Percentage 19 7 2" xfId="36444" xr:uid="{00000000-0005-0000-0000-0000148E0000}"/>
    <cellStyle name="sup2Percentage 19 8" xfId="36445" xr:uid="{00000000-0005-0000-0000-0000158E0000}"/>
    <cellStyle name="sup2Percentage 19 8 2" xfId="36446" xr:uid="{00000000-0005-0000-0000-0000168E0000}"/>
    <cellStyle name="sup2Percentage 19 9" xfId="36447" xr:uid="{00000000-0005-0000-0000-0000178E0000}"/>
    <cellStyle name="sup2Percentage 19 9 2" xfId="36448" xr:uid="{00000000-0005-0000-0000-0000188E0000}"/>
    <cellStyle name="sup2Percentage 2" xfId="36449" xr:uid="{00000000-0005-0000-0000-0000198E0000}"/>
    <cellStyle name="sup2Percentage 2 10" xfId="36450" xr:uid="{00000000-0005-0000-0000-00001A8E0000}"/>
    <cellStyle name="sup2Percentage 2 10 2" xfId="36451" xr:uid="{00000000-0005-0000-0000-00001B8E0000}"/>
    <cellStyle name="sup2Percentage 2 11" xfId="36452" xr:uid="{00000000-0005-0000-0000-00001C8E0000}"/>
    <cellStyle name="sup2Percentage 2 11 2" xfId="36453" xr:uid="{00000000-0005-0000-0000-00001D8E0000}"/>
    <cellStyle name="sup2Percentage 2 12" xfId="36454" xr:uid="{00000000-0005-0000-0000-00001E8E0000}"/>
    <cellStyle name="sup2Percentage 2 12 2" xfId="36455" xr:uid="{00000000-0005-0000-0000-00001F8E0000}"/>
    <cellStyle name="sup2Percentage 2 13" xfId="36456" xr:uid="{00000000-0005-0000-0000-0000208E0000}"/>
    <cellStyle name="sup2Percentage 2 13 2" xfId="36457" xr:uid="{00000000-0005-0000-0000-0000218E0000}"/>
    <cellStyle name="sup2Percentage 2 14" xfId="36458" xr:uid="{00000000-0005-0000-0000-0000228E0000}"/>
    <cellStyle name="sup2Percentage 2 14 2" xfId="36459" xr:uid="{00000000-0005-0000-0000-0000238E0000}"/>
    <cellStyle name="sup2Percentage 2 15" xfId="36460" xr:uid="{00000000-0005-0000-0000-0000248E0000}"/>
    <cellStyle name="sup2Percentage 2 2" xfId="36461" xr:uid="{00000000-0005-0000-0000-0000258E0000}"/>
    <cellStyle name="sup2Percentage 2 2 2" xfId="36462" xr:uid="{00000000-0005-0000-0000-0000268E0000}"/>
    <cellStyle name="sup2Percentage 2 3" xfId="36463" xr:uid="{00000000-0005-0000-0000-0000278E0000}"/>
    <cellStyle name="sup2Percentage 2 3 2" xfId="36464" xr:uid="{00000000-0005-0000-0000-0000288E0000}"/>
    <cellStyle name="sup2Percentage 2 4" xfId="36465" xr:uid="{00000000-0005-0000-0000-0000298E0000}"/>
    <cellStyle name="sup2Percentage 2 4 2" xfId="36466" xr:uid="{00000000-0005-0000-0000-00002A8E0000}"/>
    <cellStyle name="sup2Percentage 2 5" xfId="36467" xr:uid="{00000000-0005-0000-0000-00002B8E0000}"/>
    <cellStyle name="sup2Percentage 2 5 2" xfId="36468" xr:uid="{00000000-0005-0000-0000-00002C8E0000}"/>
    <cellStyle name="sup2Percentage 2 6" xfId="36469" xr:uid="{00000000-0005-0000-0000-00002D8E0000}"/>
    <cellStyle name="sup2Percentage 2 6 2" xfId="36470" xr:uid="{00000000-0005-0000-0000-00002E8E0000}"/>
    <cellStyle name="sup2Percentage 2 7" xfId="36471" xr:uid="{00000000-0005-0000-0000-00002F8E0000}"/>
    <cellStyle name="sup2Percentage 2 7 2" xfId="36472" xr:uid="{00000000-0005-0000-0000-0000308E0000}"/>
    <cellStyle name="sup2Percentage 2 8" xfId="36473" xr:uid="{00000000-0005-0000-0000-0000318E0000}"/>
    <cellStyle name="sup2Percentage 2 8 2" xfId="36474" xr:uid="{00000000-0005-0000-0000-0000328E0000}"/>
    <cellStyle name="sup2Percentage 2 9" xfId="36475" xr:uid="{00000000-0005-0000-0000-0000338E0000}"/>
    <cellStyle name="sup2Percentage 2 9 2" xfId="36476" xr:uid="{00000000-0005-0000-0000-0000348E0000}"/>
    <cellStyle name="sup2Percentage 20" xfId="36477" xr:uid="{00000000-0005-0000-0000-0000358E0000}"/>
    <cellStyle name="sup2Percentage 20 10" xfId="36478" xr:uid="{00000000-0005-0000-0000-0000368E0000}"/>
    <cellStyle name="sup2Percentage 20 10 2" xfId="36479" xr:uid="{00000000-0005-0000-0000-0000378E0000}"/>
    <cellStyle name="sup2Percentage 20 11" xfId="36480" xr:uid="{00000000-0005-0000-0000-0000388E0000}"/>
    <cellStyle name="sup2Percentage 20 11 2" xfId="36481" xr:uid="{00000000-0005-0000-0000-0000398E0000}"/>
    <cellStyle name="sup2Percentage 20 12" xfId="36482" xr:uid="{00000000-0005-0000-0000-00003A8E0000}"/>
    <cellStyle name="sup2Percentage 20 12 2" xfId="36483" xr:uid="{00000000-0005-0000-0000-00003B8E0000}"/>
    <cellStyle name="sup2Percentage 20 13" xfId="36484" xr:uid="{00000000-0005-0000-0000-00003C8E0000}"/>
    <cellStyle name="sup2Percentage 20 13 2" xfId="36485" xr:uid="{00000000-0005-0000-0000-00003D8E0000}"/>
    <cellStyle name="sup2Percentage 20 14" xfId="36486" xr:uid="{00000000-0005-0000-0000-00003E8E0000}"/>
    <cellStyle name="sup2Percentage 20 14 2" xfId="36487" xr:uid="{00000000-0005-0000-0000-00003F8E0000}"/>
    <cellStyle name="sup2Percentage 20 15" xfId="36488" xr:uid="{00000000-0005-0000-0000-0000408E0000}"/>
    <cellStyle name="sup2Percentage 20 2" xfId="36489" xr:uid="{00000000-0005-0000-0000-0000418E0000}"/>
    <cellStyle name="sup2Percentage 20 2 2" xfId="36490" xr:uid="{00000000-0005-0000-0000-0000428E0000}"/>
    <cellStyle name="sup2Percentage 20 3" xfId="36491" xr:uid="{00000000-0005-0000-0000-0000438E0000}"/>
    <cellStyle name="sup2Percentage 20 3 2" xfId="36492" xr:uid="{00000000-0005-0000-0000-0000448E0000}"/>
    <cellStyle name="sup2Percentage 20 4" xfId="36493" xr:uid="{00000000-0005-0000-0000-0000458E0000}"/>
    <cellStyle name="sup2Percentage 20 4 2" xfId="36494" xr:uid="{00000000-0005-0000-0000-0000468E0000}"/>
    <cellStyle name="sup2Percentage 20 5" xfId="36495" xr:uid="{00000000-0005-0000-0000-0000478E0000}"/>
    <cellStyle name="sup2Percentage 20 5 2" xfId="36496" xr:uid="{00000000-0005-0000-0000-0000488E0000}"/>
    <cellStyle name="sup2Percentage 20 6" xfId="36497" xr:uid="{00000000-0005-0000-0000-0000498E0000}"/>
    <cellStyle name="sup2Percentage 20 6 2" xfId="36498" xr:uid="{00000000-0005-0000-0000-00004A8E0000}"/>
    <cellStyle name="sup2Percentage 20 7" xfId="36499" xr:uid="{00000000-0005-0000-0000-00004B8E0000}"/>
    <cellStyle name="sup2Percentage 20 7 2" xfId="36500" xr:uid="{00000000-0005-0000-0000-00004C8E0000}"/>
    <cellStyle name="sup2Percentage 20 8" xfId="36501" xr:uid="{00000000-0005-0000-0000-00004D8E0000}"/>
    <cellStyle name="sup2Percentage 20 8 2" xfId="36502" xr:uid="{00000000-0005-0000-0000-00004E8E0000}"/>
    <cellStyle name="sup2Percentage 20 9" xfId="36503" xr:uid="{00000000-0005-0000-0000-00004F8E0000}"/>
    <cellStyle name="sup2Percentage 20 9 2" xfId="36504" xr:uid="{00000000-0005-0000-0000-0000508E0000}"/>
    <cellStyle name="sup2Percentage 21" xfId="36505" xr:uid="{00000000-0005-0000-0000-0000518E0000}"/>
    <cellStyle name="sup2Percentage 21 10" xfId="36506" xr:uid="{00000000-0005-0000-0000-0000528E0000}"/>
    <cellStyle name="sup2Percentage 21 10 2" xfId="36507" xr:uid="{00000000-0005-0000-0000-0000538E0000}"/>
    <cellStyle name="sup2Percentage 21 11" xfId="36508" xr:uid="{00000000-0005-0000-0000-0000548E0000}"/>
    <cellStyle name="sup2Percentage 21 11 2" xfId="36509" xr:uid="{00000000-0005-0000-0000-0000558E0000}"/>
    <cellStyle name="sup2Percentage 21 12" xfId="36510" xr:uid="{00000000-0005-0000-0000-0000568E0000}"/>
    <cellStyle name="sup2Percentage 21 12 2" xfId="36511" xr:uid="{00000000-0005-0000-0000-0000578E0000}"/>
    <cellStyle name="sup2Percentage 21 13" xfId="36512" xr:uid="{00000000-0005-0000-0000-0000588E0000}"/>
    <cellStyle name="sup2Percentage 21 13 2" xfId="36513" xr:uid="{00000000-0005-0000-0000-0000598E0000}"/>
    <cellStyle name="sup2Percentage 21 14" xfId="36514" xr:uid="{00000000-0005-0000-0000-00005A8E0000}"/>
    <cellStyle name="sup2Percentage 21 14 2" xfId="36515" xr:uid="{00000000-0005-0000-0000-00005B8E0000}"/>
    <cellStyle name="sup2Percentage 21 15" xfId="36516" xr:uid="{00000000-0005-0000-0000-00005C8E0000}"/>
    <cellStyle name="sup2Percentage 21 2" xfId="36517" xr:uid="{00000000-0005-0000-0000-00005D8E0000}"/>
    <cellStyle name="sup2Percentage 21 2 2" xfId="36518" xr:uid="{00000000-0005-0000-0000-00005E8E0000}"/>
    <cellStyle name="sup2Percentage 21 3" xfId="36519" xr:uid="{00000000-0005-0000-0000-00005F8E0000}"/>
    <cellStyle name="sup2Percentage 21 3 2" xfId="36520" xr:uid="{00000000-0005-0000-0000-0000608E0000}"/>
    <cellStyle name="sup2Percentage 21 4" xfId="36521" xr:uid="{00000000-0005-0000-0000-0000618E0000}"/>
    <cellStyle name="sup2Percentage 21 4 2" xfId="36522" xr:uid="{00000000-0005-0000-0000-0000628E0000}"/>
    <cellStyle name="sup2Percentage 21 5" xfId="36523" xr:uid="{00000000-0005-0000-0000-0000638E0000}"/>
    <cellStyle name="sup2Percentage 21 5 2" xfId="36524" xr:uid="{00000000-0005-0000-0000-0000648E0000}"/>
    <cellStyle name="sup2Percentage 21 6" xfId="36525" xr:uid="{00000000-0005-0000-0000-0000658E0000}"/>
    <cellStyle name="sup2Percentage 21 6 2" xfId="36526" xr:uid="{00000000-0005-0000-0000-0000668E0000}"/>
    <cellStyle name="sup2Percentage 21 7" xfId="36527" xr:uid="{00000000-0005-0000-0000-0000678E0000}"/>
    <cellStyle name="sup2Percentage 21 7 2" xfId="36528" xr:uid="{00000000-0005-0000-0000-0000688E0000}"/>
    <cellStyle name="sup2Percentage 21 8" xfId="36529" xr:uid="{00000000-0005-0000-0000-0000698E0000}"/>
    <cellStyle name="sup2Percentage 21 8 2" xfId="36530" xr:uid="{00000000-0005-0000-0000-00006A8E0000}"/>
    <cellStyle name="sup2Percentage 21 9" xfId="36531" xr:uid="{00000000-0005-0000-0000-00006B8E0000}"/>
    <cellStyle name="sup2Percentage 21 9 2" xfId="36532" xr:uid="{00000000-0005-0000-0000-00006C8E0000}"/>
    <cellStyle name="sup2Percentage 22" xfId="36533" xr:uid="{00000000-0005-0000-0000-00006D8E0000}"/>
    <cellStyle name="sup2Percentage 22 10" xfId="36534" xr:uid="{00000000-0005-0000-0000-00006E8E0000}"/>
    <cellStyle name="sup2Percentage 22 10 2" xfId="36535" xr:uid="{00000000-0005-0000-0000-00006F8E0000}"/>
    <cellStyle name="sup2Percentage 22 11" xfId="36536" xr:uid="{00000000-0005-0000-0000-0000708E0000}"/>
    <cellStyle name="sup2Percentage 22 11 2" xfId="36537" xr:uid="{00000000-0005-0000-0000-0000718E0000}"/>
    <cellStyle name="sup2Percentage 22 12" xfId="36538" xr:uid="{00000000-0005-0000-0000-0000728E0000}"/>
    <cellStyle name="sup2Percentage 22 12 2" xfId="36539" xr:uid="{00000000-0005-0000-0000-0000738E0000}"/>
    <cellStyle name="sup2Percentage 22 13" xfId="36540" xr:uid="{00000000-0005-0000-0000-0000748E0000}"/>
    <cellStyle name="sup2Percentage 22 13 2" xfId="36541" xr:uid="{00000000-0005-0000-0000-0000758E0000}"/>
    <cellStyle name="sup2Percentage 22 14" xfId="36542" xr:uid="{00000000-0005-0000-0000-0000768E0000}"/>
    <cellStyle name="sup2Percentage 22 14 2" xfId="36543" xr:uid="{00000000-0005-0000-0000-0000778E0000}"/>
    <cellStyle name="sup2Percentage 22 15" xfId="36544" xr:uid="{00000000-0005-0000-0000-0000788E0000}"/>
    <cellStyle name="sup2Percentage 22 2" xfId="36545" xr:uid="{00000000-0005-0000-0000-0000798E0000}"/>
    <cellStyle name="sup2Percentage 22 2 2" xfId="36546" xr:uid="{00000000-0005-0000-0000-00007A8E0000}"/>
    <cellStyle name="sup2Percentage 22 3" xfId="36547" xr:uid="{00000000-0005-0000-0000-00007B8E0000}"/>
    <cellStyle name="sup2Percentage 22 3 2" xfId="36548" xr:uid="{00000000-0005-0000-0000-00007C8E0000}"/>
    <cellStyle name="sup2Percentage 22 4" xfId="36549" xr:uid="{00000000-0005-0000-0000-00007D8E0000}"/>
    <cellStyle name="sup2Percentage 22 4 2" xfId="36550" xr:uid="{00000000-0005-0000-0000-00007E8E0000}"/>
    <cellStyle name="sup2Percentage 22 5" xfId="36551" xr:uid="{00000000-0005-0000-0000-00007F8E0000}"/>
    <cellStyle name="sup2Percentage 22 5 2" xfId="36552" xr:uid="{00000000-0005-0000-0000-0000808E0000}"/>
    <cellStyle name="sup2Percentage 22 6" xfId="36553" xr:uid="{00000000-0005-0000-0000-0000818E0000}"/>
    <cellStyle name="sup2Percentage 22 6 2" xfId="36554" xr:uid="{00000000-0005-0000-0000-0000828E0000}"/>
    <cellStyle name="sup2Percentage 22 7" xfId="36555" xr:uid="{00000000-0005-0000-0000-0000838E0000}"/>
    <cellStyle name="sup2Percentage 22 7 2" xfId="36556" xr:uid="{00000000-0005-0000-0000-0000848E0000}"/>
    <cellStyle name="sup2Percentage 22 8" xfId="36557" xr:uid="{00000000-0005-0000-0000-0000858E0000}"/>
    <cellStyle name="sup2Percentage 22 8 2" xfId="36558" xr:uid="{00000000-0005-0000-0000-0000868E0000}"/>
    <cellStyle name="sup2Percentage 22 9" xfId="36559" xr:uid="{00000000-0005-0000-0000-0000878E0000}"/>
    <cellStyle name="sup2Percentage 22 9 2" xfId="36560" xr:uid="{00000000-0005-0000-0000-0000888E0000}"/>
    <cellStyle name="sup2Percentage 23" xfId="36561" xr:uid="{00000000-0005-0000-0000-0000898E0000}"/>
    <cellStyle name="sup2Percentage 23 10" xfId="36562" xr:uid="{00000000-0005-0000-0000-00008A8E0000}"/>
    <cellStyle name="sup2Percentage 23 10 2" xfId="36563" xr:uid="{00000000-0005-0000-0000-00008B8E0000}"/>
    <cellStyle name="sup2Percentage 23 11" xfId="36564" xr:uid="{00000000-0005-0000-0000-00008C8E0000}"/>
    <cellStyle name="sup2Percentage 23 11 2" xfId="36565" xr:uid="{00000000-0005-0000-0000-00008D8E0000}"/>
    <cellStyle name="sup2Percentage 23 12" xfId="36566" xr:uid="{00000000-0005-0000-0000-00008E8E0000}"/>
    <cellStyle name="sup2Percentage 23 12 2" xfId="36567" xr:uid="{00000000-0005-0000-0000-00008F8E0000}"/>
    <cellStyle name="sup2Percentage 23 13" xfId="36568" xr:uid="{00000000-0005-0000-0000-0000908E0000}"/>
    <cellStyle name="sup2Percentage 23 13 2" xfId="36569" xr:uid="{00000000-0005-0000-0000-0000918E0000}"/>
    <cellStyle name="sup2Percentage 23 14" xfId="36570" xr:uid="{00000000-0005-0000-0000-0000928E0000}"/>
    <cellStyle name="sup2Percentage 23 14 2" xfId="36571" xr:uid="{00000000-0005-0000-0000-0000938E0000}"/>
    <cellStyle name="sup2Percentage 23 15" xfId="36572" xr:uid="{00000000-0005-0000-0000-0000948E0000}"/>
    <cellStyle name="sup2Percentage 23 2" xfId="36573" xr:uid="{00000000-0005-0000-0000-0000958E0000}"/>
    <cellStyle name="sup2Percentage 23 2 2" xfId="36574" xr:uid="{00000000-0005-0000-0000-0000968E0000}"/>
    <cellStyle name="sup2Percentage 23 3" xfId="36575" xr:uid="{00000000-0005-0000-0000-0000978E0000}"/>
    <cellStyle name="sup2Percentage 23 3 2" xfId="36576" xr:uid="{00000000-0005-0000-0000-0000988E0000}"/>
    <cellStyle name="sup2Percentage 23 4" xfId="36577" xr:uid="{00000000-0005-0000-0000-0000998E0000}"/>
    <cellStyle name="sup2Percentage 23 4 2" xfId="36578" xr:uid="{00000000-0005-0000-0000-00009A8E0000}"/>
    <cellStyle name="sup2Percentage 23 5" xfId="36579" xr:uid="{00000000-0005-0000-0000-00009B8E0000}"/>
    <cellStyle name="sup2Percentage 23 5 2" xfId="36580" xr:uid="{00000000-0005-0000-0000-00009C8E0000}"/>
    <cellStyle name="sup2Percentage 23 6" xfId="36581" xr:uid="{00000000-0005-0000-0000-00009D8E0000}"/>
    <cellStyle name="sup2Percentage 23 6 2" xfId="36582" xr:uid="{00000000-0005-0000-0000-00009E8E0000}"/>
    <cellStyle name="sup2Percentage 23 7" xfId="36583" xr:uid="{00000000-0005-0000-0000-00009F8E0000}"/>
    <cellStyle name="sup2Percentage 23 7 2" xfId="36584" xr:uid="{00000000-0005-0000-0000-0000A08E0000}"/>
    <cellStyle name="sup2Percentage 23 8" xfId="36585" xr:uid="{00000000-0005-0000-0000-0000A18E0000}"/>
    <cellStyle name="sup2Percentage 23 8 2" xfId="36586" xr:uid="{00000000-0005-0000-0000-0000A28E0000}"/>
    <cellStyle name="sup2Percentage 23 9" xfId="36587" xr:uid="{00000000-0005-0000-0000-0000A38E0000}"/>
    <cellStyle name="sup2Percentage 23 9 2" xfId="36588" xr:uid="{00000000-0005-0000-0000-0000A48E0000}"/>
    <cellStyle name="sup2Percentage 24" xfId="36589" xr:uid="{00000000-0005-0000-0000-0000A58E0000}"/>
    <cellStyle name="sup2Percentage 24 10" xfId="36590" xr:uid="{00000000-0005-0000-0000-0000A68E0000}"/>
    <cellStyle name="sup2Percentage 24 10 2" xfId="36591" xr:uid="{00000000-0005-0000-0000-0000A78E0000}"/>
    <cellStyle name="sup2Percentage 24 11" xfId="36592" xr:uid="{00000000-0005-0000-0000-0000A88E0000}"/>
    <cellStyle name="sup2Percentage 24 11 2" xfId="36593" xr:uid="{00000000-0005-0000-0000-0000A98E0000}"/>
    <cellStyle name="sup2Percentage 24 12" xfId="36594" xr:uid="{00000000-0005-0000-0000-0000AA8E0000}"/>
    <cellStyle name="sup2Percentage 24 12 2" xfId="36595" xr:uid="{00000000-0005-0000-0000-0000AB8E0000}"/>
    <cellStyle name="sup2Percentage 24 13" xfId="36596" xr:uid="{00000000-0005-0000-0000-0000AC8E0000}"/>
    <cellStyle name="sup2Percentage 24 13 2" xfId="36597" xr:uid="{00000000-0005-0000-0000-0000AD8E0000}"/>
    <cellStyle name="sup2Percentage 24 14" xfId="36598" xr:uid="{00000000-0005-0000-0000-0000AE8E0000}"/>
    <cellStyle name="sup2Percentage 24 14 2" xfId="36599" xr:uid="{00000000-0005-0000-0000-0000AF8E0000}"/>
    <cellStyle name="sup2Percentage 24 15" xfId="36600" xr:uid="{00000000-0005-0000-0000-0000B08E0000}"/>
    <cellStyle name="sup2Percentage 24 2" xfId="36601" xr:uid="{00000000-0005-0000-0000-0000B18E0000}"/>
    <cellStyle name="sup2Percentage 24 2 2" xfId="36602" xr:uid="{00000000-0005-0000-0000-0000B28E0000}"/>
    <cellStyle name="sup2Percentage 24 3" xfId="36603" xr:uid="{00000000-0005-0000-0000-0000B38E0000}"/>
    <cellStyle name="sup2Percentage 24 3 2" xfId="36604" xr:uid="{00000000-0005-0000-0000-0000B48E0000}"/>
    <cellStyle name="sup2Percentage 24 4" xfId="36605" xr:uid="{00000000-0005-0000-0000-0000B58E0000}"/>
    <cellStyle name="sup2Percentage 24 4 2" xfId="36606" xr:uid="{00000000-0005-0000-0000-0000B68E0000}"/>
    <cellStyle name="sup2Percentage 24 5" xfId="36607" xr:uid="{00000000-0005-0000-0000-0000B78E0000}"/>
    <cellStyle name="sup2Percentage 24 5 2" xfId="36608" xr:uid="{00000000-0005-0000-0000-0000B88E0000}"/>
    <cellStyle name="sup2Percentage 24 6" xfId="36609" xr:uid="{00000000-0005-0000-0000-0000B98E0000}"/>
    <cellStyle name="sup2Percentage 24 6 2" xfId="36610" xr:uid="{00000000-0005-0000-0000-0000BA8E0000}"/>
    <cellStyle name="sup2Percentage 24 7" xfId="36611" xr:uid="{00000000-0005-0000-0000-0000BB8E0000}"/>
    <cellStyle name="sup2Percentage 24 7 2" xfId="36612" xr:uid="{00000000-0005-0000-0000-0000BC8E0000}"/>
    <cellStyle name="sup2Percentage 24 8" xfId="36613" xr:uid="{00000000-0005-0000-0000-0000BD8E0000}"/>
    <cellStyle name="sup2Percentage 24 8 2" xfId="36614" xr:uid="{00000000-0005-0000-0000-0000BE8E0000}"/>
    <cellStyle name="sup2Percentage 24 9" xfId="36615" xr:uid="{00000000-0005-0000-0000-0000BF8E0000}"/>
    <cellStyle name="sup2Percentage 24 9 2" xfId="36616" xr:uid="{00000000-0005-0000-0000-0000C08E0000}"/>
    <cellStyle name="sup2Percentage 25" xfId="36617" xr:uid="{00000000-0005-0000-0000-0000C18E0000}"/>
    <cellStyle name="sup2Percentage 25 10" xfId="36618" xr:uid="{00000000-0005-0000-0000-0000C28E0000}"/>
    <cellStyle name="sup2Percentage 25 10 2" xfId="36619" xr:uid="{00000000-0005-0000-0000-0000C38E0000}"/>
    <cellStyle name="sup2Percentage 25 11" xfId="36620" xr:uid="{00000000-0005-0000-0000-0000C48E0000}"/>
    <cellStyle name="sup2Percentage 25 11 2" xfId="36621" xr:uid="{00000000-0005-0000-0000-0000C58E0000}"/>
    <cellStyle name="sup2Percentage 25 12" xfId="36622" xr:uid="{00000000-0005-0000-0000-0000C68E0000}"/>
    <cellStyle name="sup2Percentage 25 12 2" xfId="36623" xr:uid="{00000000-0005-0000-0000-0000C78E0000}"/>
    <cellStyle name="sup2Percentage 25 13" xfId="36624" xr:uid="{00000000-0005-0000-0000-0000C88E0000}"/>
    <cellStyle name="sup2Percentage 25 13 2" xfId="36625" xr:uid="{00000000-0005-0000-0000-0000C98E0000}"/>
    <cellStyle name="sup2Percentage 25 14" xfId="36626" xr:uid="{00000000-0005-0000-0000-0000CA8E0000}"/>
    <cellStyle name="sup2Percentage 25 2" xfId="36627" xr:uid="{00000000-0005-0000-0000-0000CB8E0000}"/>
    <cellStyle name="sup2Percentage 25 2 2" xfId="36628" xr:uid="{00000000-0005-0000-0000-0000CC8E0000}"/>
    <cellStyle name="sup2Percentage 25 3" xfId="36629" xr:uid="{00000000-0005-0000-0000-0000CD8E0000}"/>
    <cellStyle name="sup2Percentage 25 3 2" xfId="36630" xr:uid="{00000000-0005-0000-0000-0000CE8E0000}"/>
    <cellStyle name="sup2Percentage 25 4" xfId="36631" xr:uid="{00000000-0005-0000-0000-0000CF8E0000}"/>
    <cellStyle name="sup2Percentage 25 4 2" xfId="36632" xr:uid="{00000000-0005-0000-0000-0000D08E0000}"/>
    <cellStyle name="sup2Percentage 25 5" xfId="36633" xr:uid="{00000000-0005-0000-0000-0000D18E0000}"/>
    <cellStyle name="sup2Percentage 25 5 2" xfId="36634" xr:uid="{00000000-0005-0000-0000-0000D28E0000}"/>
    <cellStyle name="sup2Percentage 25 6" xfId="36635" xr:uid="{00000000-0005-0000-0000-0000D38E0000}"/>
    <cellStyle name="sup2Percentage 25 6 2" xfId="36636" xr:uid="{00000000-0005-0000-0000-0000D48E0000}"/>
    <cellStyle name="sup2Percentage 25 7" xfId="36637" xr:uid="{00000000-0005-0000-0000-0000D58E0000}"/>
    <cellStyle name="sup2Percentage 25 7 2" xfId="36638" xr:uid="{00000000-0005-0000-0000-0000D68E0000}"/>
    <cellStyle name="sup2Percentage 25 8" xfId="36639" xr:uid="{00000000-0005-0000-0000-0000D78E0000}"/>
    <cellStyle name="sup2Percentage 25 8 2" xfId="36640" xr:uid="{00000000-0005-0000-0000-0000D88E0000}"/>
    <cellStyle name="sup2Percentage 25 9" xfId="36641" xr:uid="{00000000-0005-0000-0000-0000D98E0000}"/>
    <cellStyle name="sup2Percentage 25 9 2" xfId="36642" xr:uid="{00000000-0005-0000-0000-0000DA8E0000}"/>
    <cellStyle name="sup2Percentage 26" xfId="36643" xr:uid="{00000000-0005-0000-0000-0000DB8E0000}"/>
    <cellStyle name="sup2Percentage 26 10" xfId="36644" xr:uid="{00000000-0005-0000-0000-0000DC8E0000}"/>
    <cellStyle name="sup2Percentage 26 10 2" xfId="36645" xr:uid="{00000000-0005-0000-0000-0000DD8E0000}"/>
    <cellStyle name="sup2Percentage 26 11" xfId="36646" xr:uid="{00000000-0005-0000-0000-0000DE8E0000}"/>
    <cellStyle name="sup2Percentage 26 11 2" xfId="36647" xr:uid="{00000000-0005-0000-0000-0000DF8E0000}"/>
    <cellStyle name="sup2Percentage 26 12" xfId="36648" xr:uid="{00000000-0005-0000-0000-0000E08E0000}"/>
    <cellStyle name="sup2Percentage 26 12 2" xfId="36649" xr:uid="{00000000-0005-0000-0000-0000E18E0000}"/>
    <cellStyle name="sup2Percentage 26 13" xfId="36650" xr:uid="{00000000-0005-0000-0000-0000E28E0000}"/>
    <cellStyle name="sup2Percentage 26 13 2" xfId="36651" xr:uid="{00000000-0005-0000-0000-0000E38E0000}"/>
    <cellStyle name="sup2Percentage 26 14" xfId="36652" xr:uid="{00000000-0005-0000-0000-0000E48E0000}"/>
    <cellStyle name="sup2Percentage 26 2" xfId="36653" xr:uid="{00000000-0005-0000-0000-0000E58E0000}"/>
    <cellStyle name="sup2Percentage 26 2 2" xfId="36654" xr:uid="{00000000-0005-0000-0000-0000E68E0000}"/>
    <cellStyle name="sup2Percentage 26 3" xfId="36655" xr:uid="{00000000-0005-0000-0000-0000E78E0000}"/>
    <cellStyle name="sup2Percentage 26 3 2" xfId="36656" xr:uid="{00000000-0005-0000-0000-0000E88E0000}"/>
    <cellStyle name="sup2Percentage 26 4" xfId="36657" xr:uid="{00000000-0005-0000-0000-0000E98E0000}"/>
    <cellStyle name="sup2Percentage 26 4 2" xfId="36658" xr:uid="{00000000-0005-0000-0000-0000EA8E0000}"/>
    <cellStyle name="sup2Percentage 26 5" xfId="36659" xr:uid="{00000000-0005-0000-0000-0000EB8E0000}"/>
    <cellStyle name="sup2Percentage 26 5 2" xfId="36660" xr:uid="{00000000-0005-0000-0000-0000EC8E0000}"/>
    <cellStyle name="sup2Percentage 26 6" xfId="36661" xr:uid="{00000000-0005-0000-0000-0000ED8E0000}"/>
    <cellStyle name="sup2Percentage 26 6 2" xfId="36662" xr:uid="{00000000-0005-0000-0000-0000EE8E0000}"/>
    <cellStyle name="sup2Percentage 26 7" xfId="36663" xr:uid="{00000000-0005-0000-0000-0000EF8E0000}"/>
    <cellStyle name="sup2Percentage 26 7 2" xfId="36664" xr:uid="{00000000-0005-0000-0000-0000F08E0000}"/>
    <cellStyle name="sup2Percentage 26 8" xfId="36665" xr:uid="{00000000-0005-0000-0000-0000F18E0000}"/>
    <cellStyle name="sup2Percentage 26 8 2" xfId="36666" xr:uid="{00000000-0005-0000-0000-0000F28E0000}"/>
    <cellStyle name="sup2Percentage 26 9" xfId="36667" xr:uid="{00000000-0005-0000-0000-0000F38E0000}"/>
    <cellStyle name="sup2Percentage 26 9 2" xfId="36668" xr:uid="{00000000-0005-0000-0000-0000F48E0000}"/>
    <cellStyle name="sup2Percentage 27" xfId="36669" xr:uid="{00000000-0005-0000-0000-0000F58E0000}"/>
    <cellStyle name="sup2Percentage 27 10" xfId="36670" xr:uid="{00000000-0005-0000-0000-0000F68E0000}"/>
    <cellStyle name="sup2Percentage 27 10 2" xfId="36671" xr:uid="{00000000-0005-0000-0000-0000F78E0000}"/>
    <cellStyle name="sup2Percentage 27 11" xfId="36672" xr:uid="{00000000-0005-0000-0000-0000F88E0000}"/>
    <cellStyle name="sup2Percentage 27 11 2" xfId="36673" xr:uid="{00000000-0005-0000-0000-0000F98E0000}"/>
    <cellStyle name="sup2Percentage 27 12" xfId="36674" xr:uid="{00000000-0005-0000-0000-0000FA8E0000}"/>
    <cellStyle name="sup2Percentage 27 12 2" xfId="36675" xr:uid="{00000000-0005-0000-0000-0000FB8E0000}"/>
    <cellStyle name="sup2Percentage 27 13" xfId="36676" xr:uid="{00000000-0005-0000-0000-0000FC8E0000}"/>
    <cellStyle name="sup2Percentage 27 13 2" xfId="36677" xr:uid="{00000000-0005-0000-0000-0000FD8E0000}"/>
    <cellStyle name="sup2Percentage 27 14" xfId="36678" xr:uid="{00000000-0005-0000-0000-0000FE8E0000}"/>
    <cellStyle name="sup2Percentage 27 2" xfId="36679" xr:uid="{00000000-0005-0000-0000-0000FF8E0000}"/>
    <cellStyle name="sup2Percentage 27 2 2" xfId="36680" xr:uid="{00000000-0005-0000-0000-0000008F0000}"/>
    <cellStyle name="sup2Percentage 27 3" xfId="36681" xr:uid="{00000000-0005-0000-0000-0000018F0000}"/>
    <cellStyle name="sup2Percentage 27 3 2" xfId="36682" xr:uid="{00000000-0005-0000-0000-0000028F0000}"/>
    <cellStyle name="sup2Percentage 27 4" xfId="36683" xr:uid="{00000000-0005-0000-0000-0000038F0000}"/>
    <cellStyle name="sup2Percentage 27 4 2" xfId="36684" xr:uid="{00000000-0005-0000-0000-0000048F0000}"/>
    <cellStyle name="sup2Percentage 27 5" xfId="36685" xr:uid="{00000000-0005-0000-0000-0000058F0000}"/>
    <cellStyle name="sup2Percentage 27 5 2" xfId="36686" xr:uid="{00000000-0005-0000-0000-0000068F0000}"/>
    <cellStyle name="sup2Percentage 27 6" xfId="36687" xr:uid="{00000000-0005-0000-0000-0000078F0000}"/>
    <cellStyle name="sup2Percentage 27 6 2" xfId="36688" xr:uid="{00000000-0005-0000-0000-0000088F0000}"/>
    <cellStyle name="sup2Percentage 27 7" xfId="36689" xr:uid="{00000000-0005-0000-0000-0000098F0000}"/>
    <cellStyle name="sup2Percentage 27 7 2" xfId="36690" xr:uid="{00000000-0005-0000-0000-00000A8F0000}"/>
    <cellStyle name="sup2Percentage 27 8" xfId="36691" xr:uid="{00000000-0005-0000-0000-00000B8F0000}"/>
    <cellStyle name="sup2Percentage 27 8 2" xfId="36692" xr:uid="{00000000-0005-0000-0000-00000C8F0000}"/>
    <cellStyle name="sup2Percentage 27 9" xfId="36693" xr:uid="{00000000-0005-0000-0000-00000D8F0000}"/>
    <cellStyle name="sup2Percentage 27 9 2" xfId="36694" xr:uid="{00000000-0005-0000-0000-00000E8F0000}"/>
    <cellStyle name="sup2Percentage 28" xfId="36695" xr:uid="{00000000-0005-0000-0000-00000F8F0000}"/>
    <cellStyle name="sup2Percentage 28 10" xfId="36696" xr:uid="{00000000-0005-0000-0000-0000108F0000}"/>
    <cellStyle name="sup2Percentage 28 10 2" xfId="36697" xr:uid="{00000000-0005-0000-0000-0000118F0000}"/>
    <cellStyle name="sup2Percentage 28 11" xfId="36698" xr:uid="{00000000-0005-0000-0000-0000128F0000}"/>
    <cellStyle name="sup2Percentage 28 11 2" xfId="36699" xr:uid="{00000000-0005-0000-0000-0000138F0000}"/>
    <cellStyle name="sup2Percentage 28 12" xfId="36700" xr:uid="{00000000-0005-0000-0000-0000148F0000}"/>
    <cellStyle name="sup2Percentage 28 12 2" xfId="36701" xr:uid="{00000000-0005-0000-0000-0000158F0000}"/>
    <cellStyle name="sup2Percentage 28 13" xfId="36702" xr:uid="{00000000-0005-0000-0000-0000168F0000}"/>
    <cellStyle name="sup2Percentage 28 13 2" xfId="36703" xr:uid="{00000000-0005-0000-0000-0000178F0000}"/>
    <cellStyle name="sup2Percentage 28 14" xfId="36704" xr:uid="{00000000-0005-0000-0000-0000188F0000}"/>
    <cellStyle name="sup2Percentage 28 2" xfId="36705" xr:uid="{00000000-0005-0000-0000-0000198F0000}"/>
    <cellStyle name="sup2Percentage 28 2 2" xfId="36706" xr:uid="{00000000-0005-0000-0000-00001A8F0000}"/>
    <cellStyle name="sup2Percentage 28 3" xfId="36707" xr:uid="{00000000-0005-0000-0000-00001B8F0000}"/>
    <cellStyle name="sup2Percentage 28 3 2" xfId="36708" xr:uid="{00000000-0005-0000-0000-00001C8F0000}"/>
    <cellStyle name="sup2Percentage 28 4" xfId="36709" xr:uid="{00000000-0005-0000-0000-00001D8F0000}"/>
    <cellStyle name="sup2Percentage 28 4 2" xfId="36710" xr:uid="{00000000-0005-0000-0000-00001E8F0000}"/>
    <cellStyle name="sup2Percentage 28 5" xfId="36711" xr:uid="{00000000-0005-0000-0000-00001F8F0000}"/>
    <cellStyle name="sup2Percentage 28 5 2" xfId="36712" xr:uid="{00000000-0005-0000-0000-0000208F0000}"/>
    <cellStyle name="sup2Percentage 28 6" xfId="36713" xr:uid="{00000000-0005-0000-0000-0000218F0000}"/>
    <cellStyle name="sup2Percentage 28 6 2" xfId="36714" xr:uid="{00000000-0005-0000-0000-0000228F0000}"/>
    <cellStyle name="sup2Percentage 28 7" xfId="36715" xr:uid="{00000000-0005-0000-0000-0000238F0000}"/>
    <cellStyle name="sup2Percentage 28 7 2" xfId="36716" xr:uid="{00000000-0005-0000-0000-0000248F0000}"/>
    <cellStyle name="sup2Percentage 28 8" xfId="36717" xr:uid="{00000000-0005-0000-0000-0000258F0000}"/>
    <cellStyle name="sup2Percentage 28 8 2" xfId="36718" xr:uid="{00000000-0005-0000-0000-0000268F0000}"/>
    <cellStyle name="sup2Percentage 28 9" xfId="36719" xr:uid="{00000000-0005-0000-0000-0000278F0000}"/>
    <cellStyle name="sup2Percentage 28 9 2" xfId="36720" xr:uid="{00000000-0005-0000-0000-0000288F0000}"/>
    <cellStyle name="sup2Percentage 29" xfId="36721" xr:uid="{00000000-0005-0000-0000-0000298F0000}"/>
    <cellStyle name="sup2Percentage 29 10" xfId="36722" xr:uid="{00000000-0005-0000-0000-00002A8F0000}"/>
    <cellStyle name="sup2Percentage 29 10 2" xfId="36723" xr:uid="{00000000-0005-0000-0000-00002B8F0000}"/>
    <cellStyle name="sup2Percentage 29 11" xfId="36724" xr:uid="{00000000-0005-0000-0000-00002C8F0000}"/>
    <cellStyle name="sup2Percentage 29 11 2" xfId="36725" xr:uid="{00000000-0005-0000-0000-00002D8F0000}"/>
    <cellStyle name="sup2Percentage 29 12" xfId="36726" xr:uid="{00000000-0005-0000-0000-00002E8F0000}"/>
    <cellStyle name="sup2Percentage 29 12 2" xfId="36727" xr:uid="{00000000-0005-0000-0000-00002F8F0000}"/>
    <cellStyle name="sup2Percentage 29 13" xfId="36728" xr:uid="{00000000-0005-0000-0000-0000308F0000}"/>
    <cellStyle name="sup2Percentage 29 13 2" xfId="36729" xr:uid="{00000000-0005-0000-0000-0000318F0000}"/>
    <cellStyle name="sup2Percentage 29 14" xfId="36730" xr:uid="{00000000-0005-0000-0000-0000328F0000}"/>
    <cellStyle name="sup2Percentage 29 2" xfId="36731" xr:uid="{00000000-0005-0000-0000-0000338F0000}"/>
    <cellStyle name="sup2Percentage 29 2 2" xfId="36732" xr:uid="{00000000-0005-0000-0000-0000348F0000}"/>
    <cellStyle name="sup2Percentage 29 3" xfId="36733" xr:uid="{00000000-0005-0000-0000-0000358F0000}"/>
    <cellStyle name="sup2Percentage 29 3 2" xfId="36734" xr:uid="{00000000-0005-0000-0000-0000368F0000}"/>
    <cellStyle name="sup2Percentage 29 4" xfId="36735" xr:uid="{00000000-0005-0000-0000-0000378F0000}"/>
    <cellStyle name="sup2Percentage 29 4 2" xfId="36736" xr:uid="{00000000-0005-0000-0000-0000388F0000}"/>
    <cellStyle name="sup2Percentage 29 5" xfId="36737" xr:uid="{00000000-0005-0000-0000-0000398F0000}"/>
    <cellStyle name="sup2Percentage 29 5 2" xfId="36738" xr:uid="{00000000-0005-0000-0000-00003A8F0000}"/>
    <cellStyle name="sup2Percentage 29 6" xfId="36739" xr:uid="{00000000-0005-0000-0000-00003B8F0000}"/>
    <cellStyle name="sup2Percentage 29 6 2" xfId="36740" xr:uid="{00000000-0005-0000-0000-00003C8F0000}"/>
    <cellStyle name="sup2Percentage 29 7" xfId="36741" xr:uid="{00000000-0005-0000-0000-00003D8F0000}"/>
    <cellStyle name="sup2Percentage 29 7 2" xfId="36742" xr:uid="{00000000-0005-0000-0000-00003E8F0000}"/>
    <cellStyle name="sup2Percentage 29 8" xfId="36743" xr:uid="{00000000-0005-0000-0000-00003F8F0000}"/>
    <cellStyle name="sup2Percentage 29 8 2" xfId="36744" xr:uid="{00000000-0005-0000-0000-0000408F0000}"/>
    <cellStyle name="sup2Percentage 29 9" xfId="36745" xr:uid="{00000000-0005-0000-0000-0000418F0000}"/>
    <cellStyle name="sup2Percentage 29 9 2" xfId="36746" xr:uid="{00000000-0005-0000-0000-0000428F0000}"/>
    <cellStyle name="sup2Percentage 3" xfId="36747" xr:uid="{00000000-0005-0000-0000-0000438F0000}"/>
    <cellStyle name="sup2Percentage 3 10" xfId="36748" xr:uid="{00000000-0005-0000-0000-0000448F0000}"/>
    <cellStyle name="sup2Percentage 3 10 2" xfId="36749" xr:uid="{00000000-0005-0000-0000-0000458F0000}"/>
    <cellStyle name="sup2Percentage 3 11" xfId="36750" xr:uid="{00000000-0005-0000-0000-0000468F0000}"/>
    <cellStyle name="sup2Percentage 3 11 2" xfId="36751" xr:uid="{00000000-0005-0000-0000-0000478F0000}"/>
    <cellStyle name="sup2Percentage 3 12" xfId="36752" xr:uid="{00000000-0005-0000-0000-0000488F0000}"/>
    <cellStyle name="sup2Percentage 3 12 2" xfId="36753" xr:uid="{00000000-0005-0000-0000-0000498F0000}"/>
    <cellStyle name="sup2Percentage 3 13" xfId="36754" xr:uid="{00000000-0005-0000-0000-00004A8F0000}"/>
    <cellStyle name="sup2Percentage 3 13 2" xfId="36755" xr:uid="{00000000-0005-0000-0000-00004B8F0000}"/>
    <cellStyle name="sup2Percentage 3 14" xfId="36756" xr:uid="{00000000-0005-0000-0000-00004C8F0000}"/>
    <cellStyle name="sup2Percentage 3 14 2" xfId="36757" xr:uid="{00000000-0005-0000-0000-00004D8F0000}"/>
    <cellStyle name="sup2Percentage 3 15" xfId="36758" xr:uid="{00000000-0005-0000-0000-00004E8F0000}"/>
    <cellStyle name="sup2Percentage 3 2" xfId="36759" xr:uid="{00000000-0005-0000-0000-00004F8F0000}"/>
    <cellStyle name="sup2Percentage 3 2 2" xfId="36760" xr:uid="{00000000-0005-0000-0000-0000508F0000}"/>
    <cellStyle name="sup2Percentage 3 3" xfId="36761" xr:uid="{00000000-0005-0000-0000-0000518F0000}"/>
    <cellStyle name="sup2Percentage 3 3 2" xfId="36762" xr:uid="{00000000-0005-0000-0000-0000528F0000}"/>
    <cellStyle name="sup2Percentage 3 4" xfId="36763" xr:uid="{00000000-0005-0000-0000-0000538F0000}"/>
    <cellStyle name="sup2Percentage 3 4 2" xfId="36764" xr:uid="{00000000-0005-0000-0000-0000548F0000}"/>
    <cellStyle name="sup2Percentage 3 5" xfId="36765" xr:uid="{00000000-0005-0000-0000-0000558F0000}"/>
    <cellStyle name="sup2Percentage 3 5 2" xfId="36766" xr:uid="{00000000-0005-0000-0000-0000568F0000}"/>
    <cellStyle name="sup2Percentage 3 6" xfId="36767" xr:uid="{00000000-0005-0000-0000-0000578F0000}"/>
    <cellStyle name="sup2Percentage 3 6 2" xfId="36768" xr:uid="{00000000-0005-0000-0000-0000588F0000}"/>
    <cellStyle name="sup2Percentage 3 7" xfId="36769" xr:uid="{00000000-0005-0000-0000-0000598F0000}"/>
    <cellStyle name="sup2Percentage 3 7 2" xfId="36770" xr:uid="{00000000-0005-0000-0000-00005A8F0000}"/>
    <cellStyle name="sup2Percentage 3 8" xfId="36771" xr:uid="{00000000-0005-0000-0000-00005B8F0000}"/>
    <cellStyle name="sup2Percentage 3 8 2" xfId="36772" xr:uid="{00000000-0005-0000-0000-00005C8F0000}"/>
    <cellStyle name="sup2Percentage 3 9" xfId="36773" xr:uid="{00000000-0005-0000-0000-00005D8F0000}"/>
    <cellStyle name="sup2Percentage 3 9 2" xfId="36774" xr:uid="{00000000-0005-0000-0000-00005E8F0000}"/>
    <cellStyle name="sup2Percentage 30" xfId="36775" xr:uid="{00000000-0005-0000-0000-00005F8F0000}"/>
    <cellStyle name="sup2Percentage 30 10" xfId="36776" xr:uid="{00000000-0005-0000-0000-0000608F0000}"/>
    <cellStyle name="sup2Percentage 30 10 2" xfId="36777" xr:uid="{00000000-0005-0000-0000-0000618F0000}"/>
    <cellStyle name="sup2Percentage 30 11" xfId="36778" xr:uid="{00000000-0005-0000-0000-0000628F0000}"/>
    <cellStyle name="sup2Percentage 30 11 2" xfId="36779" xr:uid="{00000000-0005-0000-0000-0000638F0000}"/>
    <cellStyle name="sup2Percentage 30 12" xfId="36780" xr:uid="{00000000-0005-0000-0000-0000648F0000}"/>
    <cellStyle name="sup2Percentage 30 12 2" xfId="36781" xr:uid="{00000000-0005-0000-0000-0000658F0000}"/>
    <cellStyle name="sup2Percentage 30 13" xfId="36782" xr:uid="{00000000-0005-0000-0000-0000668F0000}"/>
    <cellStyle name="sup2Percentage 30 13 2" xfId="36783" xr:uid="{00000000-0005-0000-0000-0000678F0000}"/>
    <cellStyle name="sup2Percentage 30 14" xfId="36784" xr:uid="{00000000-0005-0000-0000-0000688F0000}"/>
    <cellStyle name="sup2Percentage 30 2" xfId="36785" xr:uid="{00000000-0005-0000-0000-0000698F0000}"/>
    <cellStyle name="sup2Percentage 30 2 2" xfId="36786" xr:uid="{00000000-0005-0000-0000-00006A8F0000}"/>
    <cellStyle name="sup2Percentage 30 3" xfId="36787" xr:uid="{00000000-0005-0000-0000-00006B8F0000}"/>
    <cellStyle name="sup2Percentage 30 3 2" xfId="36788" xr:uid="{00000000-0005-0000-0000-00006C8F0000}"/>
    <cellStyle name="sup2Percentage 30 4" xfId="36789" xr:uid="{00000000-0005-0000-0000-00006D8F0000}"/>
    <cellStyle name="sup2Percentage 30 4 2" xfId="36790" xr:uid="{00000000-0005-0000-0000-00006E8F0000}"/>
    <cellStyle name="sup2Percentage 30 5" xfId="36791" xr:uid="{00000000-0005-0000-0000-00006F8F0000}"/>
    <cellStyle name="sup2Percentage 30 5 2" xfId="36792" xr:uid="{00000000-0005-0000-0000-0000708F0000}"/>
    <cellStyle name="sup2Percentage 30 6" xfId="36793" xr:uid="{00000000-0005-0000-0000-0000718F0000}"/>
    <cellStyle name="sup2Percentage 30 6 2" xfId="36794" xr:uid="{00000000-0005-0000-0000-0000728F0000}"/>
    <cellStyle name="sup2Percentage 30 7" xfId="36795" xr:uid="{00000000-0005-0000-0000-0000738F0000}"/>
    <cellStyle name="sup2Percentage 30 7 2" xfId="36796" xr:uid="{00000000-0005-0000-0000-0000748F0000}"/>
    <cellStyle name="sup2Percentage 30 8" xfId="36797" xr:uid="{00000000-0005-0000-0000-0000758F0000}"/>
    <cellStyle name="sup2Percentage 30 8 2" xfId="36798" xr:uid="{00000000-0005-0000-0000-0000768F0000}"/>
    <cellStyle name="sup2Percentage 30 9" xfId="36799" xr:uid="{00000000-0005-0000-0000-0000778F0000}"/>
    <cellStyle name="sup2Percentage 30 9 2" xfId="36800" xr:uid="{00000000-0005-0000-0000-0000788F0000}"/>
    <cellStyle name="sup2Percentage 31" xfId="36801" xr:uid="{00000000-0005-0000-0000-0000798F0000}"/>
    <cellStyle name="sup2Percentage 31 10" xfId="36802" xr:uid="{00000000-0005-0000-0000-00007A8F0000}"/>
    <cellStyle name="sup2Percentage 31 10 2" xfId="36803" xr:uid="{00000000-0005-0000-0000-00007B8F0000}"/>
    <cellStyle name="sup2Percentage 31 11" xfId="36804" xr:uid="{00000000-0005-0000-0000-00007C8F0000}"/>
    <cellStyle name="sup2Percentage 31 11 2" xfId="36805" xr:uid="{00000000-0005-0000-0000-00007D8F0000}"/>
    <cellStyle name="sup2Percentage 31 12" xfId="36806" xr:uid="{00000000-0005-0000-0000-00007E8F0000}"/>
    <cellStyle name="sup2Percentage 31 12 2" xfId="36807" xr:uid="{00000000-0005-0000-0000-00007F8F0000}"/>
    <cellStyle name="sup2Percentage 31 13" xfId="36808" xr:uid="{00000000-0005-0000-0000-0000808F0000}"/>
    <cellStyle name="sup2Percentage 31 13 2" xfId="36809" xr:uid="{00000000-0005-0000-0000-0000818F0000}"/>
    <cellStyle name="sup2Percentage 31 14" xfId="36810" xr:uid="{00000000-0005-0000-0000-0000828F0000}"/>
    <cellStyle name="sup2Percentage 31 2" xfId="36811" xr:uid="{00000000-0005-0000-0000-0000838F0000}"/>
    <cellStyle name="sup2Percentage 31 2 2" xfId="36812" xr:uid="{00000000-0005-0000-0000-0000848F0000}"/>
    <cellStyle name="sup2Percentage 31 3" xfId="36813" xr:uid="{00000000-0005-0000-0000-0000858F0000}"/>
    <cellStyle name="sup2Percentage 31 3 2" xfId="36814" xr:uid="{00000000-0005-0000-0000-0000868F0000}"/>
    <cellStyle name="sup2Percentage 31 4" xfId="36815" xr:uid="{00000000-0005-0000-0000-0000878F0000}"/>
    <cellStyle name="sup2Percentage 31 4 2" xfId="36816" xr:uid="{00000000-0005-0000-0000-0000888F0000}"/>
    <cellStyle name="sup2Percentage 31 5" xfId="36817" xr:uid="{00000000-0005-0000-0000-0000898F0000}"/>
    <cellStyle name="sup2Percentage 31 5 2" xfId="36818" xr:uid="{00000000-0005-0000-0000-00008A8F0000}"/>
    <cellStyle name="sup2Percentage 31 6" xfId="36819" xr:uid="{00000000-0005-0000-0000-00008B8F0000}"/>
    <cellStyle name="sup2Percentage 31 6 2" xfId="36820" xr:uid="{00000000-0005-0000-0000-00008C8F0000}"/>
    <cellStyle name="sup2Percentage 31 7" xfId="36821" xr:uid="{00000000-0005-0000-0000-00008D8F0000}"/>
    <cellStyle name="sup2Percentage 31 7 2" xfId="36822" xr:uid="{00000000-0005-0000-0000-00008E8F0000}"/>
    <cellStyle name="sup2Percentage 31 8" xfId="36823" xr:uid="{00000000-0005-0000-0000-00008F8F0000}"/>
    <cellStyle name="sup2Percentage 31 8 2" xfId="36824" xr:uid="{00000000-0005-0000-0000-0000908F0000}"/>
    <cellStyle name="sup2Percentage 31 9" xfId="36825" xr:uid="{00000000-0005-0000-0000-0000918F0000}"/>
    <cellStyle name="sup2Percentage 31 9 2" xfId="36826" xr:uid="{00000000-0005-0000-0000-0000928F0000}"/>
    <cellStyle name="sup2Percentage 32" xfId="36827" xr:uid="{00000000-0005-0000-0000-0000938F0000}"/>
    <cellStyle name="sup2Percentage 32 10" xfId="36828" xr:uid="{00000000-0005-0000-0000-0000948F0000}"/>
    <cellStyle name="sup2Percentage 32 10 2" xfId="36829" xr:uid="{00000000-0005-0000-0000-0000958F0000}"/>
    <cellStyle name="sup2Percentage 32 11" xfId="36830" xr:uid="{00000000-0005-0000-0000-0000968F0000}"/>
    <cellStyle name="sup2Percentage 32 11 2" xfId="36831" xr:uid="{00000000-0005-0000-0000-0000978F0000}"/>
    <cellStyle name="sup2Percentage 32 12" xfId="36832" xr:uid="{00000000-0005-0000-0000-0000988F0000}"/>
    <cellStyle name="sup2Percentage 32 12 2" xfId="36833" xr:uid="{00000000-0005-0000-0000-0000998F0000}"/>
    <cellStyle name="sup2Percentage 32 13" xfId="36834" xr:uid="{00000000-0005-0000-0000-00009A8F0000}"/>
    <cellStyle name="sup2Percentage 32 13 2" xfId="36835" xr:uid="{00000000-0005-0000-0000-00009B8F0000}"/>
    <cellStyle name="sup2Percentage 32 14" xfId="36836" xr:uid="{00000000-0005-0000-0000-00009C8F0000}"/>
    <cellStyle name="sup2Percentage 32 2" xfId="36837" xr:uid="{00000000-0005-0000-0000-00009D8F0000}"/>
    <cellStyle name="sup2Percentage 32 2 2" xfId="36838" xr:uid="{00000000-0005-0000-0000-00009E8F0000}"/>
    <cellStyle name="sup2Percentage 32 3" xfId="36839" xr:uid="{00000000-0005-0000-0000-00009F8F0000}"/>
    <cellStyle name="sup2Percentage 32 3 2" xfId="36840" xr:uid="{00000000-0005-0000-0000-0000A08F0000}"/>
    <cellStyle name="sup2Percentage 32 4" xfId="36841" xr:uid="{00000000-0005-0000-0000-0000A18F0000}"/>
    <cellStyle name="sup2Percentage 32 4 2" xfId="36842" xr:uid="{00000000-0005-0000-0000-0000A28F0000}"/>
    <cellStyle name="sup2Percentage 32 5" xfId="36843" xr:uid="{00000000-0005-0000-0000-0000A38F0000}"/>
    <cellStyle name="sup2Percentage 32 5 2" xfId="36844" xr:uid="{00000000-0005-0000-0000-0000A48F0000}"/>
    <cellStyle name="sup2Percentage 32 6" xfId="36845" xr:uid="{00000000-0005-0000-0000-0000A58F0000}"/>
    <cellStyle name="sup2Percentage 32 6 2" xfId="36846" xr:uid="{00000000-0005-0000-0000-0000A68F0000}"/>
    <cellStyle name="sup2Percentage 32 7" xfId="36847" xr:uid="{00000000-0005-0000-0000-0000A78F0000}"/>
    <cellStyle name="sup2Percentage 32 7 2" xfId="36848" xr:uid="{00000000-0005-0000-0000-0000A88F0000}"/>
    <cellStyle name="sup2Percentage 32 8" xfId="36849" xr:uid="{00000000-0005-0000-0000-0000A98F0000}"/>
    <cellStyle name="sup2Percentage 32 8 2" xfId="36850" xr:uid="{00000000-0005-0000-0000-0000AA8F0000}"/>
    <cellStyle name="sup2Percentage 32 9" xfId="36851" xr:uid="{00000000-0005-0000-0000-0000AB8F0000}"/>
    <cellStyle name="sup2Percentage 32 9 2" xfId="36852" xr:uid="{00000000-0005-0000-0000-0000AC8F0000}"/>
    <cellStyle name="sup2Percentage 33" xfId="36853" xr:uid="{00000000-0005-0000-0000-0000AD8F0000}"/>
    <cellStyle name="sup2Percentage 33 10" xfId="36854" xr:uid="{00000000-0005-0000-0000-0000AE8F0000}"/>
    <cellStyle name="sup2Percentage 33 10 2" xfId="36855" xr:uid="{00000000-0005-0000-0000-0000AF8F0000}"/>
    <cellStyle name="sup2Percentage 33 11" xfId="36856" xr:uid="{00000000-0005-0000-0000-0000B08F0000}"/>
    <cellStyle name="sup2Percentage 33 11 2" xfId="36857" xr:uid="{00000000-0005-0000-0000-0000B18F0000}"/>
    <cellStyle name="sup2Percentage 33 12" xfId="36858" xr:uid="{00000000-0005-0000-0000-0000B28F0000}"/>
    <cellStyle name="sup2Percentage 33 12 2" xfId="36859" xr:uid="{00000000-0005-0000-0000-0000B38F0000}"/>
    <cellStyle name="sup2Percentage 33 13" xfId="36860" xr:uid="{00000000-0005-0000-0000-0000B48F0000}"/>
    <cellStyle name="sup2Percentage 33 2" xfId="36861" xr:uid="{00000000-0005-0000-0000-0000B58F0000}"/>
    <cellStyle name="sup2Percentage 33 2 2" xfId="36862" xr:uid="{00000000-0005-0000-0000-0000B68F0000}"/>
    <cellStyle name="sup2Percentage 33 3" xfId="36863" xr:uid="{00000000-0005-0000-0000-0000B78F0000}"/>
    <cellStyle name="sup2Percentage 33 3 2" xfId="36864" xr:uid="{00000000-0005-0000-0000-0000B88F0000}"/>
    <cellStyle name="sup2Percentage 33 4" xfId="36865" xr:uid="{00000000-0005-0000-0000-0000B98F0000}"/>
    <cellStyle name="sup2Percentage 33 4 2" xfId="36866" xr:uid="{00000000-0005-0000-0000-0000BA8F0000}"/>
    <cellStyle name="sup2Percentage 33 5" xfId="36867" xr:uid="{00000000-0005-0000-0000-0000BB8F0000}"/>
    <cellStyle name="sup2Percentage 33 5 2" xfId="36868" xr:uid="{00000000-0005-0000-0000-0000BC8F0000}"/>
    <cellStyle name="sup2Percentage 33 6" xfId="36869" xr:uid="{00000000-0005-0000-0000-0000BD8F0000}"/>
    <cellStyle name="sup2Percentage 33 6 2" xfId="36870" xr:uid="{00000000-0005-0000-0000-0000BE8F0000}"/>
    <cellStyle name="sup2Percentage 33 7" xfId="36871" xr:uid="{00000000-0005-0000-0000-0000BF8F0000}"/>
    <cellStyle name="sup2Percentage 33 7 2" xfId="36872" xr:uid="{00000000-0005-0000-0000-0000C08F0000}"/>
    <cellStyle name="sup2Percentage 33 8" xfId="36873" xr:uid="{00000000-0005-0000-0000-0000C18F0000}"/>
    <cellStyle name="sup2Percentage 33 8 2" xfId="36874" xr:uid="{00000000-0005-0000-0000-0000C28F0000}"/>
    <cellStyle name="sup2Percentage 33 9" xfId="36875" xr:uid="{00000000-0005-0000-0000-0000C38F0000}"/>
    <cellStyle name="sup2Percentage 33 9 2" xfId="36876" xr:uid="{00000000-0005-0000-0000-0000C48F0000}"/>
    <cellStyle name="sup2Percentage 34" xfId="36877" xr:uid="{00000000-0005-0000-0000-0000C58F0000}"/>
    <cellStyle name="sup2Percentage 34 10" xfId="36878" xr:uid="{00000000-0005-0000-0000-0000C68F0000}"/>
    <cellStyle name="sup2Percentage 34 10 2" xfId="36879" xr:uid="{00000000-0005-0000-0000-0000C78F0000}"/>
    <cellStyle name="sup2Percentage 34 11" xfId="36880" xr:uid="{00000000-0005-0000-0000-0000C88F0000}"/>
    <cellStyle name="sup2Percentage 34 11 2" xfId="36881" xr:uid="{00000000-0005-0000-0000-0000C98F0000}"/>
    <cellStyle name="sup2Percentage 34 12" xfId="36882" xr:uid="{00000000-0005-0000-0000-0000CA8F0000}"/>
    <cellStyle name="sup2Percentage 34 12 2" xfId="36883" xr:uid="{00000000-0005-0000-0000-0000CB8F0000}"/>
    <cellStyle name="sup2Percentage 34 13" xfId="36884" xr:uid="{00000000-0005-0000-0000-0000CC8F0000}"/>
    <cellStyle name="sup2Percentage 34 2" xfId="36885" xr:uid="{00000000-0005-0000-0000-0000CD8F0000}"/>
    <cellStyle name="sup2Percentage 34 2 2" xfId="36886" xr:uid="{00000000-0005-0000-0000-0000CE8F0000}"/>
    <cellStyle name="sup2Percentage 34 3" xfId="36887" xr:uid="{00000000-0005-0000-0000-0000CF8F0000}"/>
    <cellStyle name="sup2Percentage 34 3 2" xfId="36888" xr:uid="{00000000-0005-0000-0000-0000D08F0000}"/>
    <cellStyle name="sup2Percentage 34 4" xfId="36889" xr:uid="{00000000-0005-0000-0000-0000D18F0000}"/>
    <cellStyle name="sup2Percentage 34 4 2" xfId="36890" xr:uid="{00000000-0005-0000-0000-0000D28F0000}"/>
    <cellStyle name="sup2Percentage 34 5" xfId="36891" xr:uid="{00000000-0005-0000-0000-0000D38F0000}"/>
    <cellStyle name="sup2Percentage 34 5 2" xfId="36892" xr:uid="{00000000-0005-0000-0000-0000D48F0000}"/>
    <cellStyle name="sup2Percentage 34 6" xfId="36893" xr:uid="{00000000-0005-0000-0000-0000D58F0000}"/>
    <cellStyle name="sup2Percentage 34 6 2" xfId="36894" xr:uid="{00000000-0005-0000-0000-0000D68F0000}"/>
    <cellStyle name="sup2Percentage 34 7" xfId="36895" xr:uid="{00000000-0005-0000-0000-0000D78F0000}"/>
    <cellStyle name="sup2Percentage 34 7 2" xfId="36896" xr:uid="{00000000-0005-0000-0000-0000D88F0000}"/>
    <cellStyle name="sup2Percentage 34 8" xfId="36897" xr:uid="{00000000-0005-0000-0000-0000D98F0000}"/>
    <cellStyle name="sup2Percentage 34 8 2" xfId="36898" xr:uid="{00000000-0005-0000-0000-0000DA8F0000}"/>
    <cellStyle name="sup2Percentage 34 9" xfId="36899" xr:uid="{00000000-0005-0000-0000-0000DB8F0000}"/>
    <cellStyle name="sup2Percentage 34 9 2" xfId="36900" xr:uid="{00000000-0005-0000-0000-0000DC8F0000}"/>
    <cellStyle name="sup2Percentage 35" xfId="36901" xr:uid="{00000000-0005-0000-0000-0000DD8F0000}"/>
    <cellStyle name="sup2Percentage 35 2" xfId="36902" xr:uid="{00000000-0005-0000-0000-0000DE8F0000}"/>
    <cellStyle name="sup2Percentage 4" xfId="36903" xr:uid="{00000000-0005-0000-0000-0000DF8F0000}"/>
    <cellStyle name="sup2Percentage 4 10" xfId="36904" xr:uid="{00000000-0005-0000-0000-0000E08F0000}"/>
    <cellStyle name="sup2Percentage 4 10 2" xfId="36905" xr:uid="{00000000-0005-0000-0000-0000E18F0000}"/>
    <cellStyle name="sup2Percentage 4 11" xfId="36906" xr:uid="{00000000-0005-0000-0000-0000E28F0000}"/>
    <cellStyle name="sup2Percentage 4 11 2" xfId="36907" xr:uid="{00000000-0005-0000-0000-0000E38F0000}"/>
    <cellStyle name="sup2Percentage 4 12" xfId="36908" xr:uid="{00000000-0005-0000-0000-0000E48F0000}"/>
    <cellStyle name="sup2Percentage 4 12 2" xfId="36909" xr:uid="{00000000-0005-0000-0000-0000E58F0000}"/>
    <cellStyle name="sup2Percentage 4 13" xfId="36910" xr:uid="{00000000-0005-0000-0000-0000E68F0000}"/>
    <cellStyle name="sup2Percentage 4 13 2" xfId="36911" xr:uid="{00000000-0005-0000-0000-0000E78F0000}"/>
    <cellStyle name="sup2Percentage 4 14" xfId="36912" xr:uid="{00000000-0005-0000-0000-0000E88F0000}"/>
    <cellStyle name="sup2Percentage 4 14 2" xfId="36913" xr:uid="{00000000-0005-0000-0000-0000E98F0000}"/>
    <cellStyle name="sup2Percentage 4 15" xfId="36914" xr:uid="{00000000-0005-0000-0000-0000EA8F0000}"/>
    <cellStyle name="sup2Percentage 4 2" xfId="36915" xr:uid="{00000000-0005-0000-0000-0000EB8F0000}"/>
    <cellStyle name="sup2Percentage 4 2 2" xfId="36916" xr:uid="{00000000-0005-0000-0000-0000EC8F0000}"/>
    <cellStyle name="sup2Percentage 4 3" xfId="36917" xr:uid="{00000000-0005-0000-0000-0000ED8F0000}"/>
    <cellStyle name="sup2Percentage 4 3 2" xfId="36918" xr:uid="{00000000-0005-0000-0000-0000EE8F0000}"/>
    <cellStyle name="sup2Percentage 4 4" xfId="36919" xr:uid="{00000000-0005-0000-0000-0000EF8F0000}"/>
    <cellStyle name="sup2Percentage 4 4 2" xfId="36920" xr:uid="{00000000-0005-0000-0000-0000F08F0000}"/>
    <cellStyle name="sup2Percentage 4 5" xfId="36921" xr:uid="{00000000-0005-0000-0000-0000F18F0000}"/>
    <cellStyle name="sup2Percentage 4 5 2" xfId="36922" xr:uid="{00000000-0005-0000-0000-0000F28F0000}"/>
    <cellStyle name="sup2Percentage 4 6" xfId="36923" xr:uid="{00000000-0005-0000-0000-0000F38F0000}"/>
    <cellStyle name="sup2Percentage 4 6 2" xfId="36924" xr:uid="{00000000-0005-0000-0000-0000F48F0000}"/>
    <cellStyle name="sup2Percentage 4 7" xfId="36925" xr:uid="{00000000-0005-0000-0000-0000F58F0000}"/>
    <cellStyle name="sup2Percentage 4 7 2" xfId="36926" xr:uid="{00000000-0005-0000-0000-0000F68F0000}"/>
    <cellStyle name="sup2Percentage 4 8" xfId="36927" xr:uid="{00000000-0005-0000-0000-0000F78F0000}"/>
    <cellStyle name="sup2Percentage 4 8 2" xfId="36928" xr:uid="{00000000-0005-0000-0000-0000F88F0000}"/>
    <cellStyle name="sup2Percentage 4 9" xfId="36929" xr:uid="{00000000-0005-0000-0000-0000F98F0000}"/>
    <cellStyle name="sup2Percentage 4 9 2" xfId="36930" xr:uid="{00000000-0005-0000-0000-0000FA8F0000}"/>
    <cellStyle name="sup2Percentage 5" xfId="36931" xr:uid="{00000000-0005-0000-0000-0000FB8F0000}"/>
    <cellStyle name="sup2Percentage 5 10" xfId="36932" xr:uid="{00000000-0005-0000-0000-0000FC8F0000}"/>
    <cellStyle name="sup2Percentage 5 10 2" xfId="36933" xr:uid="{00000000-0005-0000-0000-0000FD8F0000}"/>
    <cellStyle name="sup2Percentage 5 11" xfId="36934" xr:uid="{00000000-0005-0000-0000-0000FE8F0000}"/>
    <cellStyle name="sup2Percentage 5 11 2" xfId="36935" xr:uid="{00000000-0005-0000-0000-0000FF8F0000}"/>
    <cellStyle name="sup2Percentage 5 12" xfId="36936" xr:uid="{00000000-0005-0000-0000-000000900000}"/>
    <cellStyle name="sup2Percentage 5 12 2" xfId="36937" xr:uid="{00000000-0005-0000-0000-000001900000}"/>
    <cellStyle name="sup2Percentage 5 13" xfId="36938" xr:uid="{00000000-0005-0000-0000-000002900000}"/>
    <cellStyle name="sup2Percentage 5 13 2" xfId="36939" xr:uid="{00000000-0005-0000-0000-000003900000}"/>
    <cellStyle name="sup2Percentage 5 14" xfId="36940" xr:uid="{00000000-0005-0000-0000-000004900000}"/>
    <cellStyle name="sup2Percentage 5 14 2" xfId="36941" xr:uid="{00000000-0005-0000-0000-000005900000}"/>
    <cellStyle name="sup2Percentage 5 15" xfId="36942" xr:uid="{00000000-0005-0000-0000-000006900000}"/>
    <cellStyle name="sup2Percentage 5 2" xfId="36943" xr:uid="{00000000-0005-0000-0000-000007900000}"/>
    <cellStyle name="sup2Percentage 5 2 2" xfId="36944" xr:uid="{00000000-0005-0000-0000-000008900000}"/>
    <cellStyle name="sup2Percentage 5 3" xfId="36945" xr:uid="{00000000-0005-0000-0000-000009900000}"/>
    <cellStyle name="sup2Percentage 5 3 2" xfId="36946" xr:uid="{00000000-0005-0000-0000-00000A900000}"/>
    <cellStyle name="sup2Percentage 5 4" xfId="36947" xr:uid="{00000000-0005-0000-0000-00000B900000}"/>
    <cellStyle name="sup2Percentage 5 4 2" xfId="36948" xr:uid="{00000000-0005-0000-0000-00000C900000}"/>
    <cellStyle name="sup2Percentage 5 5" xfId="36949" xr:uid="{00000000-0005-0000-0000-00000D900000}"/>
    <cellStyle name="sup2Percentage 5 5 2" xfId="36950" xr:uid="{00000000-0005-0000-0000-00000E900000}"/>
    <cellStyle name="sup2Percentage 5 6" xfId="36951" xr:uid="{00000000-0005-0000-0000-00000F900000}"/>
    <cellStyle name="sup2Percentage 5 6 2" xfId="36952" xr:uid="{00000000-0005-0000-0000-000010900000}"/>
    <cellStyle name="sup2Percentage 5 7" xfId="36953" xr:uid="{00000000-0005-0000-0000-000011900000}"/>
    <cellStyle name="sup2Percentage 5 7 2" xfId="36954" xr:uid="{00000000-0005-0000-0000-000012900000}"/>
    <cellStyle name="sup2Percentage 5 8" xfId="36955" xr:uid="{00000000-0005-0000-0000-000013900000}"/>
    <cellStyle name="sup2Percentage 5 8 2" xfId="36956" xr:uid="{00000000-0005-0000-0000-000014900000}"/>
    <cellStyle name="sup2Percentage 5 9" xfId="36957" xr:uid="{00000000-0005-0000-0000-000015900000}"/>
    <cellStyle name="sup2Percentage 5 9 2" xfId="36958" xr:uid="{00000000-0005-0000-0000-000016900000}"/>
    <cellStyle name="sup2Percentage 6" xfId="36959" xr:uid="{00000000-0005-0000-0000-000017900000}"/>
    <cellStyle name="sup2Percentage 6 10" xfId="36960" xr:uid="{00000000-0005-0000-0000-000018900000}"/>
    <cellStyle name="sup2Percentage 6 10 2" xfId="36961" xr:uid="{00000000-0005-0000-0000-000019900000}"/>
    <cellStyle name="sup2Percentage 6 11" xfId="36962" xr:uid="{00000000-0005-0000-0000-00001A900000}"/>
    <cellStyle name="sup2Percentage 6 11 2" xfId="36963" xr:uid="{00000000-0005-0000-0000-00001B900000}"/>
    <cellStyle name="sup2Percentage 6 12" xfId="36964" xr:uid="{00000000-0005-0000-0000-00001C900000}"/>
    <cellStyle name="sup2Percentage 6 12 2" xfId="36965" xr:uid="{00000000-0005-0000-0000-00001D900000}"/>
    <cellStyle name="sup2Percentage 6 13" xfId="36966" xr:uid="{00000000-0005-0000-0000-00001E900000}"/>
    <cellStyle name="sup2Percentage 6 13 2" xfId="36967" xr:uid="{00000000-0005-0000-0000-00001F900000}"/>
    <cellStyle name="sup2Percentage 6 14" xfId="36968" xr:uid="{00000000-0005-0000-0000-000020900000}"/>
    <cellStyle name="sup2Percentage 6 14 2" xfId="36969" xr:uid="{00000000-0005-0000-0000-000021900000}"/>
    <cellStyle name="sup2Percentage 6 15" xfId="36970" xr:uid="{00000000-0005-0000-0000-000022900000}"/>
    <cellStyle name="sup2Percentage 6 2" xfId="36971" xr:uid="{00000000-0005-0000-0000-000023900000}"/>
    <cellStyle name="sup2Percentage 6 2 2" xfId="36972" xr:uid="{00000000-0005-0000-0000-000024900000}"/>
    <cellStyle name="sup2Percentage 6 3" xfId="36973" xr:uid="{00000000-0005-0000-0000-000025900000}"/>
    <cellStyle name="sup2Percentage 6 3 2" xfId="36974" xr:uid="{00000000-0005-0000-0000-000026900000}"/>
    <cellStyle name="sup2Percentage 6 4" xfId="36975" xr:uid="{00000000-0005-0000-0000-000027900000}"/>
    <cellStyle name="sup2Percentage 6 4 2" xfId="36976" xr:uid="{00000000-0005-0000-0000-000028900000}"/>
    <cellStyle name="sup2Percentage 6 5" xfId="36977" xr:uid="{00000000-0005-0000-0000-000029900000}"/>
    <cellStyle name="sup2Percentage 6 5 2" xfId="36978" xr:uid="{00000000-0005-0000-0000-00002A900000}"/>
    <cellStyle name="sup2Percentage 6 6" xfId="36979" xr:uid="{00000000-0005-0000-0000-00002B900000}"/>
    <cellStyle name="sup2Percentage 6 6 2" xfId="36980" xr:uid="{00000000-0005-0000-0000-00002C900000}"/>
    <cellStyle name="sup2Percentage 6 7" xfId="36981" xr:uid="{00000000-0005-0000-0000-00002D900000}"/>
    <cellStyle name="sup2Percentage 6 7 2" xfId="36982" xr:uid="{00000000-0005-0000-0000-00002E900000}"/>
    <cellStyle name="sup2Percentage 6 8" xfId="36983" xr:uid="{00000000-0005-0000-0000-00002F900000}"/>
    <cellStyle name="sup2Percentage 6 8 2" xfId="36984" xr:uid="{00000000-0005-0000-0000-000030900000}"/>
    <cellStyle name="sup2Percentage 6 9" xfId="36985" xr:uid="{00000000-0005-0000-0000-000031900000}"/>
    <cellStyle name="sup2Percentage 6 9 2" xfId="36986" xr:uid="{00000000-0005-0000-0000-000032900000}"/>
    <cellStyle name="sup2Percentage 7" xfId="36987" xr:uid="{00000000-0005-0000-0000-000033900000}"/>
    <cellStyle name="sup2Percentage 7 10" xfId="36988" xr:uid="{00000000-0005-0000-0000-000034900000}"/>
    <cellStyle name="sup2Percentage 7 10 2" xfId="36989" xr:uid="{00000000-0005-0000-0000-000035900000}"/>
    <cellStyle name="sup2Percentage 7 11" xfId="36990" xr:uid="{00000000-0005-0000-0000-000036900000}"/>
    <cellStyle name="sup2Percentage 7 11 2" xfId="36991" xr:uid="{00000000-0005-0000-0000-000037900000}"/>
    <cellStyle name="sup2Percentage 7 12" xfId="36992" xr:uid="{00000000-0005-0000-0000-000038900000}"/>
    <cellStyle name="sup2Percentage 7 12 2" xfId="36993" xr:uid="{00000000-0005-0000-0000-000039900000}"/>
    <cellStyle name="sup2Percentage 7 13" xfId="36994" xr:uid="{00000000-0005-0000-0000-00003A900000}"/>
    <cellStyle name="sup2Percentage 7 13 2" xfId="36995" xr:uid="{00000000-0005-0000-0000-00003B900000}"/>
    <cellStyle name="sup2Percentage 7 14" xfId="36996" xr:uid="{00000000-0005-0000-0000-00003C900000}"/>
    <cellStyle name="sup2Percentage 7 14 2" xfId="36997" xr:uid="{00000000-0005-0000-0000-00003D900000}"/>
    <cellStyle name="sup2Percentage 7 15" xfId="36998" xr:uid="{00000000-0005-0000-0000-00003E900000}"/>
    <cellStyle name="sup2Percentage 7 2" xfId="36999" xr:uid="{00000000-0005-0000-0000-00003F900000}"/>
    <cellStyle name="sup2Percentage 7 2 2" xfId="37000" xr:uid="{00000000-0005-0000-0000-000040900000}"/>
    <cellStyle name="sup2Percentage 7 3" xfId="37001" xr:uid="{00000000-0005-0000-0000-000041900000}"/>
    <cellStyle name="sup2Percentage 7 3 2" xfId="37002" xr:uid="{00000000-0005-0000-0000-000042900000}"/>
    <cellStyle name="sup2Percentage 7 4" xfId="37003" xr:uid="{00000000-0005-0000-0000-000043900000}"/>
    <cellStyle name="sup2Percentage 7 4 2" xfId="37004" xr:uid="{00000000-0005-0000-0000-000044900000}"/>
    <cellStyle name="sup2Percentage 7 5" xfId="37005" xr:uid="{00000000-0005-0000-0000-000045900000}"/>
    <cellStyle name="sup2Percentage 7 5 2" xfId="37006" xr:uid="{00000000-0005-0000-0000-000046900000}"/>
    <cellStyle name="sup2Percentage 7 6" xfId="37007" xr:uid="{00000000-0005-0000-0000-000047900000}"/>
    <cellStyle name="sup2Percentage 7 6 2" xfId="37008" xr:uid="{00000000-0005-0000-0000-000048900000}"/>
    <cellStyle name="sup2Percentage 7 7" xfId="37009" xr:uid="{00000000-0005-0000-0000-000049900000}"/>
    <cellStyle name="sup2Percentage 7 7 2" xfId="37010" xr:uid="{00000000-0005-0000-0000-00004A900000}"/>
    <cellStyle name="sup2Percentage 7 8" xfId="37011" xr:uid="{00000000-0005-0000-0000-00004B900000}"/>
    <cellStyle name="sup2Percentage 7 8 2" xfId="37012" xr:uid="{00000000-0005-0000-0000-00004C900000}"/>
    <cellStyle name="sup2Percentage 7 9" xfId="37013" xr:uid="{00000000-0005-0000-0000-00004D900000}"/>
    <cellStyle name="sup2Percentage 7 9 2" xfId="37014" xr:uid="{00000000-0005-0000-0000-00004E900000}"/>
    <cellStyle name="sup2Percentage 8" xfId="37015" xr:uid="{00000000-0005-0000-0000-00004F900000}"/>
    <cellStyle name="sup2Percentage 8 10" xfId="37016" xr:uid="{00000000-0005-0000-0000-000050900000}"/>
    <cellStyle name="sup2Percentage 8 10 2" xfId="37017" xr:uid="{00000000-0005-0000-0000-000051900000}"/>
    <cellStyle name="sup2Percentage 8 11" xfId="37018" xr:uid="{00000000-0005-0000-0000-000052900000}"/>
    <cellStyle name="sup2Percentage 8 11 2" xfId="37019" xr:uid="{00000000-0005-0000-0000-000053900000}"/>
    <cellStyle name="sup2Percentage 8 12" xfId="37020" xr:uid="{00000000-0005-0000-0000-000054900000}"/>
    <cellStyle name="sup2Percentage 8 12 2" xfId="37021" xr:uid="{00000000-0005-0000-0000-000055900000}"/>
    <cellStyle name="sup2Percentage 8 13" xfId="37022" xr:uid="{00000000-0005-0000-0000-000056900000}"/>
    <cellStyle name="sup2Percentage 8 13 2" xfId="37023" xr:uid="{00000000-0005-0000-0000-000057900000}"/>
    <cellStyle name="sup2Percentage 8 14" xfId="37024" xr:uid="{00000000-0005-0000-0000-000058900000}"/>
    <cellStyle name="sup2Percentage 8 14 2" xfId="37025" xr:uid="{00000000-0005-0000-0000-000059900000}"/>
    <cellStyle name="sup2Percentage 8 15" xfId="37026" xr:uid="{00000000-0005-0000-0000-00005A900000}"/>
    <cellStyle name="sup2Percentage 8 2" xfId="37027" xr:uid="{00000000-0005-0000-0000-00005B900000}"/>
    <cellStyle name="sup2Percentage 8 2 2" xfId="37028" xr:uid="{00000000-0005-0000-0000-00005C900000}"/>
    <cellStyle name="sup2Percentage 8 3" xfId="37029" xr:uid="{00000000-0005-0000-0000-00005D900000}"/>
    <cellStyle name="sup2Percentage 8 3 2" xfId="37030" xr:uid="{00000000-0005-0000-0000-00005E900000}"/>
    <cellStyle name="sup2Percentage 8 4" xfId="37031" xr:uid="{00000000-0005-0000-0000-00005F900000}"/>
    <cellStyle name="sup2Percentage 8 4 2" xfId="37032" xr:uid="{00000000-0005-0000-0000-000060900000}"/>
    <cellStyle name="sup2Percentage 8 5" xfId="37033" xr:uid="{00000000-0005-0000-0000-000061900000}"/>
    <cellStyle name="sup2Percentage 8 5 2" xfId="37034" xr:uid="{00000000-0005-0000-0000-000062900000}"/>
    <cellStyle name="sup2Percentage 8 6" xfId="37035" xr:uid="{00000000-0005-0000-0000-000063900000}"/>
    <cellStyle name="sup2Percentage 8 6 2" xfId="37036" xr:uid="{00000000-0005-0000-0000-000064900000}"/>
    <cellStyle name="sup2Percentage 8 7" xfId="37037" xr:uid="{00000000-0005-0000-0000-000065900000}"/>
    <cellStyle name="sup2Percentage 8 7 2" xfId="37038" xr:uid="{00000000-0005-0000-0000-000066900000}"/>
    <cellStyle name="sup2Percentage 8 8" xfId="37039" xr:uid="{00000000-0005-0000-0000-000067900000}"/>
    <cellStyle name="sup2Percentage 8 8 2" xfId="37040" xr:uid="{00000000-0005-0000-0000-000068900000}"/>
    <cellStyle name="sup2Percentage 8 9" xfId="37041" xr:uid="{00000000-0005-0000-0000-000069900000}"/>
    <cellStyle name="sup2Percentage 8 9 2" xfId="37042" xr:uid="{00000000-0005-0000-0000-00006A900000}"/>
    <cellStyle name="sup2Percentage 9" xfId="37043" xr:uid="{00000000-0005-0000-0000-00006B900000}"/>
    <cellStyle name="sup2Percentage 9 10" xfId="37044" xr:uid="{00000000-0005-0000-0000-00006C900000}"/>
    <cellStyle name="sup2Percentage 9 10 2" xfId="37045" xr:uid="{00000000-0005-0000-0000-00006D900000}"/>
    <cellStyle name="sup2Percentage 9 11" xfId="37046" xr:uid="{00000000-0005-0000-0000-00006E900000}"/>
    <cellStyle name="sup2Percentage 9 11 2" xfId="37047" xr:uid="{00000000-0005-0000-0000-00006F900000}"/>
    <cellStyle name="sup2Percentage 9 12" xfId="37048" xr:uid="{00000000-0005-0000-0000-000070900000}"/>
    <cellStyle name="sup2Percentage 9 12 2" xfId="37049" xr:uid="{00000000-0005-0000-0000-000071900000}"/>
    <cellStyle name="sup2Percentage 9 13" xfId="37050" xr:uid="{00000000-0005-0000-0000-000072900000}"/>
    <cellStyle name="sup2Percentage 9 13 2" xfId="37051" xr:uid="{00000000-0005-0000-0000-000073900000}"/>
    <cellStyle name="sup2Percentage 9 14" xfId="37052" xr:uid="{00000000-0005-0000-0000-000074900000}"/>
    <cellStyle name="sup2Percentage 9 14 2" xfId="37053" xr:uid="{00000000-0005-0000-0000-000075900000}"/>
    <cellStyle name="sup2Percentage 9 15" xfId="37054" xr:uid="{00000000-0005-0000-0000-000076900000}"/>
    <cellStyle name="sup2Percentage 9 2" xfId="37055" xr:uid="{00000000-0005-0000-0000-000077900000}"/>
    <cellStyle name="sup2Percentage 9 2 2" xfId="37056" xr:uid="{00000000-0005-0000-0000-000078900000}"/>
    <cellStyle name="sup2Percentage 9 3" xfId="37057" xr:uid="{00000000-0005-0000-0000-000079900000}"/>
    <cellStyle name="sup2Percentage 9 3 2" xfId="37058" xr:uid="{00000000-0005-0000-0000-00007A900000}"/>
    <cellStyle name="sup2Percentage 9 4" xfId="37059" xr:uid="{00000000-0005-0000-0000-00007B900000}"/>
    <cellStyle name="sup2Percentage 9 4 2" xfId="37060" xr:uid="{00000000-0005-0000-0000-00007C900000}"/>
    <cellStyle name="sup2Percentage 9 5" xfId="37061" xr:uid="{00000000-0005-0000-0000-00007D900000}"/>
    <cellStyle name="sup2Percentage 9 5 2" xfId="37062" xr:uid="{00000000-0005-0000-0000-00007E900000}"/>
    <cellStyle name="sup2Percentage 9 6" xfId="37063" xr:uid="{00000000-0005-0000-0000-00007F900000}"/>
    <cellStyle name="sup2Percentage 9 6 2" xfId="37064" xr:uid="{00000000-0005-0000-0000-000080900000}"/>
    <cellStyle name="sup2Percentage 9 7" xfId="37065" xr:uid="{00000000-0005-0000-0000-000081900000}"/>
    <cellStyle name="sup2Percentage 9 7 2" xfId="37066" xr:uid="{00000000-0005-0000-0000-000082900000}"/>
    <cellStyle name="sup2Percentage 9 8" xfId="37067" xr:uid="{00000000-0005-0000-0000-000083900000}"/>
    <cellStyle name="sup2Percentage 9 8 2" xfId="37068" xr:uid="{00000000-0005-0000-0000-000084900000}"/>
    <cellStyle name="sup2Percentage 9 9" xfId="37069" xr:uid="{00000000-0005-0000-0000-000085900000}"/>
    <cellStyle name="sup2Percentage 9 9 2" xfId="37070" xr:uid="{00000000-0005-0000-0000-000086900000}"/>
    <cellStyle name="sup2PercentageL" xfId="37071" xr:uid="{00000000-0005-0000-0000-000087900000}"/>
    <cellStyle name="sup2PercentageL 10" xfId="37072" xr:uid="{00000000-0005-0000-0000-000088900000}"/>
    <cellStyle name="sup2PercentageL 10 10" xfId="37073" xr:uid="{00000000-0005-0000-0000-000089900000}"/>
    <cellStyle name="sup2PercentageL 10 10 2" xfId="37074" xr:uid="{00000000-0005-0000-0000-00008A900000}"/>
    <cellStyle name="sup2PercentageL 10 11" xfId="37075" xr:uid="{00000000-0005-0000-0000-00008B900000}"/>
    <cellStyle name="sup2PercentageL 10 11 2" xfId="37076" xr:uid="{00000000-0005-0000-0000-00008C900000}"/>
    <cellStyle name="sup2PercentageL 10 12" xfId="37077" xr:uid="{00000000-0005-0000-0000-00008D900000}"/>
    <cellStyle name="sup2PercentageL 10 12 2" xfId="37078" xr:uid="{00000000-0005-0000-0000-00008E900000}"/>
    <cellStyle name="sup2PercentageL 10 13" xfId="37079" xr:uid="{00000000-0005-0000-0000-00008F900000}"/>
    <cellStyle name="sup2PercentageL 10 13 2" xfId="37080" xr:uid="{00000000-0005-0000-0000-000090900000}"/>
    <cellStyle name="sup2PercentageL 10 14" xfId="37081" xr:uid="{00000000-0005-0000-0000-000091900000}"/>
    <cellStyle name="sup2PercentageL 10 14 2" xfId="37082" xr:uid="{00000000-0005-0000-0000-000092900000}"/>
    <cellStyle name="sup2PercentageL 10 15" xfId="37083" xr:uid="{00000000-0005-0000-0000-000093900000}"/>
    <cellStyle name="sup2PercentageL 10 2" xfId="37084" xr:uid="{00000000-0005-0000-0000-000094900000}"/>
    <cellStyle name="sup2PercentageL 10 2 2" xfId="37085" xr:uid="{00000000-0005-0000-0000-000095900000}"/>
    <cellStyle name="sup2PercentageL 10 3" xfId="37086" xr:uid="{00000000-0005-0000-0000-000096900000}"/>
    <cellStyle name="sup2PercentageL 10 3 2" xfId="37087" xr:uid="{00000000-0005-0000-0000-000097900000}"/>
    <cellStyle name="sup2PercentageL 10 4" xfId="37088" xr:uid="{00000000-0005-0000-0000-000098900000}"/>
    <cellStyle name="sup2PercentageL 10 4 2" xfId="37089" xr:uid="{00000000-0005-0000-0000-000099900000}"/>
    <cellStyle name="sup2PercentageL 10 5" xfId="37090" xr:uid="{00000000-0005-0000-0000-00009A900000}"/>
    <cellStyle name="sup2PercentageL 10 5 2" xfId="37091" xr:uid="{00000000-0005-0000-0000-00009B900000}"/>
    <cellStyle name="sup2PercentageL 10 6" xfId="37092" xr:uid="{00000000-0005-0000-0000-00009C900000}"/>
    <cellStyle name="sup2PercentageL 10 6 2" xfId="37093" xr:uid="{00000000-0005-0000-0000-00009D900000}"/>
    <cellStyle name="sup2PercentageL 10 7" xfId="37094" xr:uid="{00000000-0005-0000-0000-00009E900000}"/>
    <cellStyle name="sup2PercentageL 10 7 2" xfId="37095" xr:uid="{00000000-0005-0000-0000-00009F900000}"/>
    <cellStyle name="sup2PercentageL 10 8" xfId="37096" xr:uid="{00000000-0005-0000-0000-0000A0900000}"/>
    <cellStyle name="sup2PercentageL 10 8 2" xfId="37097" xr:uid="{00000000-0005-0000-0000-0000A1900000}"/>
    <cellStyle name="sup2PercentageL 10 9" xfId="37098" xr:uid="{00000000-0005-0000-0000-0000A2900000}"/>
    <cellStyle name="sup2PercentageL 10 9 2" xfId="37099" xr:uid="{00000000-0005-0000-0000-0000A3900000}"/>
    <cellStyle name="sup2PercentageL 11" xfId="37100" xr:uid="{00000000-0005-0000-0000-0000A4900000}"/>
    <cellStyle name="sup2PercentageL 11 10" xfId="37101" xr:uid="{00000000-0005-0000-0000-0000A5900000}"/>
    <cellStyle name="sup2PercentageL 11 10 2" xfId="37102" xr:uid="{00000000-0005-0000-0000-0000A6900000}"/>
    <cellStyle name="sup2PercentageL 11 11" xfId="37103" xr:uid="{00000000-0005-0000-0000-0000A7900000}"/>
    <cellStyle name="sup2PercentageL 11 11 2" xfId="37104" xr:uid="{00000000-0005-0000-0000-0000A8900000}"/>
    <cellStyle name="sup2PercentageL 11 12" xfId="37105" xr:uid="{00000000-0005-0000-0000-0000A9900000}"/>
    <cellStyle name="sup2PercentageL 11 12 2" xfId="37106" xr:uid="{00000000-0005-0000-0000-0000AA900000}"/>
    <cellStyle name="sup2PercentageL 11 13" xfId="37107" xr:uid="{00000000-0005-0000-0000-0000AB900000}"/>
    <cellStyle name="sup2PercentageL 11 13 2" xfId="37108" xr:uid="{00000000-0005-0000-0000-0000AC900000}"/>
    <cellStyle name="sup2PercentageL 11 14" xfId="37109" xr:uid="{00000000-0005-0000-0000-0000AD900000}"/>
    <cellStyle name="sup2PercentageL 11 14 2" xfId="37110" xr:uid="{00000000-0005-0000-0000-0000AE900000}"/>
    <cellStyle name="sup2PercentageL 11 15" xfId="37111" xr:uid="{00000000-0005-0000-0000-0000AF900000}"/>
    <cellStyle name="sup2PercentageL 11 2" xfId="37112" xr:uid="{00000000-0005-0000-0000-0000B0900000}"/>
    <cellStyle name="sup2PercentageL 11 2 2" xfId="37113" xr:uid="{00000000-0005-0000-0000-0000B1900000}"/>
    <cellStyle name="sup2PercentageL 11 3" xfId="37114" xr:uid="{00000000-0005-0000-0000-0000B2900000}"/>
    <cellStyle name="sup2PercentageL 11 3 2" xfId="37115" xr:uid="{00000000-0005-0000-0000-0000B3900000}"/>
    <cellStyle name="sup2PercentageL 11 4" xfId="37116" xr:uid="{00000000-0005-0000-0000-0000B4900000}"/>
    <cellStyle name="sup2PercentageL 11 4 2" xfId="37117" xr:uid="{00000000-0005-0000-0000-0000B5900000}"/>
    <cellStyle name="sup2PercentageL 11 5" xfId="37118" xr:uid="{00000000-0005-0000-0000-0000B6900000}"/>
    <cellStyle name="sup2PercentageL 11 5 2" xfId="37119" xr:uid="{00000000-0005-0000-0000-0000B7900000}"/>
    <cellStyle name="sup2PercentageL 11 6" xfId="37120" xr:uid="{00000000-0005-0000-0000-0000B8900000}"/>
    <cellStyle name="sup2PercentageL 11 6 2" xfId="37121" xr:uid="{00000000-0005-0000-0000-0000B9900000}"/>
    <cellStyle name="sup2PercentageL 11 7" xfId="37122" xr:uid="{00000000-0005-0000-0000-0000BA900000}"/>
    <cellStyle name="sup2PercentageL 11 7 2" xfId="37123" xr:uid="{00000000-0005-0000-0000-0000BB900000}"/>
    <cellStyle name="sup2PercentageL 11 8" xfId="37124" xr:uid="{00000000-0005-0000-0000-0000BC900000}"/>
    <cellStyle name="sup2PercentageL 11 8 2" xfId="37125" xr:uid="{00000000-0005-0000-0000-0000BD900000}"/>
    <cellStyle name="sup2PercentageL 11 9" xfId="37126" xr:uid="{00000000-0005-0000-0000-0000BE900000}"/>
    <cellStyle name="sup2PercentageL 11 9 2" xfId="37127" xr:uid="{00000000-0005-0000-0000-0000BF900000}"/>
    <cellStyle name="sup2PercentageL 12" xfId="37128" xr:uid="{00000000-0005-0000-0000-0000C0900000}"/>
    <cellStyle name="sup2PercentageL 12 10" xfId="37129" xr:uid="{00000000-0005-0000-0000-0000C1900000}"/>
    <cellStyle name="sup2PercentageL 12 10 2" xfId="37130" xr:uid="{00000000-0005-0000-0000-0000C2900000}"/>
    <cellStyle name="sup2PercentageL 12 11" xfId="37131" xr:uid="{00000000-0005-0000-0000-0000C3900000}"/>
    <cellStyle name="sup2PercentageL 12 11 2" xfId="37132" xr:uid="{00000000-0005-0000-0000-0000C4900000}"/>
    <cellStyle name="sup2PercentageL 12 12" xfId="37133" xr:uid="{00000000-0005-0000-0000-0000C5900000}"/>
    <cellStyle name="sup2PercentageL 12 12 2" xfId="37134" xr:uid="{00000000-0005-0000-0000-0000C6900000}"/>
    <cellStyle name="sup2PercentageL 12 13" xfId="37135" xr:uid="{00000000-0005-0000-0000-0000C7900000}"/>
    <cellStyle name="sup2PercentageL 12 13 2" xfId="37136" xr:uid="{00000000-0005-0000-0000-0000C8900000}"/>
    <cellStyle name="sup2PercentageL 12 14" xfId="37137" xr:uid="{00000000-0005-0000-0000-0000C9900000}"/>
    <cellStyle name="sup2PercentageL 12 14 2" xfId="37138" xr:uid="{00000000-0005-0000-0000-0000CA900000}"/>
    <cellStyle name="sup2PercentageL 12 15" xfId="37139" xr:uid="{00000000-0005-0000-0000-0000CB900000}"/>
    <cellStyle name="sup2PercentageL 12 2" xfId="37140" xr:uid="{00000000-0005-0000-0000-0000CC900000}"/>
    <cellStyle name="sup2PercentageL 12 2 2" xfId="37141" xr:uid="{00000000-0005-0000-0000-0000CD900000}"/>
    <cellStyle name="sup2PercentageL 12 3" xfId="37142" xr:uid="{00000000-0005-0000-0000-0000CE900000}"/>
    <cellStyle name="sup2PercentageL 12 3 2" xfId="37143" xr:uid="{00000000-0005-0000-0000-0000CF900000}"/>
    <cellStyle name="sup2PercentageL 12 4" xfId="37144" xr:uid="{00000000-0005-0000-0000-0000D0900000}"/>
    <cellStyle name="sup2PercentageL 12 4 2" xfId="37145" xr:uid="{00000000-0005-0000-0000-0000D1900000}"/>
    <cellStyle name="sup2PercentageL 12 5" xfId="37146" xr:uid="{00000000-0005-0000-0000-0000D2900000}"/>
    <cellStyle name="sup2PercentageL 12 5 2" xfId="37147" xr:uid="{00000000-0005-0000-0000-0000D3900000}"/>
    <cellStyle name="sup2PercentageL 12 6" xfId="37148" xr:uid="{00000000-0005-0000-0000-0000D4900000}"/>
    <cellStyle name="sup2PercentageL 12 6 2" xfId="37149" xr:uid="{00000000-0005-0000-0000-0000D5900000}"/>
    <cellStyle name="sup2PercentageL 12 7" xfId="37150" xr:uid="{00000000-0005-0000-0000-0000D6900000}"/>
    <cellStyle name="sup2PercentageL 12 7 2" xfId="37151" xr:uid="{00000000-0005-0000-0000-0000D7900000}"/>
    <cellStyle name="sup2PercentageL 12 8" xfId="37152" xr:uid="{00000000-0005-0000-0000-0000D8900000}"/>
    <cellStyle name="sup2PercentageL 12 8 2" xfId="37153" xr:uid="{00000000-0005-0000-0000-0000D9900000}"/>
    <cellStyle name="sup2PercentageL 12 9" xfId="37154" xr:uid="{00000000-0005-0000-0000-0000DA900000}"/>
    <cellStyle name="sup2PercentageL 12 9 2" xfId="37155" xr:uid="{00000000-0005-0000-0000-0000DB900000}"/>
    <cellStyle name="sup2PercentageL 13" xfId="37156" xr:uid="{00000000-0005-0000-0000-0000DC900000}"/>
    <cellStyle name="sup2PercentageL 13 10" xfId="37157" xr:uid="{00000000-0005-0000-0000-0000DD900000}"/>
    <cellStyle name="sup2PercentageL 13 10 2" xfId="37158" xr:uid="{00000000-0005-0000-0000-0000DE900000}"/>
    <cellStyle name="sup2PercentageL 13 11" xfId="37159" xr:uid="{00000000-0005-0000-0000-0000DF900000}"/>
    <cellStyle name="sup2PercentageL 13 11 2" xfId="37160" xr:uid="{00000000-0005-0000-0000-0000E0900000}"/>
    <cellStyle name="sup2PercentageL 13 12" xfId="37161" xr:uid="{00000000-0005-0000-0000-0000E1900000}"/>
    <cellStyle name="sup2PercentageL 13 12 2" xfId="37162" xr:uid="{00000000-0005-0000-0000-0000E2900000}"/>
    <cellStyle name="sup2PercentageL 13 13" xfId="37163" xr:uid="{00000000-0005-0000-0000-0000E3900000}"/>
    <cellStyle name="sup2PercentageL 13 13 2" xfId="37164" xr:uid="{00000000-0005-0000-0000-0000E4900000}"/>
    <cellStyle name="sup2PercentageL 13 14" xfId="37165" xr:uid="{00000000-0005-0000-0000-0000E5900000}"/>
    <cellStyle name="sup2PercentageL 13 14 2" xfId="37166" xr:uid="{00000000-0005-0000-0000-0000E6900000}"/>
    <cellStyle name="sup2PercentageL 13 15" xfId="37167" xr:uid="{00000000-0005-0000-0000-0000E7900000}"/>
    <cellStyle name="sup2PercentageL 13 2" xfId="37168" xr:uid="{00000000-0005-0000-0000-0000E8900000}"/>
    <cellStyle name="sup2PercentageL 13 2 2" xfId="37169" xr:uid="{00000000-0005-0000-0000-0000E9900000}"/>
    <cellStyle name="sup2PercentageL 13 3" xfId="37170" xr:uid="{00000000-0005-0000-0000-0000EA900000}"/>
    <cellStyle name="sup2PercentageL 13 3 2" xfId="37171" xr:uid="{00000000-0005-0000-0000-0000EB900000}"/>
    <cellStyle name="sup2PercentageL 13 4" xfId="37172" xr:uid="{00000000-0005-0000-0000-0000EC900000}"/>
    <cellStyle name="sup2PercentageL 13 4 2" xfId="37173" xr:uid="{00000000-0005-0000-0000-0000ED900000}"/>
    <cellStyle name="sup2PercentageL 13 5" xfId="37174" xr:uid="{00000000-0005-0000-0000-0000EE900000}"/>
    <cellStyle name="sup2PercentageL 13 5 2" xfId="37175" xr:uid="{00000000-0005-0000-0000-0000EF900000}"/>
    <cellStyle name="sup2PercentageL 13 6" xfId="37176" xr:uid="{00000000-0005-0000-0000-0000F0900000}"/>
    <cellStyle name="sup2PercentageL 13 6 2" xfId="37177" xr:uid="{00000000-0005-0000-0000-0000F1900000}"/>
    <cellStyle name="sup2PercentageL 13 7" xfId="37178" xr:uid="{00000000-0005-0000-0000-0000F2900000}"/>
    <cellStyle name="sup2PercentageL 13 7 2" xfId="37179" xr:uid="{00000000-0005-0000-0000-0000F3900000}"/>
    <cellStyle name="sup2PercentageL 13 8" xfId="37180" xr:uid="{00000000-0005-0000-0000-0000F4900000}"/>
    <cellStyle name="sup2PercentageL 13 8 2" xfId="37181" xr:uid="{00000000-0005-0000-0000-0000F5900000}"/>
    <cellStyle name="sup2PercentageL 13 9" xfId="37182" xr:uid="{00000000-0005-0000-0000-0000F6900000}"/>
    <cellStyle name="sup2PercentageL 13 9 2" xfId="37183" xr:uid="{00000000-0005-0000-0000-0000F7900000}"/>
    <cellStyle name="sup2PercentageL 14" xfId="37184" xr:uid="{00000000-0005-0000-0000-0000F8900000}"/>
    <cellStyle name="sup2PercentageL 14 10" xfId="37185" xr:uid="{00000000-0005-0000-0000-0000F9900000}"/>
    <cellStyle name="sup2PercentageL 14 10 2" xfId="37186" xr:uid="{00000000-0005-0000-0000-0000FA900000}"/>
    <cellStyle name="sup2PercentageL 14 11" xfId="37187" xr:uid="{00000000-0005-0000-0000-0000FB900000}"/>
    <cellStyle name="sup2PercentageL 14 11 2" xfId="37188" xr:uid="{00000000-0005-0000-0000-0000FC900000}"/>
    <cellStyle name="sup2PercentageL 14 12" xfId="37189" xr:uid="{00000000-0005-0000-0000-0000FD900000}"/>
    <cellStyle name="sup2PercentageL 14 12 2" xfId="37190" xr:uid="{00000000-0005-0000-0000-0000FE900000}"/>
    <cellStyle name="sup2PercentageL 14 13" xfId="37191" xr:uid="{00000000-0005-0000-0000-0000FF900000}"/>
    <cellStyle name="sup2PercentageL 14 13 2" xfId="37192" xr:uid="{00000000-0005-0000-0000-000000910000}"/>
    <cellStyle name="sup2PercentageL 14 14" xfId="37193" xr:uid="{00000000-0005-0000-0000-000001910000}"/>
    <cellStyle name="sup2PercentageL 14 14 2" xfId="37194" xr:uid="{00000000-0005-0000-0000-000002910000}"/>
    <cellStyle name="sup2PercentageL 14 15" xfId="37195" xr:uid="{00000000-0005-0000-0000-000003910000}"/>
    <cellStyle name="sup2PercentageL 14 2" xfId="37196" xr:uid="{00000000-0005-0000-0000-000004910000}"/>
    <cellStyle name="sup2PercentageL 14 2 2" xfId="37197" xr:uid="{00000000-0005-0000-0000-000005910000}"/>
    <cellStyle name="sup2PercentageL 14 3" xfId="37198" xr:uid="{00000000-0005-0000-0000-000006910000}"/>
    <cellStyle name="sup2PercentageL 14 3 2" xfId="37199" xr:uid="{00000000-0005-0000-0000-000007910000}"/>
    <cellStyle name="sup2PercentageL 14 4" xfId="37200" xr:uid="{00000000-0005-0000-0000-000008910000}"/>
    <cellStyle name="sup2PercentageL 14 4 2" xfId="37201" xr:uid="{00000000-0005-0000-0000-000009910000}"/>
    <cellStyle name="sup2PercentageL 14 5" xfId="37202" xr:uid="{00000000-0005-0000-0000-00000A910000}"/>
    <cellStyle name="sup2PercentageL 14 5 2" xfId="37203" xr:uid="{00000000-0005-0000-0000-00000B910000}"/>
    <cellStyle name="sup2PercentageL 14 6" xfId="37204" xr:uid="{00000000-0005-0000-0000-00000C910000}"/>
    <cellStyle name="sup2PercentageL 14 6 2" xfId="37205" xr:uid="{00000000-0005-0000-0000-00000D910000}"/>
    <cellStyle name="sup2PercentageL 14 7" xfId="37206" xr:uid="{00000000-0005-0000-0000-00000E910000}"/>
    <cellStyle name="sup2PercentageL 14 7 2" xfId="37207" xr:uid="{00000000-0005-0000-0000-00000F910000}"/>
    <cellStyle name="sup2PercentageL 14 8" xfId="37208" xr:uid="{00000000-0005-0000-0000-000010910000}"/>
    <cellStyle name="sup2PercentageL 14 8 2" xfId="37209" xr:uid="{00000000-0005-0000-0000-000011910000}"/>
    <cellStyle name="sup2PercentageL 14 9" xfId="37210" xr:uid="{00000000-0005-0000-0000-000012910000}"/>
    <cellStyle name="sup2PercentageL 14 9 2" xfId="37211" xr:uid="{00000000-0005-0000-0000-000013910000}"/>
    <cellStyle name="sup2PercentageL 15" xfId="37212" xr:uid="{00000000-0005-0000-0000-000014910000}"/>
    <cellStyle name="sup2PercentageL 15 10" xfId="37213" xr:uid="{00000000-0005-0000-0000-000015910000}"/>
    <cellStyle name="sup2PercentageL 15 10 2" xfId="37214" xr:uid="{00000000-0005-0000-0000-000016910000}"/>
    <cellStyle name="sup2PercentageL 15 11" xfId="37215" xr:uid="{00000000-0005-0000-0000-000017910000}"/>
    <cellStyle name="sup2PercentageL 15 11 2" xfId="37216" xr:uid="{00000000-0005-0000-0000-000018910000}"/>
    <cellStyle name="sup2PercentageL 15 12" xfId="37217" xr:uid="{00000000-0005-0000-0000-000019910000}"/>
    <cellStyle name="sup2PercentageL 15 12 2" xfId="37218" xr:uid="{00000000-0005-0000-0000-00001A910000}"/>
    <cellStyle name="sup2PercentageL 15 13" xfId="37219" xr:uid="{00000000-0005-0000-0000-00001B910000}"/>
    <cellStyle name="sup2PercentageL 15 13 2" xfId="37220" xr:uid="{00000000-0005-0000-0000-00001C910000}"/>
    <cellStyle name="sup2PercentageL 15 14" xfId="37221" xr:uid="{00000000-0005-0000-0000-00001D910000}"/>
    <cellStyle name="sup2PercentageL 15 14 2" xfId="37222" xr:uid="{00000000-0005-0000-0000-00001E910000}"/>
    <cellStyle name="sup2PercentageL 15 15" xfId="37223" xr:uid="{00000000-0005-0000-0000-00001F910000}"/>
    <cellStyle name="sup2PercentageL 15 2" xfId="37224" xr:uid="{00000000-0005-0000-0000-000020910000}"/>
    <cellStyle name="sup2PercentageL 15 2 2" xfId="37225" xr:uid="{00000000-0005-0000-0000-000021910000}"/>
    <cellStyle name="sup2PercentageL 15 3" xfId="37226" xr:uid="{00000000-0005-0000-0000-000022910000}"/>
    <cellStyle name="sup2PercentageL 15 3 2" xfId="37227" xr:uid="{00000000-0005-0000-0000-000023910000}"/>
    <cellStyle name="sup2PercentageL 15 4" xfId="37228" xr:uid="{00000000-0005-0000-0000-000024910000}"/>
    <cellStyle name="sup2PercentageL 15 4 2" xfId="37229" xr:uid="{00000000-0005-0000-0000-000025910000}"/>
    <cellStyle name="sup2PercentageL 15 5" xfId="37230" xr:uid="{00000000-0005-0000-0000-000026910000}"/>
    <cellStyle name="sup2PercentageL 15 5 2" xfId="37231" xr:uid="{00000000-0005-0000-0000-000027910000}"/>
    <cellStyle name="sup2PercentageL 15 6" xfId="37232" xr:uid="{00000000-0005-0000-0000-000028910000}"/>
    <cellStyle name="sup2PercentageL 15 6 2" xfId="37233" xr:uid="{00000000-0005-0000-0000-000029910000}"/>
    <cellStyle name="sup2PercentageL 15 7" xfId="37234" xr:uid="{00000000-0005-0000-0000-00002A910000}"/>
    <cellStyle name="sup2PercentageL 15 7 2" xfId="37235" xr:uid="{00000000-0005-0000-0000-00002B910000}"/>
    <cellStyle name="sup2PercentageL 15 8" xfId="37236" xr:uid="{00000000-0005-0000-0000-00002C910000}"/>
    <cellStyle name="sup2PercentageL 15 8 2" xfId="37237" xr:uid="{00000000-0005-0000-0000-00002D910000}"/>
    <cellStyle name="sup2PercentageL 15 9" xfId="37238" xr:uid="{00000000-0005-0000-0000-00002E910000}"/>
    <cellStyle name="sup2PercentageL 15 9 2" xfId="37239" xr:uid="{00000000-0005-0000-0000-00002F910000}"/>
    <cellStyle name="sup2PercentageL 16" xfId="37240" xr:uid="{00000000-0005-0000-0000-000030910000}"/>
    <cellStyle name="sup2PercentageL 16 10" xfId="37241" xr:uid="{00000000-0005-0000-0000-000031910000}"/>
    <cellStyle name="sup2PercentageL 16 10 2" xfId="37242" xr:uid="{00000000-0005-0000-0000-000032910000}"/>
    <cellStyle name="sup2PercentageL 16 11" xfId="37243" xr:uid="{00000000-0005-0000-0000-000033910000}"/>
    <cellStyle name="sup2PercentageL 16 11 2" xfId="37244" xr:uid="{00000000-0005-0000-0000-000034910000}"/>
    <cellStyle name="sup2PercentageL 16 12" xfId="37245" xr:uid="{00000000-0005-0000-0000-000035910000}"/>
    <cellStyle name="sup2PercentageL 16 12 2" xfId="37246" xr:uid="{00000000-0005-0000-0000-000036910000}"/>
    <cellStyle name="sup2PercentageL 16 13" xfId="37247" xr:uid="{00000000-0005-0000-0000-000037910000}"/>
    <cellStyle name="sup2PercentageL 16 13 2" xfId="37248" xr:uid="{00000000-0005-0000-0000-000038910000}"/>
    <cellStyle name="sup2PercentageL 16 14" xfId="37249" xr:uid="{00000000-0005-0000-0000-000039910000}"/>
    <cellStyle name="sup2PercentageL 16 14 2" xfId="37250" xr:uid="{00000000-0005-0000-0000-00003A910000}"/>
    <cellStyle name="sup2PercentageL 16 15" xfId="37251" xr:uid="{00000000-0005-0000-0000-00003B910000}"/>
    <cellStyle name="sup2PercentageL 16 2" xfId="37252" xr:uid="{00000000-0005-0000-0000-00003C910000}"/>
    <cellStyle name="sup2PercentageL 16 2 2" xfId="37253" xr:uid="{00000000-0005-0000-0000-00003D910000}"/>
    <cellStyle name="sup2PercentageL 16 3" xfId="37254" xr:uid="{00000000-0005-0000-0000-00003E910000}"/>
    <cellStyle name="sup2PercentageL 16 3 2" xfId="37255" xr:uid="{00000000-0005-0000-0000-00003F910000}"/>
    <cellStyle name="sup2PercentageL 16 4" xfId="37256" xr:uid="{00000000-0005-0000-0000-000040910000}"/>
    <cellStyle name="sup2PercentageL 16 4 2" xfId="37257" xr:uid="{00000000-0005-0000-0000-000041910000}"/>
    <cellStyle name="sup2PercentageL 16 5" xfId="37258" xr:uid="{00000000-0005-0000-0000-000042910000}"/>
    <cellStyle name="sup2PercentageL 16 5 2" xfId="37259" xr:uid="{00000000-0005-0000-0000-000043910000}"/>
    <cellStyle name="sup2PercentageL 16 6" xfId="37260" xr:uid="{00000000-0005-0000-0000-000044910000}"/>
    <cellStyle name="sup2PercentageL 16 6 2" xfId="37261" xr:uid="{00000000-0005-0000-0000-000045910000}"/>
    <cellStyle name="sup2PercentageL 16 7" xfId="37262" xr:uid="{00000000-0005-0000-0000-000046910000}"/>
    <cellStyle name="sup2PercentageL 16 7 2" xfId="37263" xr:uid="{00000000-0005-0000-0000-000047910000}"/>
    <cellStyle name="sup2PercentageL 16 8" xfId="37264" xr:uid="{00000000-0005-0000-0000-000048910000}"/>
    <cellStyle name="sup2PercentageL 16 8 2" xfId="37265" xr:uid="{00000000-0005-0000-0000-000049910000}"/>
    <cellStyle name="sup2PercentageL 16 9" xfId="37266" xr:uid="{00000000-0005-0000-0000-00004A910000}"/>
    <cellStyle name="sup2PercentageL 16 9 2" xfId="37267" xr:uid="{00000000-0005-0000-0000-00004B910000}"/>
    <cellStyle name="sup2PercentageL 17" xfId="37268" xr:uid="{00000000-0005-0000-0000-00004C910000}"/>
    <cellStyle name="sup2PercentageL 17 10" xfId="37269" xr:uid="{00000000-0005-0000-0000-00004D910000}"/>
    <cellStyle name="sup2PercentageL 17 10 2" xfId="37270" xr:uid="{00000000-0005-0000-0000-00004E910000}"/>
    <cellStyle name="sup2PercentageL 17 11" xfId="37271" xr:uid="{00000000-0005-0000-0000-00004F910000}"/>
    <cellStyle name="sup2PercentageL 17 11 2" xfId="37272" xr:uid="{00000000-0005-0000-0000-000050910000}"/>
    <cellStyle name="sup2PercentageL 17 12" xfId="37273" xr:uid="{00000000-0005-0000-0000-000051910000}"/>
    <cellStyle name="sup2PercentageL 17 12 2" xfId="37274" xr:uid="{00000000-0005-0000-0000-000052910000}"/>
    <cellStyle name="sup2PercentageL 17 13" xfId="37275" xr:uid="{00000000-0005-0000-0000-000053910000}"/>
    <cellStyle name="sup2PercentageL 17 13 2" xfId="37276" xr:uid="{00000000-0005-0000-0000-000054910000}"/>
    <cellStyle name="sup2PercentageL 17 14" xfId="37277" xr:uid="{00000000-0005-0000-0000-000055910000}"/>
    <cellStyle name="sup2PercentageL 17 14 2" xfId="37278" xr:uid="{00000000-0005-0000-0000-000056910000}"/>
    <cellStyle name="sup2PercentageL 17 15" xfId="37279" xr:uid="{00000000-0005-0000-0000-000057910000}"/>
    <cellStyle name="sup2PercentageL 17 2" xfId="37280" xr:uid="{00000000-0005-0000-0000-000058910000}"/>
    <cellStyle name="sup2PercentageL 17 2 2" xfId="37281" xr:uid="{00000000-0005-0000-0000-000059910000}"/>
    <cellStyle name="sup2PercentageL 17 3" xfId="37282" xr:uid="{00000000-0005-0000-0000-00005A910000}"/>
    <cellStyle name="sup2PercentageL 17 3 2" xfId="37283" xr:uid="{00000000-0005-0000-0000-00005B910000}"/>
    <cellStyle name="sup2PercentageL 17 4" xfId="37284" xr:uid="{00000000-0005-0000-0000-00005C910000}"/>
    <cellStyle name="sup2PercentageL 17 4 2" xfId="37285" xr:uid="{00000000-0005-0000-0000-00005D910000}"/>
    <cellStyle name="sup2PercentageL 17 5" xfId="37286" xr:uid="{00000000-0005-0000-0000-00005E910000}"/>
    <cellStyle name="sup2PercentageL 17 5 2" xfId="37287" xr:uid="{00000000-0005-0000-0000-00005F910000}"/>
    <cellStyle name="sup2PercentageL 17 6" xfId="37288" xr:uid="{00000000-0005-0000-0000-000060910000}"/>
    <cellStyle name="sup2PercentageL 17 6 2" xfId="37289" xr:uid="{00000000-0005-0000-0000-000061910000}"/>
    <cellStyle name="sup2PercentageL 17 7" xfId="37290" xr:uid="{00000000-0005-0000-0000-000062910000}"/>
    <cellStyle name="sup2PercentageL 17 7 2" xfId="37291" xr:uid="{00000000-0005-0000-0000-000063910000}"/>
    <cellStyle name="sup2PercentageL 17 8" xfId="37292" xr:uid="{00000000-0005-0000-0000-000064910000}"/>
    <cellStyle name="sup2PercentageL 17 8 2" xfId="37293" xr:uid="{00000000-0005-0000-0000-000065910000}"/>
    <cellStyle name="sup2PercentageL 17 9" xfId="37294" xr:uid="{00000000-0005-0000-0000-000066910000}"/>
    <cellStyle name="sup2PercentageL 17 9 2" xfId="37295" xr:uid="{00000000-0005-0000-0000-000067910000}"/>
    <cellStyle name="sup2PercentageL 18" xfId="37296" xr:uid="{00000000-0005-0000-0000-000068910000}"/>
    <cellStyle name="sup2PercentageL 18 10" xfId="37297" xr:uid="{00000000-0005-0000-0000-000069910000}"/>
    <cellStyle name="sup2PercentageL 18 10 2" xfId="37298" xr:uid="{00000000-0005-0000-0000-00006A910000}"/>
    <cellStyle name="sup2PercentageL 18 11" xfId="37299" xr:uid="{00000000-0005-0000-0000-00006B910000}"/>
    <cellStyle name="sup2PercentageL 18 11 2" xfId="37300" xr:uid="{00000000-0005-0000-0000-00006C910000}"/>
    <cellStyle name="sup2PercentageL 18 12" xfId="37301" xr:uid="{00000000-0005-0000-0000-00006D910000}"/>
    <cellStyle name="sup2PercentageL 18 12 2" xfId="37302" xr:uid="{00000000-0005-0000-0000-00006E910000}"/>
    <cellStyle name="sup2PercentageL 18 13" xfId="37303" xr:uid="{00000000-0005-0000-0000-00006F910000}"/>
    <cellStyle name="sup2PercentageL 18 13 2" xfId="37304" xr:uid="{00000000-0005-0000-0000-000070910000}"/>
    <cellStyle name="sup2PercentageL 18 14" xfId="37305" xr:uid="{00000000-0005-0000-0000-000071910000}"/>
    <cellStyle name="sup2PercentageL 18 14 2" xfId="37306" xr:uid="{00000000-0005-0000-0000-000072910000}"/>
    <cellStyle name="sup2PercentageL 18 15" xfId="37307" xr:uid="{00000000-0005-0000-0000-000073910000}"/>
    <cellStyle name="sup2PercentageL 18 2" xfId="37308" xr:uid="{00000000-0005-0000-0000-000074910000}"/>
    <cellStyle name="sup2PercentageL 18 2 2" xfId="37309" xr:uid="{00000000-0005-0000-0000-000075910000}"/>
    <cellStyle name="sup2PercentageL 18 3" xfId="37310" xr:uid="{00000000-0005-0000-0000-000076910000}"/>
    <cellStyle name="sup2PercentageL 18 3 2" xfId="37311" xr:uid="{00000000-0005-0000-0000-000077910000}"/>
    <cellStyle name="sup2PercentageL 18 4" xfId="37312" xr:uid="{00000000-0005-0000-0000-000078910000}"/>
    <cellStyle name="sup2PercentageL 18 4 2" xfId="37313" xr:uid="{00000000-0005-0000-0000-000079910000}"/>
    <cellStyle name="sup2PercentageL 18 5" xfId="37314" xr:uid="{00000000-0005-0000-0000-00007A910000}"/>
    <cellStyle name="sup2PercentageL 18 5 2" xfId="37315" xr:uid="{00000000-0005-0000-0000-00007B910000}"/>
    <cellStyle name="sup2PercentageL 18 6" xfId="37316" xr:uid="{00000000-0005-0000-0000-00007C910000}"/>
    <cellStyle name="sup2PercentageL 18 6 2" xfId="37317" xr:uid="{00000000-0005-0000-0000-00007D910000}"/>
    <cellStyle name="sup2PercentageL 18 7" xfId="37318" xr:uid="{00000000-0005-0000-0000-00007E910000}"/>
    <cellStyle name="sup2PercentageL 18 7 2" xfId="37319" xr:uid="{00000000-0005-0000-0000-00007F910000}"/>
    <cellStyle name="sup2PercentageL 18 8" xfId="37320" xr:uid="{00000000-0005-0000-0000-000080910000}"/>
    <cellStyle name="sup2PercentageL 18 8 2" xfId="37321" xr:uid="{00000000-0005-0000-0000-000081910000}"/>
    <cellStyle name="sup2PercentageL 18 9" xfId="37322" xr:uid="{00000000-0005-0000-0000-000082910000}"/>
    <cellStyle name="sup2PercentageL 18 9 2" xfId="37323" xr:uid="{00000000-0005-0000-0000-000083910000}"/>
    <cellStyle name="sup2PercentageL 19" xfId="37324" xr:uid="{00000000-0005-0000-0000-000084910000}"/>
    <cellStyle name="sup2PercentageL 19 10" xfId="37325" xr:uid="{00000000-0005-0000-0000-000085910000}"/>
    <cellStyle name="sup2PercentageL 19 10 2" xfId="37326" xr:uid="{00000000-0005-0000-0000-000086910000}"/>
    <cellStyle name="sup2PercentageL 19 11" xfId="37327" xr:uid="{00000000-0005-0000-0000-000087910000}"/>
    <cellStyle name="sup2PercentageL 19 11 2" xfId="37328" xr:uid="{00000000-0005-0000-0000-000088910000}"/>
    <cellStyle name="sup2PercentageL 19 12" xfId="37329" xr:uid="{00000000-0005-0000-0000-000089910000}"/>
    <cellStyle name="sup2PercentageL 19 12 2" xfId="37330" xr:uid="{00000000-0005-0000-0000-00008A910000}"/>
    <cellStyle name="sup2PercentageL 19 13" xfId="37331" xr:uid="{00000000-0005-0000-0000-00008B910000}"/>
    <cellStyle name="sup2PercentageL 19 13 2" xfId="37332" xr:uid="{00000000-0005-0000-0000-00008C910000}"/>
    <cellStyle name="sup2PercentageL 19 14" xfId="37333" xr:uid="{00000000-0005-0000-0000-00008D910000}"/>
    <cellStyle name="sup2PercentageL 19 14 2" xfId="37334" xr:uid="{00000000-0005-0000-0000-00008E910000}"/>
    <cellStyle name="sup2PercentageL 19 15" xfId="37335" xr:uid="{00000000-0005-0000-0000-00008F910000}"/>
    <cellStyle name="sup2PercentageL 19 2" xfId="37336" xr:uid="{00000000-0005-0000-0000-000090910000}"/>
    <cellStyle name="sup2PercentageL 19 2 2" xfId="37337" xr:uid="{00000000-0005-0000-0000-000091910000}"/>
    <cellStyle name="sup2PercentageL 19 3" xfId="37338" xr:uid="{00000000-0005-0000-0000-000092910000}"/>
    <cellStyle name="sup2PercentageL 19 3 2" xfId="37339" xr:uid="{00000000-0005-0000-0000-000093910000}"/>
    <cellStyle name="sup2PercentageL 19 4" xfId="37340" xr:uid="{00000000-0005-0000-0000-000094910000}"/>
    <cellStyle name="sup2PercentageL 19 4 2" xfId="37341" xr:uid="{00000000-0005-0000-0000-000095910000}"/>
    <cellStyle name="sup2PercentageL 19 5" xfId="37342" xr:uid="{00000000-0005-0000-0000-000096910000}"/>
    <cellStyle name="sup2PercentageL 19 5 2" xfId="37343" xr:uid="{00000000-0005-0000-0000-000097910000}"/>
    <cellStyle name="sup2PercentageL 19 6" xfId="37344" xr:uid="{00000000-0005-0000-0000-000098910000}"/>
    <cellStyle name="sup2PercentageL 19 6 2" xfId="37345" xr:uid="{00000000-0005-0000-0000-000099910000}"/>
    <cellStyle name="sup2PercentageL 19 7" xfId="37346" xr:uid="{00000000-0005-0000-0000-00009A910000}"/>
    <cellStyle name="sup2PercentageL 19 7 2" xfId="37347" xr:uid="{00000000-0005-0000-0000-00009B910000}"/>
    <cellStyle name="sup2PercentageL 19 8" xfId="37348" xr:uid="{00000000-0005-0000-0000-00009C910000}"/>
    <cellStyle name="sup2PercentageL 19 8 2" xfId="37349" xr:uid="{00000000-0005-0000-0000-00009D910000}"/>
    <cellStyle name="sup2PercentageL 19 9" xfId="37350" xr:uid="{00000000-0005-0000-0000-00009E910000}"/>
    <cellStyle name="sup2PercentageL 19 9 2" xfId="37351" xr:uid="{00000000-0005-0000-0000-00009F910000}"/>
    <cellStyle name="sup2PercentageL 2" xfId="37352" xr:uid="{00000000-0005-0000-0000-0000A0910000}"/>
    <cellStyle name="sup2PercentageL 2 10" xfId="37353" xr:uid="{00000000-0005-0000-0000-0000A1910000}"/>
    <cellStyle name="sup2PercentageL 2 10 2" xfId="37354" xr:uid="{00000000-0005-0000-0000-0000A2910000}"/>
    <cellStyle name="sup2PercentageL 2 11" xfId="37355" xr:uid="{00000000-0005-0000-0000-0000A3910000}"/>
    <cellStyle name="sup2PercentageL 2 11 2" xfId="37356" xr:uid="{00000000-0005-0000-0000-0000A4910000}"/>
    <cellStyle name="sup2PercentageL 2 12" xfId="37357" xr:uid="{00000000-0005-0000-0000-0000A5910000}"/>
    <cellStyle name="sup2PercentageL 2 12 2" xfId="37358" xr:uid="{00000000-0005-0000-0000-0000A6910000}"/>
    <cellStyle name="sup2PercentageL 2 13" xfId="37359" xr:uid="{00000000-0005-0000-0000-0000A7910000}"/>
    <cellStyle name="sup2PercentageL 2 13 2" xfId="37360" xr:uid="{00000000-0005-0000-0000-0000A8910000}"/>
    <cellStyle name="sup2PercentageL 2 14" xfId="37361" xr:uid="{00000000-0005-0000-0000-0000A9910000}"/>
    <cellStyle name="sup2PercentageL 2 14 2" xfId="37362" xr:uid="{00000000-0005-0000-0000-0000AA910000}"/>
    <cellStyle name="sup2PercentageL 2 15" xfId="37363" xr:uid="{00000000-0005-0000-0000-0000AB910000}"/>
    <cellStyle name="sup2PercentageL 2 2" xfId="37364" xr:uid="{00000000-0005-0000-0000-0000AC910000}"/>
    <cellStyle name="sup2PercentageL 2 2 2" xfId="37365" xr:uid="{00000000-0005-0000-0000-0000AD910000}"/>
    <cellStyle name="sup2PercentageL 2 3" xfId="37366" xr:uid="{00000000-0005-0000-0000-0000AE910000}"/>
    <cellStyle name="sup2PercentageL 2 3 2" xfId="37367" xr:uid="{00000000-0005-0000-0000-0000AF910000}"/>
    <cellStyle name="sup2PercentageL 2 4" xfId="37368" xr:uid="{00000000-0005-0000-0000-0000B0910000}"/>
    <cellStyle name="sup2PercentageL 2 4 2" xfId="37369" xr:uid="{00000000-0005-0000-0000-0000B1910000}"/>
    <cellStyle name="sup2PercentageL 2 5" xfId="37370" xr:uid="{00000000-0005-0000-0000-0000B2910000}"/>
    <cellStyle name="sup2PercentageL 2 5 2" xfId="37371" xr:uid="{00000000-0005-0000-0000-0000B3910000}"/>
    <cellStyle name="sup2PercentageL 2 6" xfId="37372" xr:uid="{00000000-0005-0000-0000-0000B4910000}"/>
    <cellStyle name="sup2PercentageL 2 6 2" xfId="37373" xr:uid="{00000000-0005-0000-0000-0000B5910000}"/>
    <cellStyle name="sup2PercentageL 2 7" xfId="37374" xr:uid="{00000000-0005-0000-0000-0000B6910000}"/>
    <cellStyle name="sup2PercentageL 2 7 2" xfId="37375" xr:uid="{00000000-0005-0000-0000-0000B7910000}"/>
    <cellStyle name="sup2PercentageL 2 8" xfId="37376" xr:uid="{00000000-0005-0000-0000-0000B8910000}"/>
    <cellStyle name="sup2PercentageL 2 8 2" xfId="37377" xr:uid="{00000000-0005-0000-0000-0000B9910000}"/>
    <cellStyle name="sup2PercentageL 2 9" xfId="37378" xr:uid="{00000000-0005-0000-0000-0000BA910000}"/>
    <cellStyle name="sup2PercentageL 2 9 2" xfId="37379" xr:uid="{00000000-0005-0000-0000-0000BB910000}"/>
    <cellStyle name="sup2PercentageL 20" xfId="37380" xr:uid="{00000000-0005-0000-0000-0000BC910000}"/>
    <cellStyle name="sup2PercentageL 20 10" xfId="37381" xr:uid="{00000000-0005-0000-0000-0000BD910000}"/>
    <cellStyle name="sup2PercentageL 20 10 2" xfId="37382" xr:uid="{00000000-0005-0000-0000-0000BE910000}"/>
    <cellStyle name="sup2PercentageL 20 11" xfId="37383" xr:uid="{00000000-0005-0000-0000-0000BF910000}"/>
    <cellStyle name="sup2PercentageL 20 11 2" xfId="37384" xr:uid="{00000000-0005-0000-0000-0000C0910000}"/>
    <cellStyle name="sup2PercentageL 20 12" xfId="37385" xr:uid="{00000000-0005-0000-0000-0000C1910000}"/>
    <cellStyle name="sup2PercentageL 20 12 2" xfId="37386" xr:uid="{00000000-0005-0000-0000-0000C2910000}"/>
    <cellStyle name="sup2PercentageL 20 13" xfId="37387" xr:uid="{00000000-0005-0000-0000-0000C3910000}"/>
    <cellStyle name="sup2PercentageL 20 13 2" xfId="37388" xr:uid="{00000000-0005-0000-0000-0000C4910000}"/>
    <cellStyle name="sup2PercentageL 20 14" xfId="37389" xr:uid="{00000000-0005-0000-0000-0000C5910000}"/>
    <cellStyle name="sup2PercentageL 20 14 2" xfId="37390" xr:uid="{00000000-0005-0000-0000-0000C6910000}"/>
    <cellStyle name="sup2PercentageL 20 15" xfId="37391" xr:uid="{00000000-0005-0000-0000-0000C7910000}"/>
    <cellStyle name="sup2PercentageL 20 2" xfId="37392" xr:uid="{00000000-0005-0000-0000-0000C8910000}"/>
    <cellStyle name="sup2PercentageL 20 2 2" xfId="37393" xr:uid="{00000000-0005-0000-0000-0000C9910000}"/>
    <cellStyle name="sup2PercentageL 20 3" xfId="37394" xr:uid="{00000000-0005-0000-0000-0000CA910000}"/>
    <cellStyle name="sup2PercentageL 20 3 2" xfId="37395" xr:uid="{00000000-0005-0000-0000-0000CB910000}"/>
    <cellStyle name="sup2PercentageL 20 4" xfId="37396" xr:uid="{00000000-0005-0000-0000-0000CC910000}"/>
    <cellStyle name="sup2PercentageL 20 4 2" xfId="37397" xr:uid="{00000000-0005-0000-0000-0000CD910000}"/>
    <cellStyle name="sup2PercentageL 20 5" xfId="37398" xr:uid="{00000000-0005-0000-0000-0000CE910000}"/>
    <cellStyle name="sup2PercentageL 20 5 2" xfId="37399" xr:uid="{00000000-0005-0000-0000-0000CF910000}"/>
    <cellStyle name="sup2PercentageL 20 6" xfId="37400" xr:uid="{00000000-0005-0000-0000-0000D0910000}"/>
    <cellStyle name="sup2PercentageL 20 6 2" xfId="37401" xr:uid="{00000000-0005-0000-0000-0000D1910000}"/>
    <cellStyle name="sup2PercentageL 20 7" xfId="37402" xr:uid="{00000000-0005-0000-0000-0000D2910000}"/>
    <cellStyle name="sup2PercentageL 20 7 2" xfId="37403" xr:uid="{00000000-0005-0000-0000-0000D3910000}"/>
    <cellStyle name="sup2PercentageL 20 8" xfId="37404" xr:uid="{00000000-0005-0000-0000-0000D4910000}"/>
    <cellStyle name="sup2PercentageL 20 8 2" xfId="37405" xr:uid="{00000000-0005-0000-0000-0000D5910000}"/>
    <cellStyle name="sup2PercentageL 20 9" xfId="37406" xr:uid="{00000000-0005-0000-0000-0000D6910000}"/>
    <cellStyle name="sup2PercentageL 20 9 2" xfId="37407" xr:uid="{00000000-0005-0000-0000-0000D7910000}"/>
    <cellStyle name="sup2PercentageL 21" xfId="37408" xr:uid="{00000000-0005-0000-0000-0000D8910000}"/>
    <cellStyle name="sup2PercentageL 21 10" xfId="37409" xr:uid="{00000000-0005-0000-0000-0000D9910000}"/>
    <cellStyle name="sup2PercentageL 21 10 2" xfId="37410" xr:uid="{00000000-0005-0000-0000-0000DA910000}"/>
    <cellStyle name="sup2PercentageL 21 11" xfId="37411" xr:uid="{00000000-0005-0000-0000-0000DB910000}"/>
    <cellStyle name="sup2PercentageL 21 11 2" xfId="37412" xr:uid="{00000000-0005-0000-0000-0000DC910000}"/>
    <cellStyle name="sup2PercentageL 21 12" xfId="37413" xr:uid="{00000000-0005-0000-0000-0000DD910000}"/>
    <cellStyle name="sup2PercentageL 21 12 2" xfId="37414" xr:uid="{00000000-0005-0000-0000-0000DE910000}"/>
    <cellStyle name="sup2PercentageL 21 13" xfId="37415" xr:uid="{00000000-0005-0000-0000-0000DF910000}"/>
    <cellStyle name="sup2PercentageL 21 13 2" xfId="37416" xr:uid="{00000000-0005-0000-0000-0000E0910000}"/>
    <cellStyle name="sup2PercentageL 21 14" xfId="37417" xr:uid="{00000000-0005-0000-0000-0000E1910000}"/>
    <cellStyle name="sup2PercentageL 21 14 2" xfId="37418" xr:uid="{00000000-0005-0000-0000-0000E2910000}"/>
    <cellStyle name="sup2PercentageL 21 15" xfId="37419" xr:uid="{00000000-0005-0000-0000-0000E3910000}"/>
    <cellStyle name="sup2PercentageL 21 2" xfId="37420" xr:uid="{00000000-0005-0000-0000-0000E4910000}"/>
    <cellStyle name="sup2PercentageL 21 2 2" xfId="37421" xr:uid="{00000000-0005-0000-0000-0000E5910000}"/>
    <cellStyle name="sup2PercentageL 21 3" xfId="37422" xr:uid="{00000000-0005-0000-0000-0000E6910000}"/>
    <cellStyle name="sup2PercentageL 21 3 2" xfId="37423" xr:uid="{00000000-0005-0000-0000-0000E7910000}"/>
    <cellStyle name="sup2PercentageL 21 4" xfId="37424" xr:uid="{00000000-0005-0000-0000-0000E8910000}"/>
    <cellStyle name="sup2PercentageL 21 4 2" xfId="37425" xr:uid="{00000000-0005-0000-0000-0000E9910000}"/>
    <cellStyle name="sup2PercentageL 21 5" xfId="37426" xr:uid="{00000000-0005-0000-0000-0000EA910000}"/>
    <cellStyle name="sup2PercentageL 21 5 2" xfId="37427" xr:uid="{00000000-0005-0000-0000-0000EB910000}"/>
    <cellStyle name="sup2PercentageL 21 6" xfId="37428" xr:uid="{00000000-0005-0000-0000-0000EC910000}"/>
    <cellStyle name="sup2PercentageL 21 6 2" xfId="37429" xr:uid="{00000000-0005-0000-0000-0000ED910000}"/>
    <cellStyle name="sup2PercentageL 21 7" xfId="37430" xr:uid="{00000000-0005-0000-0000-0000EE910000}"/>
    <cellStyle name="sup2PercentageL 21 7 2" xfId="37431" xr:uid="{00000000-0005-0000-0000-0000EF910000}"/>
    <cellStyle name="sup2PercentageL 21 8" xfId="37432" xr:uid="{00000000-0005-0000-0000-0000F0910000}"/>
    <cellStyle name="sup2PercentageL 21 8 2" xfId="37433" xr:uid="{00000000-0005-0000-0000-0000F1910000}"/>
    <cellStyle name="sup2PercentageL 21 9" xfId="37434" xr:uid="{00000000-0005-0000-0000-0000F2910000}"/>
    <cellStyle name="sup2PercentageL 21 9 2" xfId="37435" xr:uid="{00000000-0005-0000-0000-0000F3910000}"/>
    <cellStyle name="sup2PercentageL 22" xfId="37436" xr:uid="{00000000-0005-0000-0000-0000F4910000}"/>
    <cellStyle name="sup2PercentageL 22 10" xfId="37437" xr:uid="{00000000-0005-0000-0000-0000F5910000}"/>
    <cellStyle name="sup2PercentageL 22 10 2" xfId="37438" xr:uid="{00000000-0005-0000-0000-0000F6910000}"/>
    <cellStyle name="sup2PercentageL 22 11" xfId="37439" xr:uid="{00000000-0005-0000-0000-0000F7910000}"/>
    <cellStyle name="sup2PercentageL 22 11 2" xfId="37440" xr:uid="{00000000-0005-0000-0000-0000F8910000}"/>
    <cellStyle name="sup2PercentageL 22 12" xfId="37441" xr:uid="{00000000-0005-0000-0000-0000F9910000}"/>
    <cellStyle name="sup2PercentageL 22 12 2" xfId="37442" xr:uid="{00000000-0005-0000-0000-0000FA910000}"/>
    <cellStyle name="sup2PercentageL 22 13" xfId="37443" xr:uid="{00000000-0005-0000-0000-0000FB910000}"/>
    <cellStyle name="sup2PercentageL 22 13 2" xfId="37444" xr:uid="{00000000-0005-0000-0000-0000FC910000}"/>
    <cellStyle name="sup2PercentageL 22 14" xfId="37445" xr:uid="{00000000-0005-0000-0000-0000FD910000}"/>
    <cellStyle name="sup2PercentageL 22 14 2" xfId="37446" xr:uid="{00000000-0005-0000-0000-0000FE910000}"/>
    <cellStyle name="sup2PercentageL 22 15" xfId="37447" xr:uid="{00000000-0005-0000-0000-0000FF910000}"/>
    <cellStyle name="sup2PercentageL 22 2" xfId="37448" xr:uid="{00000000-0005-0000-0000-000000920000}"/>
    <cellStyle name="sup2PercentageL 22 2 2" xfId="37449" xr:uid="{00000000-0005-0000-0000-000001920000}"/>
    <cellStyle name="sup2PercentageL 22 3" xfId="37450" xr:uid="{00000000-0005-0000-0000-000002920000}"/>
    <cellStyle name="sup2PercentageL 22 3 2" xfId="37451" xr:uid="{00000000-0005-0000-0000-000003920000}"/>
    <cellStyle name="sup2PercentageL 22 4" xfId="37452" xr:uid="{00000000-0005-0000-0000-000004920000}"/>
    <cellStyle name="sup2PercentageL 22 4 2" xfId="37453" xr:uid="{00000000-0005-0000-0000-000005920000}"/>
    <cellStyle name="sup2PercentageL 22 5" xfId="37454" xr:uid="{00000000-0005-0000-0000-000006920000}"/>
    <cellStyle name="sup2PercentageL 22 5 2" xfId="37455" xr:uid="{00000000-0005-0000-0000-000007920000}"/>
    <cellStyle name="sup2PercentageL 22 6" xfId="37456" xr:uid="{00000000-0005-0000-0000-000008920000}"/>
    <cellStyle name="sup2PercentageL 22 6 2" xfId="37457" xr:uid="{00000000-0005-0000-0000-000009920000}"/>
    <cellStyle name="sup2PercentageL 22 7" xfId="37458" xr:uid="{00000000-0005-0000-0000-00000A920000}"/>
    <cellStyle name="sup2PercentageL 22 7 2" xfId="37459" xr:uid="{00000000-0005-0000-0000-00000B920000}"/>
    <cellStyle name="sup2PercentageL 22 8" xfId="37460" xr:uid="{00000000-0005-0000-0000-00000C920000}"/>
    <cellStyle name="sup2PercentageL 22 8 2" xfId="37461" xr:uid="{00000000-0005-0000-0000-00000D920000}"/>
    <cellStyle name="sup2PercentageL 22 9" xfId="37462" xr:uid="{00000000-0005-0000-0000-00000E920000}"/>
    <cellStyle name="sup2PercentageL 22 9 2" xfId="37463" xr:uid="{00000000-0005-0000-0000-00000F920000}"/>
    <cellStyle name="sup2PercentageL 23" xfId="37464" xr:uid="{00000000-0005-0000-0000-000010920000}"/>
    <cellStyle name="sup2PercentageL 23 10" xfId="37465" xr:uid="{00000000-0005-0000-0000-000011920000}"/>
    <cellStyle name="sup2PercentageL 23 10 2" xfId="37466" xr:uid="{00000000-0005-0000-0000-000012920000}"/>
    <cellStyle name="sup2PercentageL 23 11" xfId="37467" xr:uid="{00000000-0005-0000-0000-000013920000}"/>
    <cellStyle name="sup2PercentageL 23 11 2" xfId="37468" xr:uid="{00000000-0005-0000-0000-000014920000}"/>
    <cellStyle name="sup2PercentageL 23 12" xfId="37469" xr:uid="{00000000-0005-0000-0000-000015920000}"/>
    <cellStyle name="sup2PercentageL 23 12 2" xfId="37470" xr:uid="{00000000-0005-0000-0000-000016920000}"/>
    <cellStyle name="sup2PercentageL 23 13" xfId="37471" xr:uid="{00000000-0005-0000-0000-000017920000}"/>
    <cellStyle name="sup2PercentageL 23 13 2" xfId="37472" xr:uid="{00000000-0005-0000-0000-000018920000}"/>
    <cellStyle name="sup2PercentageL 23 14" xfId="37473" xr:uid="{00000000-0005-0000-0000-000019920000}"/>
    <cellStyle name="sup2PercentageL 23 14 2" xfId="37474" xr:uid="{00000000-0005-0000-0000-00001A920000}"/>
    <cellStyle name="sup2PercentageL 23 15" xfId="37475" xr:uid="{00000000-0005-0000-0000-00001B920000}"/>
    <cellStyle name="sup2PercentageL 23 2" xfId="37476" xr:uid="{00000000-0005-0000-0000-00001C920000}"/>
    <cellStyle name="sup2PercentageL 23 2 2" xfId="37477" xr:uid="{00000000-0005-0000-0000-00001D920000}"/>
    <cellStyle name="sup2PercentageL 23 3" xfId="37478" xr:uid="{00000000-0005-0000-0000-00001E920000}"/>
    <cellStyle name="sup2PercentageL 23 3 2" xfId="37479" xr:uid="{00000000-0005-0000-0000-00001F920000}"/>
    <cellStyle name="sup2PercentageL 23 4" xfId="37480" xr:uid="{00000000-0005-0000-0000-000020920000}"/>
    <cellStyle name="sup2PercentageL 23 4 2" xfId="37481" xr:uid="{00000000-0005-0000-0000-000021920000}"/>
    <cellStyle name="sup2PercentageL 23 5" xfId="37482" xr:uid="{00000000-0005-0000-0000-000022920000}"/>
    <cellStyle name="sup2PercentageL 23 5 2" xfId="37483" xr:uid="{00000000-0005-0000-0000-000023920000}"/>
    <cellStyle name="sup2PercentageL 23 6" xfId="37484" xr:uid="{00000000-0005-0000-0000-000024920000}"/>
    <cellStyle name="sup2PercentageL 23 6 2" xfId="37485" xr:uid="{00000000-0005-0000-0000-000025920000}"/>
    <cellStyle name="sup2PercentageL 23 7" xfId="37486" xr:uid="{00000000-0005-0000-0000-000026920000}"/>
    <cellStyle name="sup2PercentageL 23 7 2" xfId="37487" xr:uid="{00000000-0005-0000-0000-000027920000}"/>
    <cellStyle name="sup2PercentageL 23 8" xfId="37488" xr:uid="{00000000-0005-0000-0000-000028920000}"/>
    <cellStyle name="sup2PercentageL 23 8 2" xfId="37489" xr:uid="{00000000-0005-0000-0000-000029920000}"/>
    <cellStyle name="sup2PercentageL 23 9" xfId="37490" xr:uid="{00000000-0005-0000-0000-00002A920000}"/>
    <cellStyle name="sup2PercentageL 23 9 2" xfId="37491" xr:uid="{00000000-0005-0000-0000-00002B920000}"/>
    <cellStyle name="sup2PercentageL 24" xfId="37492" xr:uid="{00000000-0005-0000-0000-00002C920000}"/>
    <cellStyle name="sup2PercentageL 24 10" xfId="37493" xr:uid="{00000000-0005-0000-0000-00002D920000}"/>
    <cellStyle name="sup2PercentageL 24 10 2" xfId="37494" xr:uid="{00000000-0005-0000-0000-00002E920000}"/>
    <cellStyle name="sup2PercentageL 24 11" xfId="37495" xr:uid="{00000000-0005-0000-0000-00002F920000}"/>
    <cellStyle name="sup2PercentageL 24 11 2" xfId="37496" xr:uid="{00000000-0005-0000-0000-000030920000}"/>
    <cellStyle name="sup2PercentageL 24 12" xfId="37497" xr:uid="{00000000-0005-0000-0000-000031920000}"/>
    <cellStyle name="sup2PercentageL 24 12 2" xfId="37498" xr:uid="{00000000-0005-0000-0000-000032920000}"/>
    <cellStyle name="sup2PercentageL 24 13" xfId="37499" xr:uid="{00000000-0005-0000-0000-000033920000}"/>
    <cellStyle name="sup2PercentageL 24 13 2" xfId="37500" xr:uid="{00000000-0005-0000-0000-000034920000}"/>
    <cellStyle name="sup2PercentageL 24 14" xfId="37501" xr:uid="{00000000-0005-0000-0000-000035920000}"/>
    <cellStyle name="sup2PercentageL 24 14 2" xfId="37502" xr:uid="{00000000-0005-0000-0000-000036920000}"/>
    <cellStyle name="sup2PercentageL 24 15" xfId="37503" xr:uid="{00000000-0005-0000-0000-000037920000}"/>
    <cellStyle name="sup2PercentageL 24 2" xfId="37504" xr:uid="{00000000-0005-0000-0000-000038920000}"/>
    <cellStyle name="sup2PercentageL 24 2 2" xfId="37505" xr:uid="{00000000-0005-0000-0000-000039920000}"/>
    <cellStyle name="sup2PercentageL 24 3" xfId="37506" xr:uid="{00000000-0005-0000-0000-00003A920000}"/>
    <cellStyle name="sup2PercentageL 24 3 2" xfId="37507" xr:uid="{00000000-0005-0000-0000-00003B920000}"/>
    <cellStyle name="sup2PercentageL 24 4" xfId="37508" xr:uid="{00000000-0005-0000-0000-00003C920000}"/>
    <cellStyle name="sup2PercentageL 24 4 2" xfId="37509" xr:uid="{00000000-0005-0000-0000-00003D920000}"/>
    <cellStyle name="sup2PercentageL 24 5" xfId="37510" xr:uid="{00000000-0005-0000-0000-00003E920000}"/>
    <cellStyle name="sup2PercentageL 24 5 2" xfId="37511" xr:uid="{00000000-0005-0000-0000-00003F920000}"/>
    <cellStyle name="sup2PercentageL 24 6" xfId="37512" xr:uid="{00000000-0005-0000-0000-000040920000}"/>
    <cellStyle name="sup2PercentageL 24 6 2" xfId="37513" xr:uid="{00000000-0005-0000-0000-000041920000}"/>
    <cellStyle name="sup2PercentageL 24 7" xfId="37514" xr:uid="{00000000-0005-0000-0000-000042920000}"/>
    <cellStyle name="sup2PercentageL 24 7 2" xfId="37515" xr:uid="{00000000-0005-0000-0000-000043920000}"/>
    <cellStyle name="sup2PercentageL 24 8" xfId="37516" xr:uid="{00000000-0005-0000-0000-000044920000}"/>
    <cellStyle name="sup2PercentageL 24 8 2" xfId="37517" xr:uid="{00000000-0005-0000-0000-000045920000}"/>
    <cellStyle name="sup2PercentageL 24 9" xfId="37518" xr:uid="{00000000-0005-0000-0000-000046920000}"/>
    <cellStyle name="sup2PercentageL 24 9 2" xfId="37519" xr:uid="{00000000-0005-0000-0000-000047920000}"/>
    <cellStyle name="sup2PercentageL 25" xfId="37520" xr:uid="{00000000-0005-0000-0000-000048920000}"/>
    <cellStyle name="sup2PercentageL 25 10" xfId="37521" xr:uid="{00000000-0005-0000-0000-000049920000}"/>
    <cellStyle name="sup2PercentageL 25 10 2" xfId="37522" xr:uid="{00000000-0005-0000-0000-00004A920000}"/>
    <cellStyle name="sup2PercentageL 25 11" xfId="37523" xr:uid="{00000000-0005-0000-0000-00004B920000}"/>
    <cellStyle name="sup2PercentageL 25 11 2" xfId="37524" xr:uid="{00000000-0005-0000-0000-00004C920000}"/>
    <cellStyle name="sup2PercentageL 25 12" xfId="37525" xr:uid="{00000000-0005-0000-0000-00004D920000}"/>
    <cellStyle name="sup2PercentageL 25 12 2" xfId="37526" xr:uid="{00000000-0005-0000-0000-00004E920000}"/>
    <cellStyle name="sup2PercentageL 25 13" xfId="37527" xr:uid="{00000000-0005-0000-0000-00004F920000}"/>
    <cellStyle name="sup2PercentageL 25 13 2" xfId="37528" xr:uid="{00000000-0005-0000-0000-000050920000}"/>
    <cellStyle name="sup2PercentageL 25 14" xfId="37529" xr:uid="{00000000-0005-0000-0000-000051920000}"/>
    <cellStyle name="sup2PercentageL 25 2" xfId="37530" xr:uid="{00000000-0005-0000-0000-000052920000}"/>
    <cellStyle name="sup2PercentageL 25 2 2" xfId="37531" xr:uid="{00000000-0005-0000-0000-000053920000}"/>
    <cellStyle name="sup2PercentageL 25 3" xfId="37532" xr:uid="{00000000-0005-0000-0000-000054920000}"/>
    <cellStyle name="sup2PercentageL 25 3 2" xfId="37533" xr:uid="{00000000-0005-0000-0000-000055920000}"/>
    <cellStyle name="sup2PercentageL 25 4" xfId="37534" xr:uid="{00000000-0005-0000-0000-000056920000}"/>
    <cellStyle name="sup2PercentageL 25 4 2" xfId="37535" xr:uid="{00000000-0005-0000-0000-000057920000}"/>
    <cellStyle name="sup2PercentageL 25 5" xfId="37536" xr:uid="{00000000-0005-0000-0000-000058920000}"/>
    <cellStyle name="sup2PercentageL 25 5 2" xfId="37537" xr:uid="{00000000-0005-0000-0000-000059920000}"/>
    <cellStyle name="sup2PercentageL 25 6" xfId="37538" xr:uid="{00000000-0005-0000-0000-00005A920000}"/>
    <cellStyle name="sup2PercentageL 25 6 2" xfId="37539" xr:uid="{00000000-0005-0000-0000-00005B920000}"/>
    <cellStyle name="sup2PercentageL 25 7" xfId="37540" xr:uid="{00000000-0005-0000-0000-00005C920000}"/>
    <cellStyle name="sup2PercentageL 25 7 2" xfId="37541" xr:uid="{00000000-0005-0000-0000-00005D920000}"/>
    <cellStyle name="sup2PercentageL 25 8" xfId="37542" xr:uid="{00000000-0005-0000-0000-00005E920000}"/>
    <cellStyle name="sup2PercentageL 25 8 2" xfId="37543" xr:uid="{00000000-0005-0000-0000-00005F920000}"/>
    <cellStyle name="sup2PercentageL 25 9" xfId="37544" xr:uid="{00000000-0005-0000-0000-000060920000}"/>
    <cellStyle name="sup2PercentageL 25 9 2" xfId="37545" xr:uid="{00000000-0005-0000-0000-000061920000}"/>
    <cellStyle name="sup2PercentageL 26" xfId="37546" xr:uid="{00000000-0005-0000-0000-000062920000}"/>
    <cellStyle name="sup2PercentageL 26 10" xfId="37547" xr:uid="{00000000-0005-0000-0000-000063920000}"/>
    <cellStyle name="sup2PercentageL 26 10 2" xfId="37548" xr:uid="{00000000-0005-0000-0000-000064920000}"/>
    <cellStyle name="sup2PercentageL 26 11" xfId="37549" xr:uid="{00000000-0005-0000-0000-000065920000}"/>
    <cellStyle name="sup2PercentageL 26 11 2" xfId="37550" xr:uid="{00000000-0005-0000-0000-000066920000}"/>
    <cellStyle name="sup2PercentageL 26 12" xfId="37551" xr:uid="{00000000-0005-0000-0000-000067920000}"/>
    <cellStyle name="sup2PercentageL 26 12 2" xfId="37552" xr:uid="{00000000-0005-0000-0000-000068920000}"/>
    <cellStyle name="sup2PercentageL 26 13" xfId="37553" xr:uid="{00000000-0005-0000-0000-000069920000}"/>
    <cellStyle name="sup2PercentageL 26 13 2" xfId="37554" xr:uid="{00000000-0005-0000-0000-00006A920000}"/>
    <cellStyle name="sup2PercentageL 26 14" xfId="37555" xr:uid="{00000000-0005-0000-0000-00006B920000}"/>
    <cellStyle name="sup2PercentageL 26 2" xfId="37556" xr:uid="{00000000-0005-0000-0000-00006C920000}"/>
    <cellStyle name="sup2PercentageL 26 2 2" xfId="37557" xr:uid="{00000000-0005-0000-0000-00006D920000}"/>
    <cellStyle name="sup2PercentageL 26 3" xfId="37558" xr:uid="{00000000-0005-0000-0000-00006E920000}"/>
    <cellStyle name="sup2PercentageL 26 3 2" xfId="37559" xr:uid="{00000000-0005-0000-0000-00006F920000}"/>
    <cellStyle name="sup2PercentageL 26 4" xfId="37560" xr:uid="{00000000-0005-0000-0000-000070920000}"/>
    <cellStyle name="sup2PercentageL 26 4 2" xfId="37561" xr:uid="{00000000-0005-0000-0000-000071920000}"/>
    <cellStyle name="sup2PercentageL 26 5" xfId="37562" xr:uid="{00000000-0005-0000-0000-000072920000}"/>
    <cellStyle name="sup2PercentageL 26 5 2" xfId="37563" xr:uid="{00000000-0005-0000-0000-000073920000}"/>
    <cellStyle name="sup2PercentageL 26 6" xfId="37564" xr:uid="{00000000-0005-0000-0000-000074920000}"/>
    <cellStyle name="sup2PercentageL 26 6 2" xfId="37565" xr:uid="{00000000-0005-0000-0000-000075920000}"/>
    <cellStyle name="sup2PercentageL 26 7" xfId="37566" xr:uid="{00000000-0005-0000-0000-000076920000}"/>
    <cellStyle name="sup2PercentageL 26 7 2" xfId="37567" xr:uid="{00000000-0005-0000-0000-000077920000}"/>
    <cellStyle name="sup2PercentageL 26 8" xfId="37568" xr:uid="{00000000-0005-0000-0000-000078920000}"/>
    <cellStyle name="sup2PercentageL 26 8 2" xfId="37569" xr:uid="{00000000-0005-0000-0000-000079920000}"/>
    <cellStyle name="sup2PercentageL 26 9" xfId="37570" xr:uid="{00000000-0005-0000-0000-00007A920000}"/>
    <cellStyle name="sup2PercentageL 26 9 2" xfId="37571" xr:uid="{00000000-0005-0000-0000-00007B920000}"/>
    <cellStyle name="sup2PercentageL 27" xfId="37572" xr:uid="{00000000-0005-0000-0000-00007C920000}"/>
    <cellStyle name="sup2PercentageL 27 10" xfId="37573" xr:uid="{00000000-0005-0000-0000-00007D920000}"/>
    <cellStyle name="sup2PercentageL 27 10 2" xfId="37574" xr:uid="{00000000-0005-0000-0000-00007E920000}"/>
    <cellStyle name="sup2PercentageL 27 11" xfId="37575" xr:uid="{00000000-0005-0000-0000-00007F920000}"/>
    <cellStyle name="sup2PercentageL 27 11 2" xfId="37576" xr:uid="{00000000-0005-0000-0000-000080920000}"/>
    <cellStyle name="sup2PercentageL 27 12" xfId="37577" xr:uid="{00000000-0005-0000-0000-000081920000}"/>
    <cellStyle name="sup2PercentageL 27 12 2" xfId="37578" xr:uid="{00000000-0005-0000-0000-000082920000}"/>
    <cellStyle name="sup2PercentageL 27 13" xfId="37579" xr:uid="{00000000-0005-0000-0000-000083920000}"/>
    <cellStyle name="sup2PercentageL 27 13 2" xfId="37580" xr:uid="{00000000-0005-0000-0000-000084920000}"/>
    <cellStyle name="sup2PercentageL 27 14" xfId="37581" xr:uid="{00000000-0005-0000-0000-000085920000}"/>
    <cellStyle name="sup2PercentageL 27 2" xfId="37582" xr:uid="{00000000-0005-0000-0000-000086920000}"/>
    <cellStyle name="sup2PercentageL 27 2 2" xfId="37583" xr:uid="{00000000-0005-0000-0000-000087920000}"/>
    <cellStyle name="sup2PercentageL 27 3" xfId="37584" xr:uid="{00000000-0005-0000-0000-000088920000}"/>
    <cellStyle name="sup2PercentageL 27 3 2" xfId="37585" xr:uid="{00000000-0005-0000-0000-000089920000}"/>
    <cellStyle name="sup2PercentageL 27 4" xfId="37586" xr:uid="{00000000-0005-0000-0000-00008A920000}"/>
    <cellStyle name="sup2PercentageL 27 4 2" xfId="37587" xr:uid="{00000000-0005-0000-0000-00008B920000}"/>
    <cellStyle name="sup2PercentageL 27 5" xfId="37588" xr:uid="{00000000-0005-0000-0000-00008C920000}"/>
    <cellStyle name="sup2PercentageL 27 5 2" xfId="37589" xr:uid="{00000000-0005-0000-0000-00008D920000}"/>
    <cellStyle name="sup2PercentageL 27 6" xfId="37590" xr:uid="{00000000-0005-0000-0000-00008E920000}"/>
    <cellStyle name="sup2PercentageL 27 6 2" xfId="37591" xr:uid="{00000000-0005-0000-0000-00008F920000}"/>
    <cellStyle name="sup2PercentageL 27 7" xfId="37592" xr:uid="{00000000-0005-0000-0000-000090920000}"/>
    <cellStyle name="sup2PercentageL 27 7 2" xfId="37593" xr:uid="{00000000-0005-0000-0000-000091920000}"/>
    <cellStyle name="sup2PercentageL 27 8" xfId="37594" xr:uid="{00000000-0005-0000-0000-000092920000}"/>
    <cellStyle name="sup2PercentageL 27 8 2" xfId="37595" xr:uid="{00000000-0005-0000-0000-000093920000}"/>
    <cellStyle name="sup2PercentageL 27 9" xfId="37596" xr:uid="{00000000-0005-0000-0000-000094920000}"/>
    <cellStyle name="sup2PercentageL 27 9 2" xfId="37597" xr:uid="{00000000-0005-0000-0000-000095920000}"/>
    <cellStyle name="sup2PercentageL 28" xfId="37598" xr:uid="{00000000-0005-0000-0000-000096920000}"/>
    <cellStyle name="sup2PercentageL 28 10" xfId="37599" xr:uid="{00000000-0005-0000-0000-000097920000}"/>
    <cellStyle name="sup2PercentageL 28 10 2" xfId="37600" xr:uid="{00000000-0005-0000-0000-000098920000}"/>
    <cellStyle name="sup2PercentageL 28 11" xfId="37601" xr:uid="{00000000-0005-0000-0000-000099920000}"/>
    <cellStyle name="sup2PercentageL 28 11 2" xfId="37602" xr:uid="{00000000-0005-0000-0000-00009A920000}"/>
    <cellStyle name="sup2PercentageL 28 12" xfId="37603" xr:uid="{00000000-0005-0000-0000-00009B920000}"/>
    <cellStyle name="sup2PercentageL 28 12 2" xfId="37604" xr:uid="{00000000-0005-0000-0000-00009C920000}"/>
    <cellStyle name="sup2PercentageL 28 13" xfId="37605" xr:uid="{00000000-0005-0000-0000-00009D920000}"/>
    <cellStyle name="sup2PercentageL 28 13 2" xfId="37606" xr:uid="{00000000-0005-0000-0000-00009E920000}"/>
    <cellStyle name="sup2PercentageL 28 14" xfId="37607" xr:uid="{00000000-0005-0000-0000-00009F920000}"/>
    <cellStyle name="sup2PercentageL 28 2" xfId="37608" xr:uid="{00000000-0005-0000-0000-0000A0920000}"/>
    <cellStyle name="sup2PercentageL 28 2 2" xfId="37609" xr:uid="{00000000-0005-0000-0000-0000A1920000}"/>
    <cellStyle name="sup2PercentageL 28 3" xfId="37610" xr:uid="{00000000-0005-0000-0000-0000A2920000}"/>
    <cellStyle name="sup2PercentageL 28 3 2" xfId="37611" xr:uid="{00000000-0005-0000-0000-0000A3920000}"/>
    <cellStyle name="sup2PercentageL 28 4" xfId="37612" xr:uid="{00000000-0005-0000-0000-0000A4920000}"/>
    <cellStyle name="sup2PercentageL 28 4 2" xfId="37613" xr:uid="{00000000-0005-0000-0000-0000A5920000}"/>
    <cellStyle name="sup2PercentageL 28 5" xfId="37614" xr:uid="{00000000-0005-0000-0000-0000A6920000}"/>
    <cellStyle name="sup2PercentageL 28 5 2" xfId="37615" xr:uid="{00000000-0005-0000-0000-0000A7920000}"/>
    <cellStyle name="sup2PercentageL 28 6" xfId="37616" xr:uid="{00000000-0005-0000-0000-0000A8920000}"/>
    <cellStyle name="sup2PercentageL 28 6 2" xfId="37617" xr:uid="{00000000-0005-0000-0000-0000A9920000}"/>
    <cellStyle name="sup2PercentageL 28 7" xfId="37618" xr:uid="{00000000-0005-0000-0000-0000AA920000}"/>
    <cellStyle name="sup2PercentageL 28 7 2" xfId="37619" xr:uid="{00000000-0005-0000-0000-0000AB920000}"/>
    <cellStyle name="sup2PercentageL 28 8" xfId="37620" xr:uid="{00000000-0005-0000-0000-0000AC920000}"/>
    <cellStyle name="sup2PercentageL 28 8 2" xfId="37621" xr:uid="{00000000-0005-0000-0000-0000AD920000}"/>
    <cellStyle name="sup2PercentageL 28 9" xfId="37622" xr:uid="{00000000-0005-0000-0000-0000AE920000}"/>
    <cellStyle name="sup2PercentageL 28 9 2" xfId="37623" xr:uid="{00000000-0005-0000-0000-0000AF920000}"/>
    <cellStyle name="sup2PercentageL 29" xfId="37624" xr:uid="{00000000-0005-0000-0000-0000B0920000}"/>
    <cellStyle name="sup2PercentageL 29 10" xfId="37625" xr:uid="{00000000-0005-0000-0000-0000B1920000}"/>
    <cellStyle name="sup2PercentageL 29 10 2" xfId="37626" xr:uid="{00000000-0005-0000-0000-0000B2920000}"/>
    <cellStyle name="sup2PercentageL 29 11" xfId="37627" xr:uid="{00000000-0005-0000-0000-0000B3920000}"/>
    <cellStyle name="sup2PercentageL 29 11 2" xfId="37628" xr:uid="{00000000-0005-0000-0000-0000B4920000}"/>
    <cellStyle name="sup2PercentageL 29 12" xfId="37629" xr:uid="{00000000-0005-0000-0000-0000B5920000}"/>
    <cellStyle name="sup2PercentageL 29 12 2" xfId="37630" xr:uid="{00000000-0005-0000-0000-0000B6920000}"/>
    <cellStyle name="sup2PercentageL 29 13" xfId="37631" xr:uid="{00000000-0005-0000-0000-0000B7920000}"/>
    <cellStyle name="sup2PercentageL 29 13 2" xfId="37632" xr:uid="{00000000-0005-0000-0000-0000B8920000}"/>
    <cellStyle name="sup2PercentageL 29 14" xfId="37633" xr:uid="{00000000-0005-0000-0000-0000B9920000}"/>
    <cellStyle name="sup2PercentageL 29 2" xfId="37634" xr:uid="{00000000-0005-0000-0000-0000BA920000}"/>
    <cellStyle name="sup2PercentageL 29 2 2" xfId="37635" xr:uid="{00000000-0005-0000-0000-0000BB920000}"/>
    <cellStyle name="sup2PercentageL 29 3" xfId="37636" xr:uid="{00000000-0005-0000-0000-0000BC920000}"/>
    <cellStyle name="sup2PercentageL 29 3 2" xfId="37637" xr:uid="{00000000-0005-0000-0000-0000BD920000}"/>
    <cellStyle name="sup2PercentageL 29 4" xfId="37638" xr:uid="{00000000-0005-0000-0000-0000BE920000}"/>
    <cellStyle name="sup2PercentageL 29 4 2" xfId="37639" xr:uid="{00000000-0005-0000-0000-0000BF920000}"/>
    <cellStyle name="sup2PercentageL 29 5" xfId="37640" xr:uid="{00000000-0005-0000-0000-0000C0920000}"/>
    <cellStyle name="sup2PercentageL 29 5 2" xfId="37641" xr:uid="{00000000-0005-0000-0000-0000C1920000}"/>
    <cellStyle name="sup2PercentageL 29 6" xfId="37642" xr:uid="{00000000-0005-0000-0000-0000C2920000}"/>
    <cellStyle name="sup2PercentageL 29 6 2" xfId="37643" xr:uid="{00000000-0005-0000-0000-0000C3920000}"/>
    <cellStyle name="sup2PercentageL 29 7" xfId="37644" xr:uid="{00000000-0005-0000-0000-0000C4920000}"/>
    <cellStyle name="sup2PercentageL 29 7 2" xfId="37645" xr:uid="{00000000-0005-0000-0000-0000C5920000}"/>
    <cellStyle name="sup2PercentageL 29 8" xfId="37646" xr:uid="{00000000-0005-0000-0000-0000C6920000}"/>
    <cellStyle name="sup2PercentageL 29 8 2" xfId="37647" xr:uid="{00000000-0005-0000-0000-0000C7920000}"/>
    <cellStyle name="sup2PercentageL 29 9" xfId="37648" xr:uid="{00000000-0005-0000-0000-0000C8920000}"/>
    <cellStyle name="sup2PercentageL 29 9 2" xfId="37649" xr:uid="{00000000-0005-0000-0000-0000C9920000}"/>
    <cellStyle name="sup2PercentageL 3" xfId="37650" xr:uid="{00000000-0005-0000-0000-0000CA920000}"/>
    <cellStyle name="sup2PercentageL 3 10" xfId="37651" xr:uid="{00000000-0005-0000-0000-0000CB920000}"/>
    <cellStyle name="sup2PercentageL 3 10 2" xfId="37652" xr:uid="{00000000-0005-0000-0000-0000CC920000}"/>
    <cellStyle name="sup2PercentageL 3 11" xfId="37653" xr:uid="{00000000-0005-0000-0000-0000CD920000}"/>
    <cellStyle name="sup2PercentageL 3 11 2" xfId="37654" xr:uid="{00000000-0005-0000-0000-0000CE920000}"/>
    <cellStyle name="sup2PercentageL 3 12" xfId="37655" xr:uid="{00000000-0005-0000-0000-0000CF920000}"/>
    <cellStyle name="sup2PercentageL 3 12 2" xfId="37656" xr:uid="{00000000-0005-0000-0000-0000D0920000}"/>
    <cellStyle name="sup2PercentageL 3 13" xfId="37657" xr:uid="{00000000-0005-0000-0000-0000D1920000}"/>
    <cellStyle name="sup2PercentageL 3 13 2" xfId="37658" xr:uid="{00000000-0005-0000-0000-0000D2920000}"/>
    <cellStyle name="sup2PercentageL 3 14" xfId="37659" xr:uid="{00000000-0005-0000-0000-0000D3920000}"/>
    <cellStyle name="sup2PercentageL 3 14 2" xfId="37660" xr:uid="{00000000-0005-0000-0000-0000D4920000}"/>
    <cellStyle name="sup2PercentageL 3 15" xfId="37661" xr:uid="{00000000-0005-0000-0000-0000D5920000}"/>
    <cellStyle name="sup2PercentageL 3 2" xfId="37662" xr:uid="{00000000-0005-0000-0000-0000D6920000}"/>
    <cellStyle name="sup2PercentageL 3 2 2" xfId="37663" xr:uid="{00000000-0005-0000-0000-0000D7920000}"/>
    <cellStyle name="sup2PercentageL 3 3" xfId="37664" xr:uid="{00000000-0005-0000-0000-0000D8920000}"/>
    <cellStyle name="sup2PercentageL 3 3 2" xfId="37665" xr:uid="{00000000-0005-0000-0000-0000D9920000}"/>
    <cellStyle name="sup2PercentageL 3 4" xfId="37666" xr:uid="{00000000-0005-0000-0000-0000DA920000}"/>
    <cellStyle name="sup2PercentageL 3 4 2" xfId="37667" xr:uid="{00000000-0005-0000-0000-0000DB920000}"/>
    <cellStyle name="sup2PercentageL 3 5" xfId="37668" xr:uid="{00000000-0005-0000-0000-0000DC920000}"/>
    <cellStyle name="sup2PercentageL 3 5 2" xfId="37669" xr:uid="{00000000-0005-0000-0000-0000DD920000}"/>
    <cellStyle name="sup2PercentageL 3 6" xfId="37670" xr:uid="{00000000-0005-0000-0000-0000DE920000}"/>
    <cellStyle name="sup2PercentageL 3 6 2" xfId="37671" xr:uid="{00000000-0005-0000-0000-0000DF920000}"/>
    <cellStyle name="sup2PercentageL 3 7" xfId="37672" xr:uid="{00000000-0005-0000-0000-0000E0920000}"/>
    <cellStyle name="sup2PercentageL 3 7 2" xfId="37673" xr:uid="{00000000-0005-0000-0000-0000E1920000}"/>
    <cellStyle name="sup2PercentageL 3 8" xfId="37674" xr:uid="{00000000-0005-0000-0000-0000E2920000}"/>
    <cellStyle name="sup2PercentageL 3 8 2" xfId="37675" xr:uid="{00000000-0005-0000-0000-0000E3920000}"/>
    <cellStyle name="sup2PercentageL 3 9" xfId="37676" xr:uid="{00000000-0005-0000-0000-0000E4920000}"/>
    <cellStyle name="sup2PercentageL 3 9 2" xfId="37677" xr:uid="{00000000-0005-0000-0000-0000E5920000}"/>
    <cellStyle name="sup2PercentageL 30" xfId="37678" xr:uid="{00000000-0005-0000-0000-0000E6920000}"/>
    <cellStyle name="sup2PercentageL 30 10" xfId="37679" xr:uid="{00000000-0005-0000-0000-0000E7920000}"/>
    <cellStyle name="sup2PercentageL 30 10 2" xfId="37680" xr:uid="{00000000-0005-0000-0000-0000E8920000}"/>
    <cellStyle name="sup2PercentageL 30 11" xfId="37681" xr:uid="{00000000-0005-0000-0000-0000E9920000}"/>
    <cellStyle name="sup2PercentageL 30 11 2" xfId="37682" xr:uid="{00000000-0005-0000-0000-0000EA920000}"/>
    <cellStyle name="sup2PercentageL 30 12" xfId="37683" xr:uid="{00000000-0005-0000-0000-0000EB920000}"/>
    <cellStyle name="sup2PercentageL 30 12 2" xfId="37684" xr:uid="{00000000-0005-0000-0000-0000EC920000}"/>
    <cellStyle name="sup2PercentageL 30 13" xfId="37685" xr:uid="{00000000-0005-0000-0000-0000ED920000}"/>
    <cellStyle name="sup2PercentageL 30 13 2" xfId="37686" xr:uid="{00000000-0005-0000-0000-0000EE920000}"/>
    <cellStyle name="sup2PercentageL 30 14" xfId="37687" xr:uid="{00000000-0005-0000-0000-0000EF920000}"/>
    <cellStyle name="sup2PercentageL 30 2" xfId="37688" xr:uid="{00000000-0005-0000-0000-0000F0920000}"/>
    <cellStyle name="sup2PercentageL 30 2 2" xfId="37689" xr:uid="{00000000-0005-0000-0000-0000F1920000}"/>
    <cellStyle name="sup2PercentageL 30 3" xfId="37690" xr:uid="{00000000-0005-0000-0000-0000F2920000}"/>
    <cellStyle name="sup2PercentageL 30 3 2" xfId="37691" xr:uid="{00000000-0005-0000-0000-0000F3920000}"/>
    <cellStyle name="sup2PercentageL 30 4" xfId="37692" xr:uid="{00000000-0005-0000-0000-0000F4920000}"/>
    <cellStyle name="sup2PercentageL 30 4 2" xfId="37693" xr:uid="{00000000-0005-0000-0000-0000F5920000}"/>
    <cellStyle name="sup2PercentageL 30 5" xfId="37694" xr:uid="{00000000-0005-0000-0000-0000F6920000}"/>
    <cellStyle name="sup2PercentageL 30 5 2" xfId="37695" xr:uid="{00000000-0005-0000-0000-0000F7920000}"/>
    <cellStyle name="sup2PercentageL 30 6" xfId="37696" xr:uid="{00000000-0005-0000-0000-0000F8920000}"/>
    <cellStyle name="sup2PercentageL 30 6 2" xfId="37697" xr:uid="{00000000-0005-0000-0000-0000F9920000}"/>
    <cellStyle name="sup2PercentageL 30 7" xfId="37698" xr:uid="{00000000-0005-0000-0000-0000FA920000}"/>
    <cellStyle name="sup2PercentageL 30 7 2" xfId="37699" xr:uid="{00000000-0005-0000-0000-0000FB920000}"/>
    <cellStyle name="sup2PercentageL 30 8" xfId="37700" xr:uid="{00000000-0005-0000-0000-0000FC920000}"/>
    <cellStyle name="sup2PercentageL 30 8 2" xfId="37701" xr:uid="{00000000-0005-0000-0000-0000FD920000}"/>
    <cellStyle name="sup2PercentageL 30 9" xfId="37702" xr:uid="{00000000-0005-0000-0000-0000FE920000}"/>
    <cellStyle name="sup2PercentageL 30 9 2" xfId="37703" xr:uid="{00000000-0005-0000-0000-0000FF920000}"/>
    <cellStyle name="sup2PercentageL 31" xfId="37704" xr:uid="{00000000-0005-0000-0000-000000930000}"/>
    <cellStyle name="sup2PercentageL 31 10" xfId="37705" xr:uid="{00000000-0005-0000-0000-000001930000}"/>
    <cellStyle name="sup2PercentageL 31 10 2" xfId="37706" xr:uid="{00000000-0005-0000-0000-000002930000}"/>
    <cellStyle name="sup2PercentageL 31 11" xfId="37707" xr:uid="{00000000-0005-0000-0000-000003930000}"/>
    <cellStyle name="sup2PercentageL 31 11 2" xfId="37708" xr:uid="{00000000-0005-0000-0000-000004930000}"/>
    <cellStyle name="sup2PercentageL 31 12" xfId="37709" xr:uid="{00000000-0005-0000-0000-000005930000}"/>
    <cellStyle name="sup2PercentageL 31 12 2" xfId="37710" xr:uid="{00000000-0005-0000-0000-000006930000}"/>
    <cellStyle name="sup2PercentageL 31 13" xfId="37711" xr:uid="{00000000-0005-0000-0000-000007930000}"/>
    <cellStyle name="sup2PercentageL 31 13 2" xfId="37712" xr:uid="{00000000-0005-0000-0000-000008930000}"/>
    <cellStyle name="sup2PercentageL 31 14" xfId="37713" xr:uid="{00000000-0005-0000-0000-000009930000}"/>
    <cellStyle name="sup2PercentageL 31 2" xfId="37714" xr:uid="{00000000-0005-0000-0000-00000A930000}"/>
    <cellStyle name="sup2PercentageL 31 2 2" xfId="37715" xr:uid="{00000000-0005-0000-0000-00000B930000}"/>
    <cellStyle name="sup2PercentageL 31 3" xfId="37716" xr:uid="{00000000-0005-0000-0000-00000C930000}"/>
    <cellStyle name="sup2PercentageL 31 3 2" xfId="37717" xr:uid="{00000000-0005-0000-0000-00000D930000}"/>
    <cellStyle name="sup2PercentageL 31 4" xfId="37718" xr:uid="{00000000-0005-0000-0000-00000E930000}"/>
    <cellStyle name="sup2PercentageL 31 4 2" xfId="37719" xr:uid="{00000000-0005-0000-0000-00000F930000}"/>
    <cellStyle name="sup2PercentageL 31 5" xfId="37720" xr:uid="{00000000-0005-0000-0000-000010930000}"/>
    <cellStyle name="sup2PercentageL 31 5 2" xfId="37721" xr:uid="{00000000-0005-0000-0000-000011930000}"/>
    <cellStyle name="sup2PercentageL 31 6" xfId="37722" xr:uid="{00000000-0005-0000-0000-000012930000}"/>
    <cellStyle name="sup2PercentageL 31 6 2" xfId="37723" xr:uid="{00000000-0005-0000-0000-000013930000}"/>
    <cellStyle name="sup2PercentageL 31 7" xfId="37724" xr:uid="{00000000-0005-0000-0000-000014930000}"/>
    <cellStyle name="sup2PercentageL 31 7 2" xfId="37725" xr:uid="{00000000-0005-0000-0000-000015930000}"/>
    <cellStyle name="sup2PercentageL 31 8" xfId="37726" xr:uid="{00000000-0005-0000-0000-000016930000}"/>
    <cellStyle name="sup2PercentageL 31 8 2" xfId="37727" xr:uid="{00000000-0005-0000-0000-000017930000}"/>
    <cellStyle name="sup2PercentageL 31 9" xfId="37728" xr:uid="{00000000-0005-0000-0000-000018930000}"/>
    <cellStyle name="sup2PercentageL 31 9 2" xfId="37729" xr:uid="{00000000-0005-0000-0000-000019930000}"/>
    <cellStyle name="sup2PercentageL 32" xfId="37730" xr:uid="{00000000-0005-0000-0000-00001A930000}"/>
    <cellStyle name="sup2PercentageL 32 10" xfId="37731" xr:uid="{00000000-0005-0000-0000-00001B930000}"/>
    <cellStyle name="sup2PercentageL 32 10 2" xfId="37732" xr:uid="{00000000-0005-0000-0000-00001C930000}"/>
    <cellStyle name="sup2PercentageL 32 11" xfId="37733" xr:uid="{00000000-0005-0000-0000-00001D930000}"/>
    <cellStyle name="sup2PercentageL 32 11 2" xfId="37734" xr:uid="{00000000-0005-0000-0000-00001E930000}"/>
    <cellStyle name="sup2PercentageL 32 12" xfId="37735" xr:uid="{00000000-0005-0000-0000-00001F930000}"/>
    <cellStyle name="sup2PercentageL 32 12 2" xfId="37736" xr:uid="{00000000-0005-0000-0000-000020930000}"/>
    <cellStyle name="sup2PercentageL 32 13" xfId="37737" xr:uid="{00000000-0005-0000-0000-000021930000}"/>
    <cellStyle name="sup2PercentageL 32 13 2" xfId="37738" xr:uid="{00000000-0005-0000-0000-000022930000}"/>
    <cellStyle name="sup2PercentageL 32 14" xfId="37739" xr:uid="{00000000-0005-0000-0000-000023930000}"/>
    <cellStyle name="sup2PercentageL 32 2" xfId="37740" xr:uid="{00000000-0005-0000-0000-000024930000}"/>
    <cellStyle name="sup2PercentageL 32 2 2" xfId="37741" xr:uid="{00000000-0005-0000-0000-000025930000}"/>
    <cellStyle name="sup2PercentageL 32 3" xfId="37742" xr:uid="{00000000-0005-0000-0000-000026930000}"/>
    <cellStyle name="sup2PercentageL 32 3 2" xfId="37743" xr:uid="{00000000-0005-0000-0000-000027930000}"/>
    <cellStyle name="sup2PercentageL 32 4" xfId="37744" xr:uid="{00000000-0005-0000-0000-000028930000}"/>
    <cellStyle name="sup2PercentageL 32 4 2" xfId="37745" xr:uid="{00000000-0005-0000-0000-000029930000}"/>
    <cellStyle name="sup2PercentageL 32 5" xfId="37746" xr:uid="{00000000-0005-0000-0000-00002A930000}"/>
    <cellStyle name="sup2PercentageL 32 5 2" xfId="37747" xr:uid="{00000000-0005-0000-0000-00002B930000}"/>
    <cellStyle name="sup2PercentageL 32 6" xfId="37748" xr:uid="{00000000-0005-0000-0000-00002C930000}"/>
    <cellStyle name="sup2PercentageL 32 6 2" xfId="37749" xr:uid="{00000000-0005-0000-0000-00002D930000}"/>
    <cellStyle name="sup2PercentageL 32 7" xfId="37750" xr:uid="{00000000-0005-0000-0000-00002E930000}"/>
    <cellStyle name="sup2PercentageL 32 7 2" xfId="37751" xr:uid="{00000000-0005-0000-0000-00002F930000}"/>
    <cellStyle name="sup2PercentageL 32 8" xfId="37752" xr:uid="{00000000-0005-0000-0000-000030930000}"/>
    <cellStyle name="sup2PercentageL 32 8 2" xfId="37753" xr:uid="{00000000-0005-0000-0000-000031930000}"/>
    <cellStyle name="sup2PercentageL 32 9" xfId="37754" xr:uid="{00000000-0005-0000-0000-000032930000}"/>
    <cellStyle name="sup2PercentageL 32 9 2" xfId="37755" xr:uid="{00000000-0005-0000-0000-000033930000}"/>
    <cellStyle name="sup2PercentageL 33" xfId="37756" xr:uid="{00000000-0005-0000-0000-000034930000}"/>
    <cellStyle name="sup2PercentageL 33 10" xfId="37757" xr:uid="{00000000-0005-0000-0000-000035930000}"/>
    <cellStyle name="sup2PercentageL 33 10 2" xfId="37758" xr:uid="{00000000-0005-0000-0000-000036930000}"/>
    <cellStyle name="sup2PercentageL 33 11" xfId="37759" xr:uid="{00000000-0005-0000-0000-000037930000}"/>
    <cellStyle name="sup2PercentageL 33 11 2" xfId="37760" xr:uid="{00000000-0005-0000-0000-000038930000}"/>
    <cellStyle name="sup2PercentageL 33 12" xfId="37761" xr:uid="{00000000-0005-0000-0000-000039930000}"/>
    <cellStyle name="sup2PercentageL 33 12 2" xfId="37762" xr:uid="{00000000-0005-0000-0000-00003A930000}"/>
    <cellStyle name="sup2PercentageL 33 13" xfId="37763" xr:uid="{00000000-0005-0000-0000-00003B930000}"/>
    <cellStyle name="sup2PercentageL 33 2" xfId="37764" xr:uid="{00000000-0005-0000-0000-00003C930000}"/>
    <cellStyle name="sup2PercentageL 33 2 2" xfId="37765" xr:uid="{00000000-0005-0000-0000-00003D930000}"/>
    <cellStyle name="sup2PercentageL 33 3" xfId="37766" xr:uid="{00000000-0005-0000-0000-00003E930000}"/>
    <cellStyle name="sup2PercentageL 33 3 2" xfId="37767" xr:uid="{00000000-0005-0000-0000-00003F930000}"/>
    <cellStyle name="sup2PercentageL 33 4" xfId="37768" xr:uid="{00000000-0005-0000-0000-000040930000}"/>
    <cellStyle name="sup2PercentageL 33 4 2" xfId="37769" xr:uid="{00000000-0005-0000-0000-000041930000}"/>
    <cellStyle name="sup2PercentageL 33 5" xfId="37770" xr:uid="{00000000-0005-0000-0000-000042930000}"/>
    <cellStyle name="sup2PercentageL 33 5 2" xfId="37771" xr:uid="{00000000-0005-0000-0000-000043930000}"/>
    <cellStyle name="sup2PercentageL 33 6" xfId="37772" xr:uid="{00000000-0005-0000-0000-000044930000}"/>
    <cellStyle name="sup2PercentageL 33 6 2" xfId="37773" xr:uid="{00000000-0005-0000-0000-000045930000}"/>
    <cellStyle name="sup2PercentageL 33 7" xfId="37774" xr:uid="{00000000-0005-0000-0000-000046930000}"/>
    <cellStyle name="sup2PercentageL 33 7 2" xfId="37775" xr:uid="{00000000-0005-0000-0000-000047930000}"/>
    <cellStyle name="sup2PercentageL 33 8" xfId="37776" xr:uid="{00000000-0005-0000-0000-000048930000}"/>
    <cellStyle name="sup2PercentageL 33 8 2" xfId="37777" xr:uid="{00000000-0005-0000-0000-000049930000}"/>
    <cellStyle name="sup2PercentageL 33 9" xfId="37778" xr:uid="{00000000-0005-0000-0000-00004A930000}"/>
    <cellStyle name="sup2PercentageL 33 9 2" xfId="37779" xr:uid="{00000000-0005-0000-0000-00004B930000}"/>
    <cellStyle name="sup2PercentageL 34" xfId="37780" xr:uid="{00000000-0005-0000-0000-00004C930000}"/>
    <cellStyle name="sup2PercentageL 34 10" xfId="37781" xr:uid="{00000000-0005-0000-0000-00004D930000}"/>
    <cellStyle name="sup2PercentageL 34 10 2" xfId="37782" xr:uid="{00000000-0005-0000-0000-00004E930000}"/>
    <cellStyle name="sup2PercentageL 34 11" xfId="37783" xr:uid="{00000000-0005-0000-0000-00004F930000}"/>
    <cellStyle name="sup2PercentageL 34 11 2" xfId="37784" xr:uid="{00000000-0005-0000-0000-000050930000}"/>
    <cellStyle name="sup2PercentageL 34 12" xfId="37785" xr:uid="{00000000-0005-0000-0000-000051930000}"/>
    <cellStyle name="sup2PercentageL 34 12 2" xfId="37786" xr:uid="{00000000-0005-0000-0000-000052930000}"/>
    <cellStyle name="sup2PercentageL 34 13" xfId="37787" xr:uid="{00000000-0005-0000-0000-000053930000}"/>
    <cellStyle name="sup2PercentageL 34 2" xfId="37788" xr:uid="{00000000-0005-0000-0000-000054930000}"/>
    <cellStyle name="sup2PercentageL 34 2 2" xfId="37789" xr:uid="{00000000-0005-0000-0000-000055930000}"/>
    <cellStyle name="sup2PercentageL 34 3" xfId="37790" xr:uid="{00000000-0005-0000-0000-000056930000}"/>
    <cellStyle name="sup2PercentageL 34 3 2" xfId="37791" xr:uid="{00000000-0005-0000-0000-000057930000}"/>
    <cellStyle name="sup2PercentageL 34 4" xfId="37792" xr:uid="{00000000-0005-0000-0000-000058930000}"/>
    <cellStyle name="sup2PercentageL 34 4 2" xfId="37793" xr:uid="{00000000-0005-0000-0000-000059930000}"/>
    <cellStyle name="sup2PercentageL 34 5" xfId="37794" xr:uid="{00000000-0005-0000-0000-00005A930000}"/>
    <cellStyle name="sup2PercentageL 34 5 2" xfId="37795" xr:uid="{00000000-0005-0000-0000-00005B930000}"/>
    <cellStyle name="sup2PercentageL 34 6" xfId="37796" xr:uid="{00000000-0005-0000-0000-00005C930000}"/>
    <cellStyle name="sup2PercentageL 34 6 2" xfId="37797" xr:uid="{00000000-0005-0000-0000-00005D930000}"/>
    <cellStyle name="sup2PercentageL 34 7" xfId="37798" xr:uid="{00000000-0005-0000-0000-00005E930000}"/>
    <cellStyle name="sup2PercentageL 34 7 2" xfId="37799" xr:uid="{00000000-0005-0000-0000-00005F930000}"/>
    <cellStyle name="sup2PercentageL 34 8" xfId="37800" xr:uid="{00000000-0005-0000-0000-000060930000}"/>
    <cellStyle name="sup2PercentageL 34 8 2" xfId="37801" xr:uid="{00000000-0005-0000-0000-000061930000}"/>
    <cellStyle name="sup2PercentageL 34 9" xfId="37802" xr:uid="{00000000-0005-0000-0000-000062930000}"/>
    <cellStyle name="sup2PercentageL 34 9 2" xfId="37803" xr:uid="{00000000-0005-0000-0000-000063930000}"/>
    <cellStyle name="sup2PercentageL 35" xfId="37804" xr:uid="{00000000-0005-0000-0000-000064930000}"/>
    <cellStyle name="sup2PercentageL 35 2" xfId="37805" xr:uid="{00000000-0005-0000-0000-000065930000}"/>
    <cellStyle name="sup2PercentageL 4" xfId="37806" xr:uid="{00000000-0005-0000-0000-000066930000}"/>
    <cellStyle name="sup2PercentageL 4 10" xfId="37807" xr:uid="{00000000-0005-0000-0000-000067930000}"/>
    <cellStyle name="sup2PercentageL 4 10 2" xfId="37808" xr:uid="{00000000-0005-0000-0000-000068930000}"/>
    <cellStyle name="sup2PercentageL 4 11" xfId="37809" xr:uid="{00000000-0005-0000-0000-000069930000}"/>
    <cellStyle name="sup2PercentageL 4 11 2" xfId="37810" xr:uid="{00000000-0005-0000-0000-00006A930000}"/>
    <cellStyle name="sup2PercentageL 4 12" xfId="37811" xr:uid="{00000000-0005-0000-0000-00006B930000}"/>
    <cellStyle name="sup2PercentageL 4 12 2" xfId="37812" xr:uid="{00000000-0005-0000-0000-00006C930000}"/>
    <cellStyle name="sup2PercentageL 4 13" xfId="37813" xr:uid="{00000000-0005-0000-0000-00006D930000}"/>
    <cellStyle name="sup2PercentageL 4 13 2" xfId="37814" xr:uid="{00000000-0005-0000-0000-00006E930000}"/>
    <cellStyle name="sup2PercentageL 4 14" xfId="37815" xr:uid="{00000000-0005-0000-0000-00006F930000}"/>
    <cellStyle name="sup2PercentageL 4 14 2" xfId="37816" xr:uid="{00000000-0005-0000-0000-000070930000}"/>
    <cellStyle name="sup2PercentageL 4 15" xfId="37817" xr:uid="{00000000-0005-0000-0000-000071930000}"/>
    <cellStyle name="sup2PercentageL 4 2" xfId="37818" xr:uid="{00000000-0005-0000-0000-000072930000}"/>
    <cellStyle name="sup2PercentageL 4 2 2" xfId="37819" xr:uid="{00000000-0005-0000-0000-000073930000}"/>
    <cellStyle name="sup2PercentageL 4 3" xfId="37820" xr:uid="{00000000-0005-0000-0000-000074930000}"/>
    <cellStyle name="sup2PercentageL 4 3 2" xfId="37821" xr:uid="{00000000-0005-0000-0000-000075930000}"/>
    <cellStyle name="sup2PercentageL 4 4" xfId="37822" xr:uid="{00000000-0005-0000-0000-000076930000}"/>
    <cellStyle name="sup2PercentageL 4 4 2" xfId="37823" xr:uid="{00000000-0005-0000-0000-000077930000}"/>
    <cellStyle name="sup2PercentageL 4 5" xfId="37824" xr:uid="{00000000-0005-0000-0000-000078930000}"/>
    <cellStyle name="sup2PercentageL 4 5 2" xfId="37825" xr:uid="{00000000-0005-0000-0000-000079930000}"/>
    <cellStyle name="sup2PercentageL 4 6" xfId="37826" xr:uid="{00000000-0005-0000-0000-00007A930000}"/>
    <cellStyle name="sup2PercentageL 4 6 2" xfId="37827" xr:uid="{00000000-0005-0000-0000-00007B930000}"/>
    <cellStyle name="sup2PercentageL 4 7" xfId="37828" xr:uid="{00000000-0005-0000-0000-00007C930000}"/>
    <cellStyle name="sup2PercentageL 4 7 2" xfId="37829" xr:uid="{00000000-0005-0000-0000-00007D930000}"/>
    <cellStyle name="sup2PercentageL 4 8" xfId="37830" xr:uid="{00000000-0005-0000-0000-00007E930000}"/>
    <cellStyle name="sup2PercentageL 4 8 2" xfId="37831" xr:uid="{00000000-0005-0000-0000-00007F930000}"/>
    <cellStyle name="sup2PercentageL 4 9" xfId="37832" xr:uid="{00000000-0005-0000-0000-000080930000}"/>
    <cellStyle name="sup2PercentageL 4 9 2" xfId="37833" xr:uid="{00000000-0005-0000-0000-000081930000}"/>
    <cellStyle name="sup2PercentageL 5" xfId="37834" xr:uid="{00000000-0005-0000-0000-000082930000}"/>
    <cellStyle name="sup2PercentageL 5 10" xfId="37835" xr:uid="{00000000-0005-0000-0000-000083930000}"/>
    <cellStyle name="sup2PercentageL 5 10 2" xfId="37836" xr:uid="{00000000-0005-0000-0000-000084930000}"/>
    <cellStyle name="sup2PercentageL 5 11" xfId="37837" xr:uid="{00000000-0005-0000-0000-000085930000}"/>
    <cellStyle name="sup2PercentageL 5 11 2" xfId="37838" xr:uid="{00000000-0005-0000-0000-000086930000}"/>
    <cellStyle name="sup2PercentageL 5 12" xfId="37839" xr:uid="{00000000-0005-0000-0000-000087930000}"/>
    <cellStyle name="sup2PercentageL 5 12 2" xfId="37840" xr:uid="{00000000-0005-0000-0000-000088930000}"/>
    <cellStyle name="sup2PercentageL 5 13" xfId="37841" xr:uid="{00000000-0005-0000-0000-000089930000}"/>
    <cellStyle name="sup2PercentageL 5 13 2" xfId="37842" xr:uid="{00000000-0005-0000-0000-00008A930000}"/>
    <cellStyle name="sup2PercentageL 5 14" xfId="37843" xr:uid="{00000000-0005-0000-0000-00008B930000}"/>
    <cellStyle name="sup2PercentageL 5 14 2" xfId="37844" xr:uid="{00000000-0005-0000-0000-00008C930000}"/>
    <cellStyle name="sup2PercentageL 5 15" xfId="37845" xr:uid="{00000000-0005-0000-0000-00008D930000}"/>
    <cellStyle name="sup2PercentageL 5 2" xfId="37846" xr:uid="{00000000-0005-0000-0000-00008E930000}"/>
    <cellStyle name="sup2PercentageL 5 2 2" xfId="37847" xr:uid="{00000000-0005-0000-0000-00008F930000}"/>
    <cellStyle name="sup2PercentageL 5 3" xfId="37848" xr:uid="{00000000-0005-0000-0000-000090930000}"/>
    <cellStyle name="sup2PercentageL 5 3 2" xfId="37849" xr:uid="{00000000-0005-0000-0000-000091930000}"/>
    <cellStyle name="sup2PercentageL 5 4" xfId="37850" xr:uid="{00000000-0005-0000-0000-000092930000}"/>
    <cellStyle name="sup2PercentageL 5 4 2" xfId="37851" xr:uid="{00000000-0005-0000-0000-000093930000}"/>
    <cellStyle name="sup2PercentageL 5 5" xfId="37852" xr:uid="{00000000-0005-0000-0000-000094930000}"/>
    <cellStyle name="sup2PercentageL 5 5 2" xfId="37853" xr:uid="{00000000-0005-0000-0000-000095930000}"/>
    <cellStyle name="sup2PercentageL 5 6" xfId="37854" xr:uid="{00000000-0005-0000-0000-000096930000}"/>
    <cellStyle name="sup2PercentageL 5 6 2" xfId="37855" xr:uid="{00000000-0005-0000-0000-000097930000}"/>
    <cellStyle name="sup2PercentageL 5 7" xfId="37856" xr:uid="{00000000-0005-0000-0000-000098930000}"/>
    <cellStyle name="sup2PercentageL 5 7 2" xfId="37857" xr:uid="{00000000-0005-0000-0000-000099930000}"/>
    <cellStyle name="sup2PercentageL 5 8" xfId="37858" xr:uid="{00000000-0005-0000-0000-00009A930000}"/>
    <cellStyle name="sup2PercentageL 5 8 2" xfId="37859" xr:uid="{00000000-0005-0000-0000-00009B930000}"/>
    <cellStyle name="sup2PercentageL 5 9" xfId="37860" xr:uid="{00000000-0005-0000-0000-00009C930000}"/>
    <cellStyle name="sup2PercentageL 5 9 2" xfId="37861" xr:uid="{00000000-0005-0000-0000-00009D930000}"/>
    <cellStyle name="sup2PercentageL 6" xfId="37862" xr:uid="{00000000-0005-0000-0000-00009E930000}"/>
    <cellStyle name="sup2PercentageL 6 10" xfId="37863" xr:uid="{00000000-0005-0000-0000-00009F930000}"/>
    <cellStyle name="sup2PercentageL 6 10 2" xfId="37864" xr:uid="{00000000-0005-0000-0000-0000A0930000}"/>
    <cellStyle name="sup2PercentageL 6 11" xfId="37865" xr:uid="{00000000-0005-0000-0000-0000A1930000}"/>
    <cellStyle name="sup2PercentageL 6 11 2" xfId="37866" xr:uid="{00000000-0005-0000-0000-0000A2930000}"/>
    <cellStyle name="sup2PercentageL 6 12" xfId="37867" xr:uid="{00000000-0005-0000-0000-0000A3930000}"/>
    <cellStyle name="sup2PercentageL 6 12 2" xfId="37868" xr:uid="{00000000-0005-0000-0000-0000A4930000}"/>
    <cellStyle name="sup2PercentageL 6 13" xfId="37869" xr:uid="{00000000-0005-0000-0000-0000A5930000}"/>
    <cellStyle name="sup2PercentageL 6 13 2" xfId="37870" xr:uid="{00000000-0005-0000-0000-0000A6930000}"/>
    <cellStyle name="sup2PercentageL 6 14" xfId="37871" xr:uid="{00000000-0005-0000-0000-0000A7930000}"/>
    <cellStyle name="sup2PercentageL 6 14 2" xfId="37872" xr:uid="{00000000-0005-0000-0000-0000A8930000}"/>
    <cellStyle name="sup2PercentageL 6 15" xfId="37873" xr:uid="{00000000-0005-0000-0000-0000A9930000}"/>
    <cellStyle name="sup2PercentageL 6 2" xfId="37874" xr:uid="{00000000-0005-0000-0000-0000AA930000}"/>
    <cellStyle name="sup2PercentageL 6 2 2" xfId="37875" xr:uid="{00000000-0005-0000-0000-0000AB930000}"/>
    <cellStyle name="sup2PercentageL 6 3" xfId="37876" xr:uid="{00000000-0005-0000-0000-0000AC930000}"/>
    <cellStyle name="sup2PercentageL 6 3 2" xfId="37877" xr:uid="{00000000-0005-0000-0000-0000AD930000}"/>
    <cellStyle name="sup2PercentageL 6 4" xfId="37878" xr:uid="{00000000-0005-0000-0000-0000AE930000}"/>
    <cellStyle name="sup2PercentageL 6 4 2" xfId="37879" xr:uid="{00000000-0005-0000-0000-0000AF930000}"/>
    <cellStyle name="sup2PercentageL 6 5" xfId="37880" xr:uid="{00000000-0005-0000-0000-0000B0930000}"/>
    <cellStyle name="sup2PercentageL 6 5 2" xfId="37881" xr:uid="{00000000-0005-0000-0000-0000B1930000}"/>
    <cellStyle name="sup2PercentageL 6 6" xfId="37882" xr:uid="{00000000-0005-0000-0000-0000B2930000}"/>
    <cellStyle name="sup2PercentageL 6 6 2" xfId="37883" xr:uid="{00000000-0005-0000-0000-0000B3930000}"/>
    <cellStyle name="sup2PercentageL 6 7" xfId="37884" xr:uid="{00000000-0005-0000-0000-0000B4930000}"/>
    <cellStyle name="sup2PercentageL 6 7 2" xfId="37885" xr:uid="{00000000-0005-0000-0000-0000B5930000}"/>
    <cellStyle name="sup2PercentageL 6 8" xfId="37886" xr:uid="{00000000-0005-0000-0000-0000B6930000}"/>
    <cellStyle name="sup2PercentageL 6 8 2" xfId="37887" xr:uid="{00000000-0005-0000-0000-0000B7930000}"/>
    <cellStyle name="sup2PercentageL 6 9" xfId="37888" xr:uid="{00000000-0005-0000-0000-0000B8930000}"/>
    <cellStyle name="sup2PercentageL 6 9 2" xfId="37889" xr:uid="{00000000-0005-0000-0000-0000B9930000}"/>
    <cellStyle name="sup2PercentageL 7" xfId="37890" xr:uid="{00000000-0005-0000-0000-0000BA930000}"/>
    <cellStyle name="sup2PercentageL 7 10" xfId="37891" xr:uid="{00000000-0005-0000-0000-0000BB930000}"/>
    <cellStyle name="sup2PercentageL 7 10 2" xfId="37892" xr:uid="{00000000-0005-0000-0000-0000BC930000}"/>
    <cellStyle name="sup2PercentageL 7 11" xfId="37893" xr:uid="{00000000-0005-0000-0000-0000BD930000}"/>
    <cellStyle name="sup2PercentageL 7 11 2" xfId="37894" xr:uid="{00000000-0005-0000-0000-0000BE930000}"/>
    <cellStyle name="sup2PercentageL 7 12" xfId="37895" xr:uid="{00000000-0005-0000-0000-0000BF930000}"/>
    <cellStyle name="sup2PercentageL 7 12 2" xfId="37896" xr:uid="{00000000-0005-0000-0000-0000C0930000}"/>
    <cellStyle name="sup2PercentageL 7 13" xfId="37897" xr:uid="{00000000-0005-0000-0000-0000C1930000}"/>
    <cellStyle name="sup2PercentageL 7 13 2" xfId="37898" xr:uid="{00000000-0005-0000-0000-0000C2930000}"/>
    <cellStyle name="sup2PercentageL 7 14" xfId="37899" xr:uid="{00000000-0005-0000-0000-0000C3930000}"/>
    <cellStyle name="sup2PercentageL 7 14 2" xfId="37900" xr:uid="{00000000-0005-0000-0000-0000C4930000}"/>
    <cellStyle name="sup2PercentageL 7 15" xfId="37901" xr:uid="{00000000-0005-0000-0000-0000C5930000}"/>
    <cellStyle name="sup2PercentageL 7 2" xfId="37902" xr:uid="{00000000-0005-0000-0000-0000C6930000}"/>
    <cellStyle name="sup2PercentageL 7 2 2" xfId="37903" xr:uid="{00000000-0005-0000-0000-0000C7930000}"/>
    <cellStyle name="sup2PercentageL 7 3" xfId="37904" xr:uid="{00000000-0005-0000-0000-0000C8930000}"/>
    <cellStyle name="sup2PercentageL 7 3 2" xfId="37905" xr:uid="{00000000-0005-0000-0000-0000C9930000}"/>
    <cellStyle name="sup2PercentageL 7 4" xfId="37906" xr:uid="{00000000-0005-0000-0000-0000CA930000}"/>
    <cellStyle name="sup2PercentageL 7 4 2" xfId="37907" xr:uid="{00000000-0005-0000-0000-0000CB930000}"/>
    <cellStyle name="sup2PercentageL 7 5" xfId="37908" xr:uid="{00000000-0005-0000-0000-0000CC930000}"/>
    <cellStyle name="sup2PercentageL 7 5 2" xfId="37909" xr:uid="{00000000-0005-0000-0000-0000CD930000}"/>
    <cellStyle name="sup2PercentageL 7 6" xfId="37910" xr:uid="{00000000-0005-0000-0000-0000CE930000}"/>
    <cellStyle name="sup2PercentageL 7 6 2" xfId="37911" xr:uid="{00000000-0005-0000-0000-0000CF930000}"/>
    <cellStyle name="sup2PercentageL 7 7" xfId="37912" xr:uid="{00000000-0005-0000-0000-0000D0930000}"/>
    <cellStyle name="sup2PercentageL 7 7 2" xfId="37913" xr:uid="{00000000-0005-0000-0000-0000D1930000}"/>
    <cellStyle name="sup2PercentageL 7 8" xfId="37914" xr:uid="{00000000-0005-0000-0000-0000D2930000}"/>
    <cellStyle name="sup2PercentageL 7 8 2" xfId="37915" xr:uid="{00000000-0005-0000-0000-0000D3930000}"/>
    <cellStyle name="sup2PercentageL 7 9" xfId="37916" xr:uid="{00000000-0005-0000-0000-0000D4930000}"/>
    <cellStyle name="sup2PercentageL 7 9 2" xfId="37917" xr:uid="{00000000-0005-0000-0000-0000D5930000}"/>
    <cellStyle name="sup2PercentageL 8" xfId="37918" xr:uid="{00000000-0005-0000-0000-0000D6930000}"/>
    <cellStyle name="sup2PercentageL 8 10" xfId="37919" xr:uid="{00000000-0005-0000-0000-0000D7930000}"/>
    <cellStyle name="sup2PercentageL 8 10 2" xfId="37920" xr:uid="{00000000-0005-0000-0000-0000D8930000}"/>
    <cellStyle name="sup2PercentageL 8 11" xfId="37921" xr:uid="{00000000-0005-0000-0000-0000D9930000}"/>
    <cellStyle name="sup2PercentageL 8 11 2" xfId="37922" xr:uid="{00000000-0005-0000-0000-0000DA930000}"/>
    <cellStyle name="sup2PercentageL 8 12" xfId="37923" xr:uid="{00000000-0005-0000-0000-0000DB930000}"/>
    <cellStyle name="sup2PercentageL 8 12 2" xfId="37924" xr:uid="{00000000-0005-0000-0000-0000DC930000}"/>
    <cellStyle name="sup2PercentageL 8 13" xfId="37925" xr:uid="{00000000-0005-0000-0000-0000DD930000}"/>
    <cellStyle name="sup2PercentageL 8 13 2" xfId="37926" xr:uid="{00000000-0005-0000-0000-0000DE930000}"/>
    <cellStyle name="sup2PercentageL 8 14" xfId="37927" xr:uid="{00000000-0005-0000-0000-0000DF930000}"/>
    <cellStyle name="sup2PercentageL 8 14 2" xfId="37928" xr:uid="{00000000-0005-0000-0000-0000E0930000}"/>
    <cellStyle name="sup2PercentageL 8 15" xfId="37929" xr:uid="{00000000-0005-0000-0000-0000E1930000}"/>
    <cellStyle name="sup2PercentageL 8 2" xfId="37930" xr:uid="{00000000-0005-0000-0000-0000E2930000}"/>
    <cellStyle name="sup2PercentageL 8 2 2" xfId="37931" xr:uid="{00000000-0005-0000-0000-0000E3930000}"/>
    <cellStyle name="sup2PercentageL 8 3" xfId="37932" xr:uid="{00000000-0005-0000-0000-0000E4930000}"/>
    <cellStyle name="sup2PercentageL 8 3 2" xfId="37933" xr:uid="{00000000-0005-0000-0000-0000E5930000}"/>
    <cellStyle name="sup2PercentageL 8 4" xfId="37934" xr:uid="{00000000-0005-0000-0000-0000E6930000}"/>
    <cellStyle name="sup2PercentageL 8 4 2" xfId="37935" xr:uid="{00000000-0005-0000-0000-0000E7930000}"/>
    <cellStyle name="sup2PercentageL 8 5" xfId="37936" xr:uid="{00000000-0005-0000-0000-0000E8930000}"/>
    <cellStyle name="sup2PercentageL 8 5 2" xfId="37937" xr:uid="{00000000-0005-0000-0000-0000E9930000}"/>
    <cellStyle name="sup2PercentageL 8 6" xfId="37938" xr:uid="{00000000-0005-0000-0000-0000EA930000}"/>
    <cellStyle name="sup2PercentageL 8 6 2" xfId="37939" xr:uid="{00000000-0005-0000-0000-0000EB930000}"/>
    <cellStyle name="sup2PercentageL 8 7" xfId="37940" xr:uid="{00000000-0005-0000-0000-0000EC930000}"/>
    <cellStyle name="sup2PercentageL 8 7 2" xfId="37941" xr:uid="{00000000-0005-0000-0000-0000ED930000}"/>
    <cellStyle name="sup2PercentageL 8 8" xfId="37942" xr:uid="{00000000-0005-0000-0000-0000EE930000}"/>
    <cellStyle name="sup2PercentageL 8 8 2" xfId="37943" xr:uid="{00000000-0005-0000-0000-0000EF930000}"/>
    <cellStyle name="sup2PercentageL 8 9" xfId="37944" xr:uid="{00000000-0005-0000-0000-0000F0930000}"/>
    <cellStyle name="sup2PercentageL 8 9 2" xfId="37945" xr:uid="{00000000-0005-0000-0000-0000F1930000}"/>
    <cellStyle name="sup2PercentageL 9" xfId="37946" xr:uid="{00000000-0005-0000-0000-0000F2930000}"/>
    <cellStyle name="sup2PercentageL 9 10" xfId="37947" xr:uid="{00000000-0005-0000-0000-0000F3930000}"/>
    <cellStyle name="sup2PercentageL 9 10 2" xfId="37948" xr:uid="{00000000-0005-0000-0000-0000F4930000}"/>
    <cellStyle name="sup2PercentageL 9 11" xfId="37949" xr:uid="{00000000-0005-0000-0000-0000F5930000}"/>
    <cellStyle name="sup2PercentageL 9 11 2" xfId="37950" xr:uid="{00000000-0005-0000-0000-0000F6930000}"/>
    <cellStyle name="sup2PercentageL 9 12" xfId="37951" xr:uid="{00000000-0005-0000-0000-0000F7930000}"/>
    <cellStyle name="sup2PercentageL 9 12 2" xfId="37952" xr:uid="{00000000-0005-0000-0000-0000F8930000}"/>
    <cellStyle name="sup2PercentageL 9 13" xfId="37953" xr:uid="{00000000-0005-0000-0000-0000F9930000}"/>
    <cellStyle name="sup2PercentageL 9 13 2" xfId="37954" xr:uid="{00000000-0005-0000-0000-0000FA930000}"/>
    <cellStyle name="sup2PercentageL 9 14" xfId="37955" xr:uid="{00000000-0005-0000-0000-0000FB930000}"/>
    <cellStyle name="sup2PercentageL 9 14 2" xfId="37956" xr:uid="{00000000-0005-0000-0000-0000FC930000}"/>
    <cellStyle name="sup2PercentageL 9 15" xfId="37957" xr:uid="{00000000-0005-0000-0000-0000FD930000}"/>
    <cellStyle name="sup2PercentageL 9 2" xfId="37958" xr:uid="{00000000-0005-0000-0000-0000FE930000}"/>
    <cellStyle name="sup2PercentageL 9 2 2" xfId="37959" xr:uid="{00000000-0005-0000-0000-0000FF930000}"/>
    <cellStyle name="sup2PercentageL 9 3" xfId="37960" xr:uid="{00000000-0005-0000-0000-000000940000}"/>
    <cellStyle name="sup2PercentageL 9 3 2" xfId="37961" xr:uid="{00000000-0005-0000-0000-000001940000}"/>
    <cellStyle name="sup2PercentageL 9 4" xfId="37962" xr:uid="{00000000-0005-0000-0000-000002940000}"/>
    <cellStyle name="sup2PercentageL 9 4 2" xfId="37963" xr:uid="{00000000-0005-0000-0000-000003940000}"/>
    <cellStyle name="sup2PercentageL 9 5" xfId="37964" xr:uid="{00000000-0005-0000-0000-000004940000}"/>
    <cellStyle name="sup2PercentageL 9 5 2" xfId="37965" xr:uid="{00000000-0005-0000-0000-000005940000}"/>
    <cellStyle name="sup2PercentageL 9 6" xfId="37966" xr:uid="{00000000-0005-0000-0000-000006940000}"/>
    <cellStyle name="sup2PercentageL 9 6 2" xfId="37967" xr:uid="{00000000-0005-0000-0000-000007940000}"/>
    <cellStyle name="sup2PercentageL 9 7" xfId="37968" xr:uid="{00000000-0005-0000-0000-000008940000}"/>
    <cellStyle name="sup2PercentageL 9 7 2" xfId="37969" xr:uid="{00000000-0005-0000-0000-000009940000}"/>
    <cellStyle name="sup2PercentageL 9 8" xfId="37970" xr:uid="{00000000-0005-0000-0000-00000A940000}"/>
    <cellStyle name="sup2PercentageL 9 8 2" xfId="37971" xr:uid="{00000000-0005-0000-0000-00000B940000}"/>
    <cellStyle name="sup2PercentageL 9 9" xfId="37972" xr:uid="{00000000-0005-0000-0000-00000C940000}"/>
    <cellStyle name="sup2PercentageL 9 9 2" xfId="37973" xr:uid="{00000000-0005-0000-0000-00000D940000}"/>
    <cellStyle name="sup2PercentageM" xfId="37974" xr:uid="{00000000-0005-0000-0000-00000E940000}"/>
    <cellStyle name="sup2PercentageM 10" xfId="37975" xr:uid="{00000000-0005-0000-0000-00000F940000}"/>
    <cellStyle name="sup2PercentageM 10 10" xfId="37976" xr:uid="{00000000-0005-0000-0000-000010940000}"/>
    <cellStyle name="sup2PercentageM 10 10 2" xfId="37977" xr:uid="{00000000-0005-0000-0000-000011940000}"/>
    <cellStyle name="sup2PercentageM 10 11" xfId="37978" xr:uid="{00000000-0005-0000-0000-000012940000}"/>
    <cellStyle name="sup2PercentageM 10 11 2" xfId="37979" xr:uid="{00000000-0005-0000-0000-000013940000}"/>
    <cellStyle name="sup2PercentageM 10 12" xfId="37980" xr:uid="{00000000-0005-0000-0000-000014940000}"/>
    <cellStyle name="sup2PercentageM 10 12 2" xfId="37981" xr:uid="{00000000-0005-0000-0000-000015940000}"/>
    <cellStyle name="sup2PercentageM 10 13" xfId="37982" xr:uid="{00000000-0005-0000-0000-000016940000}"/>
    <cellStyle name="sup2PercentageM 10 13 2" xfId="37983" xr:uid="{00000000-0005-0000-0000-000017940000}"/>
    <cellStyle name="sup2PercentageM 10 14" xfId="37984" xr:uid="{00000000-0005-0000-0000-000018940000}"/>
    <cellStyle name="sup2PercentageM 10 14 2" xfId="37985" xr:uid="{00000000-0005-0000-0000-000019940000}"/>
    <cellStyle name="sup2PercentageM 10 15" xfId="37986" xr:uid="{00000000-0005-0000-0000-00001A940000}"/>
    <cellStyle name="sup2PercentageM 10 2" xfId="37987" xr:uid="{00000000-0005-0000-0000-00001B940000}"/>
    <cellStyle name="sup2PercentageM 10 2 2" xfId="37988" xr:uid="{00000000-0005-0000-0000-00001C940000}"/>
    <cellStyle name="sup2PercentageM 10 3" xfId="37989" xr:uid="{00000000-0005-0000-0000-00001D940000}"/>
    <cellStyle name="sup2PercentageM 10 3 2" xfId="37990" xr:uid="{00000000-0005-0000-0000-00001E940000}"/>
    <cellStyle name="sup2PercentageM 10 4" xfId="37991" xr:uid="{00000000-0005-0000-0000-00001F940000}"/>
    <cellStyle name="sup2PercentageM 10 4 2" xfId="37992" xr:uid="{00000000-0005-0000-0000-000020940000}"/>
    <cellStyle name="sup2PercentageM 10 5" xfId="37993" xr:uid="{00000000-0005-0000-0000-000021940000}"/>
    <cellStyle name="sup2PercentageM 10 5 2" xfId="37994" xr:uid="{00000000-0005-0000-0000-000022940000}"/>
    <cellStyle name="sup2PercentageM 10 6" xfId="37995" xr:uid="{00000000-0005-0000-0000-000023940000}"/>
    <cellStyle name="sup2PercentageM 10 6 2" xfId="37996" xr:uid="{00000000-0005-0000-0000-000024940000}"/>
    <cellStyle name="sup2PercentageM 10 7" xfId="37997" xr:uid="{00000000-0005-0000-0000-000025940000}"/>
    <cellStyle name="sup2PercentageM 10 7 2" xfId="37998" xr:uid="{00000000-0005-0000-0000-000026940000}"/>
    <cellStyle name="sup2PercentageM 10 8" xfId="37999" xr:uid="{00000000-0005-0000-0000-000027940000}"/>
    <cellStyle name="sup2PercentageM 10 8 2" xfId="38000" xr:uid="{00000000-0005-0000-0000-000028940000}"/>
    <cellStyle name="sup2PercentageM 10 9" xfId="38001" xr:uid="{00000000-0005-0000-0000-000029940000}"/>
    <cellStyle name="sup2PercentageM 10 9 2" xfId="38002" xr:uid="{00000000-0005-0000-0000-00002A940000}"/>
    <cellStyle name="sup2PercentageM 11" xfId="38003" xr:uid="{00000000-0005-0000-0000-00002B940000}"/>
    <cellStyle name="sup2PercentageM 11 10" xfId="38004" xr:uid="{00000000-0005-0000-0000-00002C940000}"/>
    <cellStyle name="sup2PercentageM 11 10 2" xfId="38005" xr:uid="{00000000-0005-0000-0000-00002D940000}"/>
    <cellStyle name="sup2PercentageM 11 11" xfId="38006" xr:uid="{00000000-0005-0000-0000-00002E940000}"/>
    <cellStyle name="sup2PercentageM 11 11 2" xfId="38007" xr:uid="{00000000-0005-0000-0000-00002F940000}"/>
    <cellStyle name="sup2PercentageM 11 12" xfId="38008" xr:uid="{00000000-0005-0000-0000-000030940000}"/>
    <cellStyle name="sup2PercentageM 11 12 2" xfId="38009" xr:uid="{00000000-0005-0000-0000-000031940000}"/>
    <cellStyle name="sup2PercentageM 11 13" xfId="38010" xr:uid="{00000000-0005-0000-0000-000032940000}"/>
    <cellStyle name="sup2PercentageM 11 13 2" xfId="38011" xr:uid="{00000000-0005-0000-0000-000033940000}"/>
    <cellStyle name="sup2PercentageM 11 14" xfId="38012" xr:uid="{00000000-0005-0000-0000-000034940000}"/>
    <cellStyle name="sup2PercentageM 11 14 2" xfId="38013" xr:uid="{00000000-0005-0000-0000-000035940000}"/>
    <cellStyle name="sup2PercentageM 11 15" xfId="38014" xr:uid="{00000000-0005-0000-0000-000036940000}"/>
    <cellStyle name="sup2PercentageM 11 2" xfId="38015" xr:uid="{00000000-0005-0000-0000-000037940000}"/>
    <cellStyle name="sup2PercentageM 11 2 2" xfId="38016" xr:uid="{00000000-0005-0000-0000-000038940000}"/>
    <cellStyle name="sup2PercentageM 11 3" xfId="38017" xr:uid="{00000000-0005-0000-0000-000039940000}"/>
    <cellStyle name="sup2PercentageM 11 3 2" xfId="38018" xr:uid="{00000000-0005-0000-0000-00003A940000}"/>
    <cellStyle name="sup2PercentageM 11 4" xfId="38019" xr:uid="{00000000-0005-0000-0000-00003B940000}"/>
    <cellStyle name="sup2PercentageM 11 4 2" xfId="38020" xr:uid="{00000000-0005-0000-0000-00003C940000}"/>
    <cellStyle name="sup2PercentageM 11 5" xfId="38021" xr:uid="{00000000-0005-0000-0000-00003D940000}"/>
    <cellStyle name="sup2PercentageM 11 5 2" xfId="38022" xr:uid="{00000000-0005-0000-0000-00003E940000}"/>
    <cellStyle name="sup2PercentageM 11 6" xfId="38023" xr:uid="{00000000-0005-0000-0000-00003F940000}"/>
    <cellStyle name="sup2PercentageM 11 6 2" xfId="38024" xr:uid="{00000000-0005-0000-0000-000040940000}"/>
    <cellStyle name="sup2PercentageM 11 7" xfId="38025" xr:uid="{00000000-0005-0000-0000-000041940000}"/>
    <cellStyle name="sup2PercentageM 11 7 2" xfId="38026" xr:uid="{00000000-0005-0000-0000-000042940000}"/>
    <cellStyle name="sup2PercentageM 11 8" xfId="38027" xr:uid="{00000000-0005-0000-0000-000043940000}"/>
    <cellStyle name="sup2PercentageM 11 8 2" xfId="38028" xr:uid="{00000000-0005-0000-0000-000044940000}"/>
    <cellStyle name="sup2PercentageM 11 9" xfId="38029" xr:uid="{00000000-0005-0000-0000-000045940000}"/>
    <cellStyle name="sup2PercentageM 11 9 2" xfId="38030" xr:uid="{00000000-0005-0000-0000-000046940000}"/>
    <cellStyle name="sup2PercentageM 12" xfId="38031" xr:uid="{00000000-0005-0000-0000-000047940000}"/>
    <cellStyle name="sup2PercentageM 12 10" xfId="38032" xr:uid="{00000000-0005-0000-0000-000048940000}"/>
    <cellStyle name="sup2PercentageM 12 10 2" xfId="38033" xr:uid="{00000000-0005-0000-0000-000049940000}"/>
    <cellStyle name="sup2PercentageM 12 11" xfId="38034" xr:uid="{00000000-0005-0000-0000-00004A940000}"/>
    <cellStyle name="sup2PercentageM 12 11 2" xfId="38035" xr:uid="{00000000-0005-0000-0000-00004B940000}"/>
    <cellStyle name="sup2PercentageM 12 12" xfId="38036" xr:uid="{00000000-0005-0000-0000-00004C940000}"/>
    <cellStyle name="sup2PercentageM 12 12 2" xfId="38037" xr:uid="{00000000-0005-0000-0000-00004D940000}"/>
    <cellStyle name="sup2PercentageM 12 13" xfId="38038" xr:uid="{00000000-0005-0000-0000-00004E940000}"/>
    <cellStyle name="sup2PercentageM 12 13 2" xfId="38039" xr:uid="{00000000-0005-0000-0000-00004F940000}"/>
    <cellStyle name="sup2PercentageM 12 14" xfId="38040" xr:uid="{00000000-0005-0000-0000-000050940000}"/>
    <cellStyle name="sup2PercentageM 12 14 2" xfId="38041" xr:uid="{00000000-0005-0000-0000-000051940000}"/>
    <cellStyle name="sup2PercentageM 12 15" xfId="38042" xr:uid="{00000000-0005-0000-0000-000052940000}"/>
    <cellStyle name="sup2PercentageM 12 2" xfId="38043" xr:uid="{00000000-0005-0000-0000-000053940000}"/>
    <cellStyle name="sup2PercentageM 12 2 2" xfId="38044" xr:uid="{00000000-0005-0000-0000-000054940000}"/>
    <cellStyle name="sup2PercentageM 12 3" xfId="38045" xr:uid="{00000000-0005-0000-0000-000055940000}"/>
    <cellStyle name="sup2PercentageM 12 3 2" xfId="38046" xr:uid="{00000000-0005-0000-0000-000056940000}"/>
    <cellStyle name="sup2PercentageM 12 4" xfId="38047" xr:uid="{00000000-0005-0000-0000-000057940000}"/>
    <cellStyle name="sup2PercentageM 12 4 2" xfId="38048" xr:uid="{00000000-0005-0000-0000-000058940000}"/>
    <cellStyle name="sup2PercentageM 12 5" xfId="38049" xr:uid="{00000000-0005-0000-0000-000059940000}"/>
    <cellStyle name="sup2PercentageM 12 5 2" xfId="38050" xr:uid="{00000000-0005-0000-0000-00005A940000}"/>
    <cellStyle name="sup2PercentageM 12 6" xfId="38051" xr:uid="{00000000-0005-0000-0000-00005B940000}"/>
    <cellStyle name="sup2PercentageM 12 6 2" xfId="38052" xr:uid="{00000000-0005-0000-0000-00005C940000}"/>
    <cellStyle name="sup2PercentageM 12 7" xfId="38053" xr:uid="{00000000-0005-0000-0000-00005D940000}"/>
    <cellStyle name="sup2PercentageM 12 7 2" xfId="38054" xr:uid="{00000000-0005-0000-0000-00005E940000}"/>
    <cellStyle name="sup2PercentageM 12 8" xfId="38055" xr:uid="{00000000-0005-0000-0000-00005F940000}"/>
    <cellStyle name="sup2PercentageM 12 8 2" xfId="38056" xr:uid="{00000000-0005-0000-0000-000060940000}"/>
    <cellStyle name="sup2PercentageM 12 9" xfId="38057" xr:uid="{00000000-0005-0000-0000-000061940000}"/>
    <cellStyle name="sup2PercentageM 12 9 2" xfId="38058" xr:uid="{00000000-0005-0000-0000-000062940000}"/>
    <cellStyle name="sup2PercentageM 13" xfId="38059" xr:uid="{00000000-0005-0000-0000-000063940000}"/>
    <cellStyle name="sup2PercentageM 13 10" xfId="38060" xr:uid="{00000000-0005-0000-0000-000064940000}"/>
    <cellStyle name="sup2PercentageM 13 10 2" xfId="38061" xr:uid="{00000000-0005-0000-0000-000065940000}"/>
    <cellStyle name="sup2PercentageM 13 11" xfId="38062" xr:uid="{00000000-0005-0000-0000-000066940000}"/>
    <cellStyle name="sup2PercentageM 13 11 2" xfId="38063" xr:uid="{00000000-0005-0000-0000-000067940000}"/>
    <cellStyle name="sup2PercentageM 13 12" xfId="38064" xr:uid="{00000000-0005-0000-0000-000068940000}"/>
    <cellStyle name="sup2PercentageM 13 12 2" xfId="38065" xr:uid="{00000000-0005-0000-0000-000069940000}"/>
    <cellStyle name="sup2PercentageM 13 13" xfId="38066" xr:uid="{00000000-0005-0000-0000-00006A940000}"/>
    <cellStyle name="sup2PercentageM 13 13 2" xfId="38067" xr:uid="{00000000-0005-0000-0000-00006B940000}"/>
    <cellStyle name="sup2PercentageM 13 14" xfId="38068" xr:uid="{00000000-0005-0000-0000-00006C940000}"/>
    <cellStyle name="sup2PercentageM 13 14 2" xfId="38069" xr:uid="{00000000-0005-0000-0000-00006D940000}"/>
    <cellStyle name="sup2PercentageM 13 15" xfId="38070" xr:uid="{00000000-0005-0000-0000-00006E940000}"/>
    <cellStyle name="sup2PercentageM 13 2" xfId="38071" xr:uid="{00000000-0005-0000-0000-00006F940000}"/>
    <cellStyle name="sup2PercentageM 13 2 2" xfId="38072" xr:uid="{00000000-0005-0000-0000-000070940000}"/>
    <cellStyle name="sup2PercentageM 13 3" xfId="38073" xr:uid="{00000000-0005-0000-0000-000071940000}"/>
    <cellStyle name="sup2PercentageM 13 3 2" xfId="38074" xr:uid="{00000000-0005-0000-0000-000072940000}"/>
    <cellStyle name="sup2PercentageM 13 4" xfId="38075" xr:uid="{00000000-0005-0000-0000-000073940000}"/>
    <cellStyle name="sup2PercentageM 13 4 2" xfId="38076" xr:uid="{00000000-0005-0000-0000-000074940000}"/>
    <cellStyle name="sup2PercentageM 13 5" xfId="38077" xr:uid="{00000000-0005-0000-0000-000075940000}"/>
    <cellStyle name="sup2PercentageM 13 5 2" xfId="38078" xr:uid="{00000000-0005-0000-0000-000076940000}"/>
    <cellStyle name="sup2PercentageM 13 6" xfId="38079" xr:uid="{00000000-0005-0000-0000-000077940000}"/>
    <cellStyle name="sup2PercentageM 13 6 2" xfId="38080" xr:uid="{00000000-0005-0000-0000-000078940000}"/>
    <cellStyle name="sup2PercentageM 13 7" xfId="38081" xr:uid="{00000000-0005-0000-0000-000079940000}"/>
    <cellStyle name="sup2PercentageM 13 7 2" xfId="38082" xr:uid="{00000000-0005-0000-0000-00007A940000}"/>
    <cellStyle name="sup2PercentageM 13 8" xfId="38083" xr:uid="{00000000-0005-0000-0000-00007B940000}"/>
    <cellStyle name="sup2PercentageM 13 8 2" xfId="38084" xr:uid="{00000000-0005-0000-0000-00007C940000}"/>
    <cellStyle name="sup2PercentageM 13 9" xfId="38085" xr:uid="{00000000-0005-0000-0000-00007D940000}"/>
    <cellStyle name="sup2PercentageM 13 9 2" xfId="38086" xr:uid="{00000000-0005-0000-0000-00007E940000}"/>
    <cellStyle name="sup2PercentageM 14" xfId="38087" xr:uid="{00000000-0005-0000-0000-00007F940000}"/>
    <cellStyle name="sup2PercentageM 14 10" xfId="38088" xr:uid="{00000000-0005-0000-0000-000080940000}"/>
    <cellStyle name="sup2PercentageM 14 10 2" xfId="38089" xr:uid="{00000000-0005-0000-0000-000081940000}"/>
    <cellStyle name="sup2PercentageM 14 11" xfId="38090" xr:uid="{00000000-0005-0000-0000-000082940000}"/>
    <cellStyle name="sup2PercentageM 14 11 2" xfId="38091" xr:uid="{00000000-0005-0000-0000-000083940000}"/>
    <cellStyle name="sup2PercentageM 14 12" xfId="38092" xr:uid="{00000000-0005-0000-0000-000084940000}"/>
    <cellStyle name="sup2PercentageM 14 12 2" xfId="38093" xr:uid="{00000000-0005-0000-0000-000085940000}"/>
    <cellStyle name="sup2PercentageM 14 13" xfId="38094" xr:uid="{00000000-0005-0000-0000-000086940000}"/>
    <cellStyle name="sup2PercentageM 14 13 2" xfId="38095" xr:uid="{00000000-0005-0000-0000-000087940000}"/>
    <cellStyle name="sup2PercentageM 14 14" xfId="38096" xr:uid="{00000000-0005-0000-0000-000088940000}"/>
    <cellStyle name="sup2PercentageM 14 14 2" xfId="38097" xr:uid="{00000000-0005-0000-0000-000089940000}"/>
    <cellStyle name="sup2PercentageM 14 15" xfId="38098" xr:uid="{00000000-0005-0000-0000-00008A940000}"/>
    <cellStyle name="sup2PercentageM 14 2" xfId="38099" xr:uid="{00000000-0005-0000-0000-00008B940000}"/>
    <cellStyle name="sup2PercentageM 14 2 2" xfId="38100" xr:uid="{00000000-0005-0000-0000-00008C940000}"/>
    <cellStyle name="sup2PercentageM 14 3" xfId="38101" xr:uid="{00000000-0005-0000-0000-00008D940000}"/>
    <cellStyle name="sup2PercentageM 14 3 2" xfId="38102" xr:uid="{00000000-0005-0000-0000-00008E940000}"/>
    <cellStyle name="sup2PercentageM 14 4" xfId="38103" xr:uid="{00000000-0005-0000-0000-00008F940000}"/>
    <cellStyle name="sup2PercentageM 14 4 2" xfId="38104" xr:uid="{00000000-0005-0000-0000-000090940000}"/>
    <cellStyle name="sup2PercentageM 14 5" xfId="38105" xr:uid="{00000000-0005-0000-0000-000091940000}"/>
    <cellStyle name="sup2PercentageM 14 5 2" xfId="38106" xr:uid="{00000000-0005-0000-0000-000092940000}"/>
    <cellStyle name="sup2PercentageM 14 6" xfId="38107" xr:uid="{00000000-0005-0000-0000-000093940000}"/>
    <cellStyle name="sup2PercentageM 14 6 2" xfId="38108" xr:uid="{00000000-0005-0000-0000-000094940000}"/>
    <cellStyle name="sup2PercentageM 14 7" xfId="38109" xr:uid="{00000000-0005-0000-0000-000095940000}"/>
    <cellStyle name="sup2PercentageM 14 7 2" xfId="38110" xr:uid="{00000000-0005-0000-0000-000096940000}"/>
    <cellStyle name="sup2PercentageM 14 8" xfId="38111" xr:uid="{00000000-0005-0000-0000-000097940000}"/>
    <cellStyle name="sup2PercentageM 14 8 2" xfId="38112" xr:uid="{00000000-0005-0000-0000-000098940000}"/>
    <cellStyle name="sup2PercentageM 14 9" xfId="38113" xr:uid="{00000000-0005-0000-0000-000099940000}"/>
    <cellStyle name="sup2PercentageM 14 9 2" xfId="38114" xr:uid="{00000000-0005-0000-0000-00009A940000}"/>
    <cellStyle name="sup2PercentageM 15" xfId="38115" xr:uid="{00000000-0005-0000-0000-00009B940000}"/>
    <cellStyle name="sup2PercentageM 15 10" xfId="38116" xr:uid="{00000000-0005-0000-0000-00009C940000}"/>
    <cellStyle name="sup2PercentageM 15 10 2" xfId="38117" xr:uid="{00000000-0005-0000-0000-00009D940000}"/>
    <cellStyle name="sup2PercentageM 15 11" xfId="38118" xr:uid="{00000000-0005-0000-0000-00009E940000}"/>
    <cellStyle name="sup2PercentageM 15 11 2" xfId="38119" xr:uid="{00000000-0005-0000-0000-00009F940000}"/>
    <cellStyle name="sup2PercentageM 15 12" xfId="38120" xr:uid="{00000000-0005-0000-0000-0000A0940000}"/>
    <cellStyle name="sup2PercentageM 15 12 2" xfId="38121" xr:uid="{00000000-0005-0000-0000-0000A1940000}"/>
    <cellStyle name="sup2PercentageM 15 13" xfId="38122" xr:uid="{00000000-0005-0000-0000-0000A2940000}"/>
    <cellStyle name="sup2PercentageM 15 13 2" xfId="38123" xr:uid="{00000000-0005-0000-0000-0000A3940000}"/>
    <cellStyle name="sup2PercentageM 15 14" xfId="38124" xr:uid="{00000000-0005-0000-0000-0000A4940000}"/>
    <cellStyle name="sup2PercentageM 15 14 2" xfId="38125" xr:uid="{00000000-0005-0000-0000-0000A5940000}"/>
    <cellStyle name="sup2PercentageM 15 15" xfId="38126" xr:uid="{00000000-0005-0000-0000-0000A6940000}"/>
    <cellStyle name="sup2PercentageM 15 2" xfId="38127" xr:uid="{00000000-0005-0000-0000-0000A7940000}"/>
    <cellStyle name="sup2PercentageM 15 2 2" xfId="38128" xr:uid="{00000000-0005-0000-0000-0000A8940000}"/>
    <cellStyle name="sup2PercentageM 15 3" xfId="38129" xr:uid="{00000000-0005-0000-0000-0000A9940000}"/>
    <cellStyle name="sup2PercentageM 15 3 2" xfId="38130" xr:uid="{00000000-0005-0000-0000-0000AA940000}"/>
    <cellStyle name="sup2PercentageM 15 4" xfId="38131" xr:uid="{00000000-0005-0000-0000-0000AB940000}"/>
    <cellStyle name="sup2PercentageM 15 4 2" xfId="38132" xr:uid="{00000000-0005-0000-0000-0000AC940000}"/>
    <cellStyle name="sup2PercentageM 15 5" xfId="38133" xr:uid="{00000000-0005-0000-0000-0000AD940000}"/>
    <cellStyle name="sup2PercentageM 15 5 2" xfId="38134" xr:uid="{00000000-0005-0000-0000-0000AE940000}"/>
    <cellStyle name="sup2PercentageM 15 6" xfId="38135" xr:uid="{00000000-0005-0000-0000-0000AF940000}"/>
    <cellStyle name="sup2PercentageM 15 6 2" xfId="38136" xr:uid="{00000000-0005-0000-0000-0000B0940000}"/>
    <cellStyle name="sup2PercentageM 15 7" xfId="38137" xr:uid="{00000000-0005-0000-0000-0000B1940000}"/>
    <cellStyle name="sup2PercentageM 15 7 2" xfId="38138" xr:uid="{00000000-0005-0000-0000-0000B2940000}"/>
    <cellStyle name="sup2PercentageM 15 8" xfId="38139" xr:uid="{00000000-0005-0000-0000-0000B3940000}"/>
    <cellStyle name="sup2PercentageM 15 8 2" xfId="38140" xr:uid="{00000000-0005-0000-0000-0000B4940000}"/>
    <cellStyle name="sup2PercentageM 15 9" xfId="38141" xr:uid="{00000000-0005-0000-0000-0000B5940000}"/>
    <cellStyle name="sup2PercentageM 15 9 2" xfId="38142" xr:uid="{00000000-0005-0000-0000-0000B6940000}"/>
    <cellStyle name="sup2PercentageM 16" xfId="38143" xr:uid="{00000000-0005-0000-0000-0000B7940000}"/>
    <cellStyle name="sup2PercentageM 16 10" xfId="38144" xr:uid="{00000000-0005-0000-0000-0000B8940000}"/>
    <cellStyle name="sup2PercentageM 16 10 2" xfId="38145" xr:uid="{00000000-0005-0000-0000-0000B9940000}"/>
    <cellStyle name="sup2PercentageM 16 11" xfId="38146" xr:uid="{00000000-0005-0000-0000-0000BA940000}"/>
    <cellStyle name="sup2PercentageM 16 11 2" xfId="38147" xr:uid="{00000000-0005-0000-0000-0000BB940000}"/>
    <cellStyle name="sup2PercentageM 16 12" xfId="38148" xr:uid="{00000000-0005-0000-0000-0000BC940000}"/>
    <cellStyle name="sup2PercentageM 16 12 2" xfId="38149" xr:uid="{00000000-0005-0000-0000-0000BD940000}"/>
    <cellStyle name="sup2PercentageM 16 13" xfId="38150" xr:uid="{00000000-0005-0000-0000-0000BE940000}"/>
    <cellStyle name="sup2PercentageM 16 13 2" xfId="38151" xr:uid="{00000000-0005-0000-0000-0000BF940000}"/>
    <cellStyle name="sup2PercentageM 16 14" xfId="38152" xr:uid="{00000000-0005-0000-0000-0000C0940000}"/>
    <cellStyle name="sup2PercentageM 16 14 2" xfId="38153" xr:uid="{00000000-0005-0000-0000-0000C1940000}"/>
    <cellStyle name="sup2PercentageM 16 15" xfId="38154" xr:uid="{00000000-0005-0000-0000-0000C2940000}"/>
    <cellStyle name="sup2PercentageM 16 2" xfId="38155" xr:uid="{00000000-0005-0000-0000-0000C3940000}"/>
    <cellStyle name="sup2PercentageM 16 2 2" xfId="38156" xr:uid="{00000000-0005-0000-0000-0000C4940000}"/>
    <cellStyle name="sup2PercentageM 16 3" xfId="38157" xr:uid="{00000000-0005-0000-0000-0000C5940000}"/>
    <cellStyle name="sup2PercentageM 16 3 2" xfId="38158" xr:uid="{00000000-0005-0000-0000-0000C6940000}"/>
    <cellStyle name="sup2PercentageM 16 4" xfId="38159" xr:uid="{00000000-0005-0000-0000-0000C7940000}"/>
    <cellStyle name="sup2PercentageM 16 4 2" xfId="38160" xr:uid="{00000000-0005-0000-0000-0000C8940000}"/>
    <cellStyle name="sup2PercentageM 16 5" xfId="38161" xr:uid="{00000000-0005-0000-0000-0000C9940000}"/>
    <cellStyle name="sup2PercentageM 16 5 2" xfId="38162" xr:uid="{00000000-0005-0000-0000-0000CA940000}"/>
    <cellStyle name="sup2PercentageM 16 6" xfId="38163" xr:uid="{00000000-0005-0000-0000-0000CB940000}"/>
    <cellStyle name="sup2PercentageM 16 6 2" xfId="38164" xr:uid="{00000000-0005-0000-0000-0000CC940000}"/>
    <cellStyle name="sup2PercentageM 16 7" xfId="38165" xr:uid="{00000000-0005-0000-0000-0000CD940000}"/>
    <cellStyle name="sup2PercentageM 16 7 2" xfId="38166" xr:uid="{00000000-0005-0000-0000-0000CE940000}"/>
    <cellStyle name="sup2PercentageM 16 8" xfId="38167" xr:uid="{00000000-0005-0000-0000-0000CF940000}"/>
    <cellStyle name="sup2PercentageM 16 8 2" xfId="38168" xr:uid="{00000000-0005-0000-0000-0000D0940000}"/>
    <cellStyle name="sup2PercentageM 16 9" xfId="38169" xr:uid="{00000000-0005-0000-0000-0000D1940000}"/>
    <cellStyle name="sup2PercentageM 16 9 2" xfId="38170" xr:uid="{00000000-0005-0000-0000-0000D2940000}"/>
    <cellStyle name="sup2PercentageM 17" xfId="38171" xr:uid="{00000000-0005-0000-0000-0000D3940000}"/>
    <cellStyle name="sup2PercentageM 17 10" xfId="38172" xr:uid="{00000000-0005-0000-0000-0000D4940000}"/>
    <cellStyle name="sup2PercentageM 17 10 2" xfId="38173" xr:uid="{00000000-0005-0000-0000-0000D5940000}"/>
    <cellStyle name="sup2PercentageM 17 11" xfId="38174" xr:uid="{00000000-0005-0000-0000-0000D6940000}"/>
    <cellStyle name="sup2PercentageM 17 11 2" xfId="38175" xr:uid="{00000000-0005-0000-0000-0000D7940000}"/>
    <cellStyle name="sup2PercentageM 17 12" xfId="38176" xr:uid="{00000000-0005-0000-0000-0000D8940000}"/>
    <cellStyle name="sup2PercentageM 17 12 2" xfId="38177" xr:uid="{00000000-0005-0000-0000-0000D9940000}"/>
    <cellStyle name="sup2PercentageM 17 13" xfId="38178" xr:uid="{00000000-0005-0000-0000-0000DA940000}"/>
    <cellStyle name="sup2PercentageM 17 13 2" xfId="38179" xr:uid="{00000000-0005-0000-0000-0000DB940000}"/>
    <cellStyle name="sup2PercentageM 17 14" xfId="38180" xr:uid="{00000000-0005-0000-0000-0000DC940000}"/>
    <cellStyle name="sup2PercentageM 17 14 2" xfId="38181" xr:uid="{00000000-0005-0000-0000-0000DD940000}"/>
    <cellStyle name="sup2PercentageM 17 15" xfId="38182" xr:uid="{00000000-0005-0000-0000-0000DE940000}"/>
    <cellStyle name="sup2PercentageM 17 2" xfId="38183" xr:uid="{00000000-0005-0000-0000-0000DF940000}"/>
    <cellStyle name="sup2PercentageM 17 2 2" xfId="38184" xr:uid="{00000000-0005-0000-0000-0000E0940000}"/>
    <cellStyle name="sup2PercentageM 17 3" xfId="38185" xr:uid="{00000000-0005-0000-0000-0000E1940000}"/>
    <cellStyle name="sup2PercentageM 17 3 2" xfId="38186" xr:uid="{00000000-0005-0000-0000-0000E2940000}"/>
    <cellStyle name="sup2PercentageM 17 4" xfId="38187" xr:uid="{00000000-0005-0000-0000-0000E3940000}"/>
    <cellStyle name="sup2PercentageM 17 4 2" xfId="38188" xr:uid="{00000000-0005-0000-0000-0000E4940000}"/>
    <cellStyle name="sup2PercentageM 17 5" xfId="38189" xr:uid="{00000000-0005-0000-0000-0000E5940000}"/>
    <cellStyle name="sup2PercentageM 17 5 2" xfId="38190" xr:uid="{00000000-0005-0000-0000-0000E6940000}"/>
    <cellStyle name="sup2PercentageM 17 6" xfId="38191" xr:uid="{00000000-0005-0000-0000-0000E7940000}"/>
    <cellStyle name="sup2PercentageM 17 6 2" xfId="38192" xr:uid="{00000000-0005-0000-0000-0000E8940000}"/>
    <cellStyle name="sup2PercentageM 17 7" xfId="38193" xr:uid="{00000000-0005-0000-0000-0000E9940000}"/>
    <cellStyle name="sup2PercentageM 17 7 2" xfId="38194" xr:uid="{00000000-0005-0000-0000-0000EA940000}"/>
    <cellStyle name="sup2PercentageM 17 8" xfId="38195" xr:uid="{00000000-0005-0000-0000-0000EB940000}"/>
    <cellStyle name="sup2PercentageM 17 8 2" xfId="38196" xr:uid="{00000000-0005-0000-0000-0000EC940000}"/>
    <cellStyle name="sup2PercentageM 17 9" xfId="38197" xr:uid="{00000000-0005-0000-0000-0000ED940000}"/>
    <cellStyle name="sup2PercentageM 17 9 2" xfId="38198" xr:uid="{00000000-0005-0000-0000-0000EE940000}"/>
    <cellStyle name="sup2PercentageM 18" xfId="38199" xr:uid="{00000000-0005-0000-0000-0000EF940000}"/>
    <cellStyle name="sup2PercentageM 18 10" xfId="38200" xr:uid="{00000000-0005-0000-0000-0000F0940000}"/>
    <cellStyle name="sup2PercentageM 18 10 2" xfId="38201" xr:uid="{00000000-0005-0000-0000-0000F1940000}"/>
    <cellStyle name="sup2PercentageM 18 11" xfId="38202" xr:uid="{00000000-0005-0000-0000-0000F2940000}"/>
    <cellStyle name="sup2PercentageM 18 11 2" xfId="38203" xr:uid="{00000000-0005-0000-0000-0000F3940000}"/>
    <cellStyle name="sup2PercentageM 18 12" xfId="38204" xr:uid="{00000000-0005-0000-0000-0000F4940000}"/>
    <cellStyle name="sup2PercentageM 18 12 2" xfId="38205" xr:uid="{00000000-0005-0000-0000-0000F5940000}"/>
    <cellStyle name="sup2PercentageM 18 13" xfId="38206" xr:uid="{00000000-0005-0000-0000-0000F6940000}"/>
    <cellStyle name="sup2PercentageM 18 13 2" xfId="38207" xr:uid="{00000000-0005-0000-0000-0000F7940000}"/>
    <cellStyle name="sup2PercentageM 18 14" xfId="38208" xr:uid="{00000000-0005-0000-0000-0000F8940000}"/>
    <cellStyle name="sup2PercentageM 18 14 2" xfId="38209" xr:uid="{00000000-0005-0000-0000-0000F9940000}"/>
    <cellStyle name="sup2PercentageM 18 15" xfId="38210" xr:uid="{00000000-0005-0000-0000-0000FA940000}"/>
    <cellStyle name="sup2PercentageM 18 2" xfId="38211" xr:uid="{00000000-0005-0000-0000-0000FB940000}"/>
    <cellStyle name="sup2PercentageM 18 2 2" xfId="38212" xr:uid="{00000000-0005-0000-0000-0000FC940000}"/>
    <cellStyle name="sup2PercentageM 18 3" xfId="38213" xr:uid="{00000000-0005-0000-0000-0000FD940000}"/>
    <cellStyle name="sup2PercentageM 18 3 2" xfId="38214" xr:uid="{00000000-0005-0000-0000-0000FE940000}"/>
    <cellStyle name="sup2PercentageM 18 4" xfId="38215" xr:uid="{00000000-0005-0000-0000-0000FF940000}"/>
    <cellStyle name="sup2PercentageM 18 4 2" xfId="38216" xr:uid="{00000000-0005-0000-0000-000000950000}"/>
    <cellStyle name="sup2PercentageM 18 5" xfId="38217" xr:uid="{00000000-0005-0000-0000-000001950000}"/>
    <cellStyle name="sup2PercentageM 18 5 2" xfId="38218" xr:uid="{00000000-0005-0000-0000-000002950000}"/>
    <cellStyle name="sup2PercentageM 18 6" xfId="38219" xr:uid="{00000000-0005-0000-0000-000003950000}"/>
    <cellStyle name="sup2PercentageM 18 6 2" xfId="38220" xr:uid="{00000000-0005-0000-0000-000004950000}"/>
    <cellStyle name="sup2PercentageM 18 7" xfId="38221" xr:uid="{00000000-0005-0000-0000-000005950000}"/>
    <cellStyle name="sup2PercentageM 18 7 2" xfId="38222" xr:uid="{00000000-0005-0000-0000-000006950000}"/>
    <cellStyle name="sup2PercentageM 18 8" xfId="38223" xr:uid="{00000000-0005-0000-0000-000007950000}"/>
    <cellStyle name="sup2PercentageM 18 8 2" xfId="38224" xr:uid="{00000000-0005-0000-0000-000008950000}"/>
    <cellStyle name="sup2PercentageM 18 9" xfId="38225" xr:uid="{00000000-0005-0000-0000-000009950000}"/>
    <cellStyle name="sup2PercentageM 18 9 2" xfId="38226" xr:uid="{00000000-0005-0000-0000-00000A950000}"/>
    <cellStyle name="sup2PercentageM 19" xfId="38227" xr:uid="{00000000-0005-0000-0000-00000B950000}"/>
    <cellStyle name="sup2PercentageM 19 10" xfId="38228" xr:uid="{00000000-0005-0000-0000-00000C950000}"/>
    <cellStyle name="sup2PercentageM 19 10 2" xfId="38229" xr:uid="{00000000-0005-0000-0000-00000D950000}"/>
    <cellStyle name="sup2PercentageM 19 11" xfId="38230" xr:uid="{00000000-0005-0000-0000-00000E950000}"/>
    <cellStyle name="sup2PercentageM 19 11 2" xfId="38231" xr:uid="{00000000-0005-0000-0000-00000F950000}"/>
    <cellStyle name="sup2PercentageM 19 12" xfId="38232" xr:uid="{00000000-0005-0000-0000-000010950000}"/>
    <cellStyle name="sup2PercentageM 19 12 2" xfId="38233" xr:uid="{00000000-0005-0000-0000-000011950000}"/>
    <cellStyle name="sup2PercentageM 19 13" xfId="38234" xr:uid="{00000000-0005-0000-0000-000012950000}"/>
    <cellStyle name="sup2PercentageM 19 13 2" xfId="38235" xr:uid="{00000000-0005-0000-0000-000013950000}"/>
    <cellStyle name="sup2PercentageM 19 14" xfId="38236" xr:uid="{00000000-0005-0000-0000-000014950000}"/>
    <cellStyle name="sup2PercentageM 19 14 2" xfId="38237" xr:uid="{00000000-0005-0000-0000-000015950000}"/>
    <cellStyle name="sup2PercentageM 19 15" xfId="38238" xr:uid="{00000000-0005-0000-0000-000016950000}"/>
    <cellStyle name="sup2PercentageM 19 2" xfId="38239" xr:uid="{00000000-0005-0000-0000-000017950000}"/>
    <cellStyle name="sup2PercentageM 19 2 2" xfId="38240" xr:uid="{00000000-0005-0000-0000-000018950000}"/>
    <cellStyle name="sup2PercentageM 19 3" xfId="38241" xr:uid="{00000000-0005-0000-0000-000019950000}"/>
    <cellStyle name="sup2PercentageM 19 3 2" xfId="38242" xr:uid="{00000000-0005-0000-0000-00001A950000}"/>
    <cellStyle name="sup2PercentageM 19 4" xfId="38243" xr:uid="{00000000-0005-0000-0000-00001B950000}"/>
    <cellStyle name="sup2PercentageM 19 4 2" xfId="38244" xr:uid="{00000000-0005-0000-0000-00001C950000}"/>
    <cellStyle name="sup2PercentageM 19 5" xfId="38245" xr:uid="{00000000-0005-0000-0000-00001D950000}"/>
    <cellStyle name="sup2PercentageM 19 5 2" xfId="38246" xr:uid="{00000000-0005-0000-0000-00001E950000}"/>
    <cellStyle name="sup2PercentageM 19 6" xfId="38247" xr:uid="{00000000-0005-0000-0000-00001F950000}"/>
    <cellStyle name="sup2PercentageM 19 6 2" xfId="38248" xr:uid="{00000000-0005-0000-0000-000020950000}"/>
    <cellStyle name="sup2PercentageM 19 7" xfId="38249" xr:uid="{00000000-0005-0000-0000-000021950000}"/>
    <cellStyle name="sup2PercentageM 19 7 2" xfId="38250" xr:uid="{00000000-0005-0000-0000-000022950000}"/>
    <cellStyle name="sup2PercentageM 19 8" xfId="38251" xr:uid="{00000000-0005-0000-0000-000023950000}"/>
    <cellStyle name="sup2PercentageM 19 8 2" xfId="38252" xr:uid="{00000000-0005-0000-0000-000024950000}"/>
    <cellStyle name="sup2PercentageM 19 9" xfId="38253" xr:uid="{00000000-0005-0000-0000-000025950000}"/>
    <cellStyle name="sup2PercentageM 19 9 2" xfId="38254" xr:uid="{00000000-0005-0000-0000-000026950000}"/>
    <cellStyle name="sup2PercentageM 2" xfId="38255" xr:uid="{00000000-0005-0000-0000-000027950000}"/>
    <cellStyle name="sup2PercentageM 2 10" xfId="38256" xr:uid="{00000000-0005-0000-0000-000028950000}"/>
    <cellStyle name="sup2PercentageM 2 10 2" xfId="38257" xr:uid="{00000000-0005-0000-0000-000029950000}"/>
    <cellStyle name="sup2PercentageM 2 11" xfId="38258" xr:uid="{00000000-0005-0000-0000-00002A950000}"/>
    <cellStyle name="sup2PercentageM 2 11 2" xfId="38259" xr:uid="{00000000-0005-0000-0000-00002B950000}"/>
    <cellStyle name="sup2PercentageM 2 12" xfId="38260" xr:uid="{00000000-0005-0000-0000-00002C950000}"/>
    <cellStyle name="sup2PercentageM 2 12 2" xfId="38261" xr:uid="{00000000-0005-0000-0000-00002D950000}"/>
    <cellStyle name="sup2PercentageM 2 13" xfId="38262" xr:uid="{00000000-0005-0000-0000-00002E950000}"/>
    <cellStyle name="sup2PercentageM 2 13 2" xfId="38263" xr:uid="{00000000-0005-0000-0000-00002F950000}"/>
    <cellStyle name="sup2PercentageM 2 14" xfId="38264" xr:uid="{00000000-0005-0000-0000-000030950000}"/>
    <cellStyle name="sup2PercentageM 2 14 2" xfId="38265" xr:uid="{00000000-0005-0000-0000-000031950000}"/>
    <cellStyle name="sup2PercentageM 2 15" xfId="38266" xr:uid="{00000000-0005-0000-0000-000032950000}"/>
    <cellStyle name="sup2PercentageM 2 2" xfId="38267" xr:uid="{00000000-0005-0000-0000-000033950000}"/>
    <cellStyle name="sup2PercentageM 2 2 2" xfId="38268" xr:uid="{00000000-0005-0000-0000-000034950000}"/>
    <cellStyle name="sup2PercentageM 2 3" xfId="38269" xr:uid="{00000000-0005-0000-0000-000035950000}"/>
    <cellStyle name="sup2PercentageM 2 3 2" xfId="38270" xr:uid="{00000000-0005-0000-0000-000036950000}"/>
    <cellStyle name="sup2PercentageM 2 4" xfId="38271" xr:uid="{00000000-0005-0000-0000-000037950000}"/>
    <cellStyle name="sup2PercentageM 2 4 2" xfId="38272" xr:uid="{00000000-0005-0000-0000-000038950000}"/>
    <cellStyle name="sup2PercentageM 2 5" xfId="38273" xr:uid="{00000000-0005-0000-0000-000039950000}"/>
    <cellStyle name="sup2PercentageM 2 5 2" xfId="38274" xr:uid="{00000000-0005-0000-0000-00003A950000}"/>
    <cellStyle name="sup2PercentageM 2 6" xfId="38275" xr:uid="{00000000-0005-0000-0000-00003B950000}"/>
    <cellStyle name="sup2PercentageM 2 6 2" xfId="38276" xr:uid="{00000000-0005-0000-0000-00003C950000}"/>
    <cellStyle name="sup2PercentageM 2 7" xfId="38277" xr:uid="{00000000-0005-0000-0000-00003D950000}"/>
    <cellStyle name="sup2PercentageM 2 7 2" xfId="38278" xr:uid="{00000000-0005-0000-0000-00003E950000}"/>
    <cellStyle name="sup2PercentageM 2 8" xfId="38279" xr:uid="{00000000-0005-0000-0000-00003F950000}"/>
    <cellStyle name="sup2PercentageM 2 8 2" xfId="38280" xr:uid="{00000000-0005-0000-0000-000040950000}"/>
    <cellStyle name="sup2PercentageM 2 9" xfId="38281" xr:uid="{00000000-0005-0000-0000-000041950000}"/>
    <cellStyle name="sup2PercentageM 2 9 2" xfId="38282" xr:uid="{00000000-0005-0000-0000-000042950000}"/>
    <cellStyle name="sup2PercentageM 20" xfId="38283" xr:uid="{00000000-0005-0000-0000-000043950000}"/>
    <cellStyle name="sup2PercentageM 20 10" xfId="38284" xr:uid="{00000000-0005-0000-0000-000044950000}"/>
    <cellStyle name="sup2PercentageM 20 10 2" xfId="38285" xr:uid="{00000000-0005-0000-0000-000045950000}"/>
    <cellStyle name="sup2PercentageM 20 11" xfId="38286" xr:uid="{00000000-0005-0000-0000-000046950000}"/>
    <cellStyle name="sup2PercentageM 20 11 2" xfId="38287" xr:uid="{00000000-0005-0000-0000-000047950000}"/>
    <cellStyle name="sup2PercentageM 20 12" xfId="38288" xr:uid="{00000000-0005-0000-0000-000048950000}"/>
    <cellStyle name="sup2PercentageM 20 12 2" xfId="38289" xr:uid="{00000000-0005-0000-0000-000049950000}"/>
    <cellStyle name="sup2PercentageM 20 13" xfId="38290" xr:uid="{00000000-0005-0000-0000-00004A950000}"/>
    <cellStyle name="sup2PercentageM 20 13 2" xfId="38291" xr:uid="{00000000-0005-0000-0000-00004B950000}"/>
    <cellStyle name="sup2PercentageM 20 14" xfId="38292" xr:uid="{00000000-0005-0000-0000-00004C950000}"/>
    <cellStyle name="sup2PercentageM 20 14 2" xfId="38293" xr:uid="{00000000-0005-0000-0000-00004D950000}"/>
    <cellStyle name="sup2PercentageM 20 15" xfId="38294" xr:uid="{00000000-0005-0000-0000-00004E950000}"/>
    <cellStyle name="sup2PercentageM 20 2" xfId="38295" xr:uid="{00000000-0005-0000-0000-00004F950000}"/>
    <cellStyle name="sup2PercentageM 20 2 2" xfId="38296" xr:uid="{00000000-0005-0000-0000-000050950000}"/>
    <cellStyle name="sup2PercentageM 20 3" xfId="38297" xr:uid="{00000000-0005-0000-0000-000051950000}"/>
    <cellStyle name="sup2PercentageM 20 3 2" xfId="38298" xr:uid="{00000000-0005-0000-0000-000052950000}"/>
    <cellStyle name="sup2PercentageM 20 4" xfId="38299" xr:uid="{00000000-0005-0000-0000-000053950000}"/>
    <cellStyle name="sup2PercentageM 20 4 2" xfId="38300" xr:uid="{00000000-0005-0000-0000-000054950000}"/>
    <cellStyle name="sup2PercentageM 20 5" xfId="38301" xr:uid="{00000000-0005-0000-0000-000055950000}"/>
    <cellStyle name="sup2PercentageM 20 5 2" xfId="38302" xr:uid="{00000000-0005-0000-0000-000056950000}"/>
    <cellStyle name="sup2PercentageM 20 6" xfId="38303" xr:uid="{00000000-0005-0000-0000-000057950000}"/>
    <cellStyle name="sup2PercentageM 20 6 2" xfId="38304" xr:uid="{00000000-0005-0000-0000-000058950000}"/>
    <cellStyle name="sup2PercentageM 20 7" xfId="38305" xr:uid="{00000000-0005-0000-0000-000059950000}"/>
    <cellStyle name="sup2PercentageM 20 7 2" xfId="38306" xr:uid="{00000000-0005-0000-0000-00005A950000}"/>
    <cellStyle name="sup2PercentageM 20 8" xfId="38307" xr:uid="{00000000-0005-0000-0000-00005B950000}"/>
    <cellStyle name="sup2PercentageM 20 8 2" xfId="38308" xr:uid="{00000000-0005-0000-0000-00005C950000}"/>
    <cellStyle name="sup2PercentageM 20 9" xfId="38309" xr:uid="{00000000-0005-0000-0000-00005D950000}"/>
    <cellStyle name="sup2PercentageM 20 9 2" xfId="38310" xr:uid="{00000000-0005-0000-0000-00005E950000}"/>
    <cellStyle name="sup2PercentageM 21" xfId="38311" xr:uid="{00000000-0005-0000-0000-00005F950000}"/>
    <cellStyle name="sup2PercentageM 21 10" xfId="38312" xr:uid="{00000000-0005-0000-0000-000060950000}"/>
    <cellStyle name="sup2PercentageM 21 10 2" xfId="38313" xr:uid="{00000000-0005-0000-0000-000061950000}"/>
    <cellStyle name="sup2PercentageM 21 11" xfId="38314" xr:uid="{00000000-0005-0000-0000-000062950000}"/>
    <cellStyle name="sup2PercentageM 21 11 2" xfId="38315" xr:uid="{00000000-0005-0000-0000-000063950000}"/>
    <cellStyle name="sup2PercentageM 21 12" xfId="38316" xr:uid="{00000000-0005-0000-0000-000064950000}"/>
    <cellStyle name="sup2PercentageM 21 12 2" xfId="38317" xr:uid="{00000000-0005-0000-0000-000065950000}"/>
    <cellStyle name="sup2PercentageM 21 13" xfId="38318" xr:uid="{00000000-0005-0000-0000-000066950000}"/>
    <cellStyle name="sup2PercentageM 21 13 2" xfId="38319" xr:uid="{00000000-0005-0000-0000-000067950000}"/>
    <cellStyle name="sup2PercentageM 21 14" xfId="38320" xr:uid="{00000000-0005-0000-0000-000068950000}"/>
    <cellStyle name="sup2PercentageM 21 14 2" xfId="38321" xr:uid="{00000000-0005-0000-0000-000069950000}"/>
    <cellStyle name="sup2PercentageM 21 15" xfId="38322" xr:uid="{00000000-0005-0000-0000-00006A950000}"/>
    <cellStyle name="sup2PercentageM 21 2" xfId="38323" xr:uid="{00000000-0005-0000-0000-00006B950000}"/>
    <cellStyle name="sup2PercentageM 21 2 2" xfId="38324" xr:uid="{00000000-0005-0000-0000-00006C950000}"/>
    <cellStyle name="sup2PercentageM 21 3" xfId="38325" xr:uid="{00000000-0005-0000-0000-00006D950000}"/>
    <cellStyle name="sup2PercentageM 21 3 2" xfId="38326" xr:uid="{00000000-0005-0000-0000-00006E950000}"/>
    <cellStyle name="sup2PercentageM 21 4" xfId="38327" xr:uid="{00000000-0005-0000-0000-00006F950000}"/>
    <cellStyle name="sup2PercentageM 21 4 2" xfId="38328" xr:uid="{00000000-0005-0000-0000-000070950000}"/>
    <cellStyle name="sup2PercentageM 21 5" xfId="38329" xr:uid="{00000000-0005-0000-0000-000071950000}"/>
    <cellStyle name="sup2PercentageM 21 5 2" xfId="38330" xr:uid="{00000000-0005-0000-0000-000072950000}"/>
    <cellStyle name="sup2PercentageM 21 6" xfId="38331" xr:uid="{00000000-0005-0000-0000-000073950000}"/>
    <cellStyle name="sup2PercentageM 21 6 2" xfId="38332" xr:uid="{00000000-0005-0000-0000-000074950000}"/>
    <cellStyle name="sup2PercentageM 21 7" xfId="38333" xr:uid="{00000000-0005-0000-0000-000075950000}"/>
    <cellStyle name="sup2PercentageM 21 7 2" xfId="38334" xr:uid="{00000000-0005-0000-0000-000076950000}"/>
    <cellStyle name="sup2PercentageM 21 8" xfId="38335" xr:uid="{00000000-0005-0000-0000-000077950000}"/>
    <cellStyle name="sup2PercentageM 21 8 2" xfId="38336" xr:uid="{00000000-0005-0000-0000-000078950000}"/>
    <cellStyle name="sup2PercentageM 21 9" xfId="38337" xr:uid="{00000000-0005-0000-0000-000079950000}"/>
    <cellStyle name="sup2PercentageM 21 9 2" xfId="38338" xr:uid="{00000000-0005-0000-0000-00007A950000}"/>
    <cellStyle name="sup2PercentageM 22" xfId="38339" xr:uid="{00000000-0005-0000-0000-00007B950000}"/>
    <cellStyle name="sup2PercentageM 22 10" xfId="38340" xr:uid="{00000000-0005-0000-0000-00007C950000}"/>
    <cellStyle name="sup2PercentageM 22 10 2" xfId="38341" xr:uid="{00000000-0005-0000-0000-00007D950000}"/>
    <cellStyle name="sup2PercentageM 22 11" xfId="38342" xr:uid="{00000000-0005-0000-0000-00007E950000}"/>
    <cellStyle name="sup2PercentageM 22 11 2" xfId="38343" xr:uid="{00000000-0005-0000-0000-00007F950000}"/>
    <cellStyle name="sup2PercentageM 22 12" xfId="38344" xr:uid="{00000000-0005-0000-0000-000080950000}"/>
    <cellStyle name="sup2PercentageM 22 12 2" xfId="38345" xr:uid="{00000000-0005-0000-0000-000081950000}"/>
    <cellStyle name="sup2PercentageM 22 13" xfId="38346" xr:uid="{00000000-0005-0000-0000-000082950000}"/>
    <cellStyle name="sup2PercentageM 22 13 2" xfId="38347" xr:uid="{00000000-0005-0000-0000-000083950000}"/>
    <cellStyle name="sup2PercentageM 22 14" xfId="38348" xr:uid="{00000000-0005-0000-0000-000084950000}"/>
    <cellStyle name="sup2PercentageM 22 14 2" xfId="38349" xr:uid="{00000000-0005-0000-0000-000085950000}"/>
    <cellStyle name="sup2PercentageM 22 15" xfId="38350" xr:uid="{00000000-0005-0000-0000-000086950000}"/>
    <cellStyle name="sup2PercentageM 22 2" xfId="38351" xr:uid="{00000000-0005-0000-0000-000087950000}"/>
    <cellStyle name="sup2PercentageM 22 2 2" xfId="38352" xr:uid="{00000000-0005-0000-0000-000088950000}"/>
    <cellStyle name="sup2PercentageM 22 3" xfId="38353" xr:uid="{00000000-0005-0000-0000-000089950000}"/>
    <cellStyle name="sup2PercentageM 22 3 2" xfId="38354" xr:uid="{00000000-0005-0000-0000-00008A950000}"/>
    <cellStyle name="sup2PercentageM 22 4" xfId="38355" xr:uid="{00000000-0005-0000-0000-00008B950000}"/>
    <cellStyle name="sup2PercentageM 22 4 2" xfId="38356" xr:uid="{00000000-0005-0000-0000-00008C950000}"/>
    <cellStyle name="sup2PercentageM 22 5" xfId="38357" xr:uid="{00000000-0005-0000-0000-00008D950000}"/>
    <cellStyle name="sup2PercentageM 22 5 2" xfId="38358" xr:uid="{00000000-0005-0000-0000-00008E950000}"/>
    <cellStyle name="sup2PercentageM 22 6" xfId="38359" xr:uid="{00000000-0005-0000-0000-00008F950000}"/>
    <cellStyle name="sup2PercentageM 22 6 2" xfId="38360" xr:uid="{00000000-0005-0000-0000-000090950000}"/>
    <cellStyle name="sup2PercentageM 22 7" xfId="38361" xr:uid="{00000000-0005-0000-0000-000091950000}"/>
    <cellStyle name="sup2PercentageM 22 7 2" xfId="38362" xr:uid="{00000000-0005-0000-0000-000092950000}"/>
    <cellStyle name="sup2PercentageM 22 8" xfId="38363" xr:uid="{00000000-0005-0000-0000-000093950000}"/>
    <cellStyle name="sup2PercentageM 22 8 2" xfId="38364" xr:uid="{00000000-0005-0000-0000-000094950000}"/>
    <cellStyle name="sup2PercentageM 22 9" xfId="38365" xr:uid="{00000000-0005-0000-0000-000095950000}"/>
    <cellStyle name="sup2PercentageM 22 9 2" xfId="38366" xr:uid="{00000000-0005-0000-0000-000096950000}"/>
    <cellStyle name="sup2PercentageM 23" xfId="38367" xr:uid="{00000000-0005-0000-0000-000097950000}"/>
    <cellStyle name="sup2PercentageM 23 10" xfId="38368" xr:uid="{00000000-0005-0000-0000-000098950000}"/>
    <cellStyle name="sup2PercentageM 23 10 2" xfId="38369" xr:uid="{00000000-0005-0000-0000-000099950000}"/>
    <cellStyle name="sup2PercentageM 23 11" xfId="38370" xr:uid="{00000000-0005-0000-0000-00009A950000}"/>
    <cellStyle name="sup2PercentageM 23 11 2" xfId="38371" xr:uid="{00000000-0005-0000-0000-00009B950000}"/>
    <cellStyle name="sup2PercentageM 23 12" xfId="38372" xr:uid="{00000000-0005-0000-0000-00009C950000}"/>
    <cellStyle name="sup2PercentageM 23 12 2" xfId="38373" xr:uid="{00000000-0005-0000-0000-00009D950000}"/>
    <cellStyle name="sup2PercentageM 23 13" xfId="38374" xr:uid="{00000000-0005-0000-0000-00009E950000}"/>
    <cellStyle name="sup2PercentageM 23 13 2" xfId="38375" xr:uid="{00000000-0005-0000-0000-00009F950000}"/>
    <cellStyle name="sup2PercentageM 23 14" xfId="38376" xr:uid="{00000000-0005-0000-0000-0000A0950000}"/>
    <cellStyle name="sup2PercentageM 23 14 2" xfId="38377" xr:uid="{00000000-0005-0000-0000-0000A1950000}"/>
    <cellStyle name="sup2PercentageM 23 15" xfId="38378" xr:uid="{00000000-0005-0000-0000-0000A2950000}"/>
    <cellStyle name="sup2PercentageM 23 2" xfId="38379" xr:uid="{00000000-0005-0000-0000-0000A3950000}"/>
    <cellStyle name="sup2PercentageM 23 2 2" xfId="38380" xr:uid="{00000000-0005-0000-0000-0000A4950000}"/>
    <cellStyle name="sup2PercentageM 23 3" xfId="38381" xr:uid="{00000000-0005-0000-0000-0000A5950000}"/>
    <cellStyle name="sup2PercentageM 23 3 2" xfId="38382" xr:uid="{00000000-0005-0000-0000-0000A6950000}"/>
    <cellStyle name="sup2PercentageM 23 4" xfId="38383" xr:uid="{00000000-0005-0000-0000-0000A7950000}"/>
    <cellStyle name="sup2PercentageM 23 4 2" xfId="38384" xr:uid="{00000000-0005-0000-0000-0000A8950000}"/>
    <cellStyle name="sup2PercentageM 23 5" xfId="38385" xr:uid="{00000000-0005-0000-0000-0000A9950000}"/>
    <cellStyle name="sup2PercentageM 23 5 2" xfId="38386" xr:uid="{00000000-0005-0000-0000-0000AA950000}"/>
    <cellStyle name="sup2PercentageM 23 6" xfId="38387" xr:uid="{00000000-0005-0000-0000-0000AB950000}"/>
    <cellStyle name="sup2PercentageM 23 6 2" xfId="38388" xr:uid="{00000000-0005-0000-0000-0000AC950000}"/>
    <cellStyle name="sup2PercentageM 23 7" xfId="38389" xr:uid="{00000000-0005-0000-0000-0000AD950000}"/>
    <cellStyle name="sup2PercentageM 23 7 2" xfId="38390" xr:uid="{00000000-0005-0000-0000-0000AE950000}"/>
    <cellStyle name="sup2PercentageM 23 8" xfId="38391" xr:uid="{00000000-0005-0000-0000-0000AF950000}"/>
    <cellStyle name="sup2PercentageM 23 8 2" xfId="38392" xr:uid="{00000000-0005-0000-0000-0000B0950000}"/>
    <cellStyle name="sup2PercentageM 23 9" xfId="38393" xr:uid="{00000000-0005-0000-0000-0000B1950000}"/>
    <cellStyle name="sup2PercentageM 23 9 2" xfId="38394" xr:uid="{00000000-0005-0000-0000-0000B2950000}"/>
    <cellStyle name="sup2PercentageM 24" xfId="38395" xr:uid="{00000000-0005-0000-0000-0000B3950000}"/>
    <cellStyle name="sup2PercentageM 24 10" xfId="38396" xr:uid="{00000000-0005-0000-0000-0000B4950000}"/>
    <cellStyle name="sup2PercentageM 24 10 2" xfId="38397" xr:uid="{00000000-0005-0000-0000-0000B5950000}"/>
    <cellStyle name="sup2PercentageM 24 11" xfId="38398" xr:uid="{00000000-0005-0000-0000-0000B6950000}"/>
    <cellStyle name="sup2PercentageM 24 11 2" xfId="38399" xr:uid="{00000000-0005-0000-0000-0000B7950000}"/>
    <cellStyle name="sup2PercentageM 24 12" xfId="38400" xr:uid="{00000000-0005-0000-0000-0000B8950000}"/>
    <cellStyle name="sup2PercentageM 24 12 2" xfId="38401" xr:uid="{00000000-0005-0000-0000-0000B9950000}"/>
    <cellStyle name="sup2PercentageM 24 13" xfId="38402" xr:uid="{00000000-0005-0000-0000-0000BA950000}"/>
    <cellStyle name="sup2PercentageM 24 13 2" xfId="38403" xr:uid="{00000000-0005-0000-0000-0000BB950000}"/>
    <cellStyle name="sup2PercentageM 24 14" xfId="38404" xr:uid="{00000000-0005-0000-0000-0000BC950000}"/>
    <cellStyle name="sup2PercentageM 24 14 2" xfId="38405" xr:uid="{00000000-0005-0000-0000-0000BD950000}"/>
    <cellStyle name="sup2PercentageM 24 15" xfId="38406" xr:uid="{00000000-0005-0000-0000-0000BE950000}"/>
    <cellStyle name="sup2PercentageM 24 2" xfId="38407" xr:uid="{00000000-0005-0000-0000-0000BF950000}"/>
    <cellStyle name="sup2PercentageM 24 2 2" xfId="38408" xr:uid="{00000000-0005-0000-0000-0000C0950000}"/>
    <cellStyle name="sup2PercentageM 24 3" xfId="38409" xr:uid="{00000000-0005-0000-0000-0000C1950000}"/>
    <cellStyle name="sup2PercentageM 24 3 2" xfId="38410" xr:uid="{00000000-0005-0000-0000-0000C2950000}"/>
    <cellStyle name="sup2PercentageM 24 4" xfId="38411" xr:uid="{00000000-0005-0000-0000-0000C3950000}"/>
    <cellStyle name="sup2PercentageM 24 4 2" xfId="38412" xr:uid="{00000000-0005-0000-0000-0000C4950000}"/>
    <cellStyle name="sup2PercentageM 24 5" xfId="38413" xr:uid="{00000000-0005-0000-0000-0000C5950000}"/>
    <cellStyle name="sup2PercentageM 24 5 2" xfId="38414" xr:uid="{00000000-0005-0000-0000-0000C6950000}"/>
    <cellStyle name="sup2PercentageM 24 6" xfId="38415" xr:uid="{00000000-0005-0000-0000-0000C7950000}"/>
    <cellStyle name="sup2PercentageM 24 6 2" xfId="38416" xr:uid="{00000000-0005-0000-0000-0000C8950000}"/>
    <cellStyle name="sup2PercentageM 24 7" xfId="38417" xr:uid="{00000000-0005-0000-0000-0000C9950000}"/>
    <cellStyle name="sup2PercentageM 24 7 2" xfId="38418" xr:uid="{00000000-0005-0000-0000-0000CA950000}"/>
    <cellStyle name="sup2PercentageM 24 8" xfId="38419" xr:uid="{00000000-0005-0000-0000-0000CB950000}"/>
    <cellStyle name="sup2PercentageM 24 8 2" xfId="38420" xr:uid="{00000000-0005-0000-0000-0000CC950000}"/>
    <cellStyle name="sup2PercentageM 24 9" xfId="38421" xr:uid="{00000000-0005-0000-0000-0000CD950000}"/>
    <cellStyle name="sup2PercentageM 24 9 2" xfId="38422" xr:uid="{00000000-0005-0000-0000-0000CE950000}"/>
    <cellStyle name="sup2PercentageM 25" xfId="38423" xr:uid="{00000000-0005-0000-0000-0000CF950000}"/>
    <cellStyle name="sup2PercentageM 25 10" xfId="38424" xr:uid="{00000000-0005-0000-0000-0000D0950000}"/>
    <cellStyle name="sup2PercentageM 25 10 2" xfId="38425" xr:uid="{00000000-0005-0000-0000-0000D1950000}"/>
    <cellStyle name="sup2PercentageM 25 11" xfId="38426" xr:uid="{00000000-0005-0000-0000-0000D2950000}"/>
    <cellStyle name="sup2PercentageM 25 11 2" xfId="38427" xr:uid="{00000000-0005-0000-0000-0000D3950000}"/>
    <cellStyle name="sup2PercentageM 25 12" xfId="38428" xr:uid="{00000000-0005-0000-0000-0000D4950000}"/>
    <cellStyle name="sup2PercentageM 25 12 2" xfId="38429" xr:uid="{00000000-0005-0000-0000-0000D5950000}"/>
    <cellStyle name="sup2PercentageM 25 13" xfId="38430" xr:uid="{00000000-0005-0000-0000-0000D6950000}"/>
    <cellStyle name="sup2PercentageM 25 13 2" xfId="38431" xr:uid="{00000000-0005-0000-0000-0000D7950000}"/>
    <cellStyle name="sup2PercentageM 25 14" xfId="38432" xr:uid="{00000000-0005-0000-0000-0000D8950000}"/>
    <cellStyle name="sup2PercentageM 25 2" xfId="38433" xr:uid="{00000000-0005-0000-0000-0000D9950000}"/>
    <cellStyle name="sup2PercentageM 25 2 2" xfId="38434" xr:uid="{00000000-0005-0000-0000-0000DA950000}"/>
    <cellStyle name="sup2PercentageM 25 3" xfId="38435" xr:uid="{00000000-0005-0000-0000-0000DB950000}"/>
    <cellStyle name="sup2PercentageM 25 3 2" xfId="38436" xr:uid="{00000000-0005-0000-0000-0000DC950000}"/>
    <cellStyle name="sup2PercentageM 25 4" xfId="38437" xr:uid="{00000000-0005-0000-0000-0000DD950000}"/>
    <cellStyle name="sup2PercentageM 25 4 2" xfId="38438" xr:uid="{00000000-0005-0000-0000-0000DE950000}"/>
    <cellStyle name="sup2PercentageM 25 5" xfId="38439" xr:uid="{00000000-0005-0000-0000-0000DF950000}"/>
    <cellStyle name="sup2PercentageM 25 5 2" xfId="38440" xr:uid="{00000000-0005-0000-0000-0000E0950000}"/>
    <cellStyle name="sup2PercentageM 25 6" xfId="38441" xr:uid="{00000000-0005-0000-0000-0000E1950000}"/>
    <cellStyle name="sup2PercentageM 25 6 2" xfId="38442" xr:uid="{00000000-0005-0000-0000-0000E2950000}"/>
    <cellStyle name="sup2PercentageM 25 7" xfId="38443" xr:uid="{00000000-0005-0000-0000-0000E3950000}"/>
    <cellStyle name="sup2PercentageM 25 7 2" xfId="38444" xr:uid="{00000000-0005-0000-0000-0000E4950000}"/>
    <cellStyle name="sup2PercentageM 25 8" xfId="38445" xr:uid="{00000000-0005-0000-0000-0000E5950000}"/>
    <cellStyle name="sup2PercentageM 25 8 2" xfId="38446" xr:uid="{00000000-0005-0000-0000-0000E6950000}"/>
    <cellStyle name="sup2PercentageM 25 9" xfId="38447" xr:uid="{00000000-0005-0000-0000-0000E7950000}"/>
    <cellStyle name="sup2PercentageM 25 9 2" xfId="38448" xr:uid="{00000000-0005-0000-0000-0000E8950000}"/>
    <cellStyle name="sup2PercentageM 26" xfId="38449" xr:uid="{00000000-0005-0000-0000-0000E9950000}"/>
    <cellStyle name="sup2PercentageM 26 10" xfId="38450" xr:uid="{00000000-0005-0000-0000-0000EA950000}"/>
    <cellStyle name="sup2PercentageM 26 10 2" xfId="38451" xr:uid="{00000000-0005-0000-0000-0000EB950000}"/>
    <cellStyle name="sup2PercentageM 26 11" xfId="38452" xr:uid="{00000000-0005-0000-0000-0000EC950000}"/>
    <cellStyle name="sup2PercentageM 26 11 2" xfId="38453" xr:uid="{00000000-0005-0000-0000-0000ED950000}"/>
    <cellStyle name="sup2PercentageM 26 12" xfId="38454" xr:uid="{00000000-0005-0000-0000-0000EE950000}"/>
    <cellStyle name="sup2PercentageM 26 12 2" xfId="38455" xr:uid="{00000000-0005-0000-0000-0000EF950000}"/>
    <cellStyle name="sup2PercentageM 26 13" xfId="38456" xr:uid="{00000000-0005-0000-0000-0000F0950000}"/>
    <cellStyle name="sup2PercentageM 26 13 2" xfId="38457" xr:uid="{00000000-0005-0000-0000-0000F1950000}"/>
    <cellStyle name="sup2PercentageM 26 14" xfId="38458" xr:uid="{00000000-0005-0000-0000-0000F2950000}"/>
    <cellStyle name="sup2PercentageM 26 2" xfId="38459" xr:uid="{00000000-0005-0000-0000-0000F3950000}"/>
    <cellStyle name="sup2PercentageM 26 2 2" xfId="38460" xr:uid="{00000000-0005-0000-0000-0000F4950000}"/>
    <cellStyle name="sup2PercentageM 26 3" xfId="38461" xr:uid="{00000000-0005-0000-0000-0000F5950000}"/>
    <cellStyle name="sup2PercentageM 26 3 2" xfId="38462" xr:uid="{00000000-0005-0000-0000-0000F6950000}"/>
    <cellStyle name="sup2PercentageM 26 4" xfId="38463" xr:uid="{00000000-0005-0000-0000-0000F7950000}"/>
    <cellStyle name="sup2PercentageM 26 4 2" xfId="38464" xr:uid="{00000000-0005-0000-0000-0000F8950000}"/>
    <cellStyle name="sup2PercentageM 26 5" xfId="38465" xr:uid="{00000000-0005-0000-0000-0000F9950000}"/>
    <cellStyle name="sup2PercentageM 26 5 2" xfId="38466" xr:uid="{00000000-0005-0000-0000-0000FA950000}"/>
    <cellStyle name="sup2PercentageM 26 6" xfId="38467" xr:uid="{00000000-0005-0000-0000-0000FB950000}"/>
    <cellStyle name="sup2PercentageM 26 6 2" xfId="38468" xr:uid="{00000000-0005-0000-0000-0000FC950000}"/>
    <cellStyle name="sup2PercentageM 26 7" xfId="38469" xr:uid="{00000000-0005-0000-0000-0000FD950000}"/>
    <cellStyle name="sup2PercentageM 26 7 2" xfId="38470" xr:uid="{00000000-0005-0000-0000-0000FE950000}"/>
    <cellStyle name="sup2PercentageM 26 8" xfId="38471" xr:uid="{00000000-0005-0000-0000-0000FF950000}"/>
    <cellStyle name="sup2PercentageM 26 8 2" xfId="38472" xr:uid="{00000000-0005-0000-0000-000000960000}"/>
    <cellStyle name="sup2PercentageM 26 9" xfId="38473" xr:uid="{00000000-0005-0000-0000-000001960000}"/>
    <cellStyle name="sup2PercentageM 26 9 2" xfId="38474" xr:uid="{00000000-0005-0000-0000-000002960000}"/>
    <cellStyle name="sup2PercentageM 27" xfId="38475" xr:uid="{00000000-0005-0000-0000-000003960000}"/>
    <cellStyle name="sup2PercentageM 27 10" xfId="38476" xr:uid="{00000000-0005-0000-0000-000004960000}"/>
    <cellStyle name="sup2PercentageM 27 10 2" xfId="38477" xr:uid="{00000000-0005-0000-0000-000005960000}"/>
    <cellStyle name="sup2PercentageM 27 11" xfId="38478" xr:uid="{00000000-0005-0000-0000-000006960000}"/>
    <cellStyle name="sup2PercentageM 27 11 2" xfId="38479" xr:uid="{00000000-0005-0000-0000-000007960000}"/>
    <cellStyle name="sup2PercentageM 27 12" xfId="38480" xr:uid="{00000000-0005-0000-0000-000008960000}"/>
    <cellStyle name="sup2PercentageM 27 12 2" xfId="38481" xr:uid="{00000000-0005-0000-0000-000009960000}"/>
    <cellStyle name="sup2PercentageM 27 13" xfId="38482" xr:uid="{00000000-0005-0000-0000-00000A960000}"/>
    <cellStyle name="sup2PercentageM 27 13 2" xfId="38483" xr:uid="{00000000-0005-0000-0000-00000B960000}"/>
    <cellStyle name="sup2PercentageM 27 14" xfId="38484" xr:uid="{00000000-0005-0000-0000-00000C960000}"/>
    <cellStyle name="sup2PercentageM 27 2" xfId="38485" xr:uid="{00000000-0005-0000-0000-00000D960000}"/>
    <cellStyle name="sup2PercentageM 27 2 2" xfId="38486" xr:uid="{00000000-0005-0000-0000-00000E960000}"/>
    <cellStyle name="sup2PercentageM 27 3" xfId="38487" xr:uid="{00000000-0005-0000-0000-00000F960000}"/>
    <cellStyle name="sup2PercentageM 27 3 2" xfId="38488" xr:uid="{00000000-0005-0000-0000-000010960000}"/>
    <cellStyle name="sup2PercentageM 27 4" xfId="38489" xr:uid="{00000000-0005-0000-0000-000011960000}"/>
    <cellStyle name="sup2PercentageM 27 4 2" xfId="38490" xr:uid="{00000000-0005-0000-0000-000012960000}"/>
    <cellStyle name="sup2PercentageM 27 5" xfId="38491" xr:uid="{00000000-0005-0000-0000-000013960000}"/>
    <cellStyle name="sup2PercentageM 27 5 2" xfId="38492" xr:uid="{00000000-0005-0000-0000-000014960000}"/>
    <cellStyle name="sup2PercentageM 27 6" xfId="38493" xr:uid="{00000000-0005-0000-0000-000015960000}"/>
    <cellStyle name="sup2PercentageM 27 6 2" xfId="38494" xr:uid="{00000000-0005-0000-0000-000016960000}"/>
    <cellStyle name="sup2PercentageM 27 7" xfId="38495" xr:uid="{00000000-0005-0000-0000-000017960000}"/>
    <cellStyle name="sup2PercentageM 27 7 2" xfId="38496" xr:uid="{00000000-0005-0000-0000-000018960000}"/>
    <cellStyle name="sup2PercentageM 27 8" xfId="38497" xr:uid="{00000000-0005-0000-0000-000019960000}"/>
    <cellStyle name="sup2PercentageM 27 8 2" xfId="38498" xr:uid="{00000000-0005-0000-0000-00001A960000}"/>
    <cellStyle name="sup2PercentageM 27 9" xfId="38499" xr:uid="{00000000-0005-0000-0000-00001B960000}"/>
    <cellStyle name="sup2PercentageM 27 9 2" xfId="38500" xr:uid="{00000000-0005-0000-0000-00001C960000}"/>
    <cellStyle name="sup2PercentageM 28" xfId="38501" xr:uid="{00000000-0005-0000-0000-00001D960000}"/>
    <cellStyle name="sup2PercentageM 28 10" xfId="38502" xr:uid="{00000000-0005-0000-0000-00001E960000}"/>
    <cellStyle name="sup2PercentageM 28 10 2" xfId="38503" xr:uid="{00000000-0005-0000-0000-00001F960000}"/>
    <cellStyle name="sup2PercentageM 28 11" xfId="38504" xr:uid="{00000000-0005-0000-0000-000020960000}"/>
    <cellStyle name="sup2PercentageM 28 11 2" xfId="38505" xr:uid="{00000000-0005-0000-0000-000021960000}"/>
    <cellStyle name="sup2PercentageM 28 12" xfId="38506" xr:uid="{00000000-0005-0000-0000-000022960000}"/>
    <cellStyle name="sup2PercentageM 28 12 2" xfId="38507" xr:uid="{00000000-0005-0000-0000-000023960000}"/>
    <cellStyle name="sup2PercentageM 28 13" xfId="38508" xr:uid="{00000000-0005-0000-0000-000024960000}"/>
    <cellStyle name="sup2PercentageM 28 13 2" xfId="38509" xr:uid="{00000000-0005-0000-0000-000025960000}"/>
    <cellStyle name="sup2PercentageM 28 14" xfId="38510" xr:uid="{00000000-0005-0000-0000-000026960000}"/>
    <cellStyle name="sup2PercentageM 28 2" xfId="38511" xr:uid="{00000000-0005-0000-0000-000027960000}"/>
    <cellStyle name="sup2PercentageM 28 2 2" xfId="38512" xr:uid="{00000000-0005-0000-0000-000028960000}"/>
    <cellStyle name="sup2PercentageM 28 3" xfId="38513" xr:uid="{00000000-0005-0000-0000-000029960000}"/>
    <cellStyle name="sup2PercentageM 28 3 2" xfId="38514" xr:uid="{00000000-0005-0000-0000-00002A960000}"/>
    <cellStyle name="sup2PercentageM 28 4" xfId="38515" xr:uid="{00000000-0005-0000-0000-00002B960000}"/>
    <cellStyle name="sup2PercentageM 28 4 2" xfId="38516" xr:uid="{00000000-0005-0000-0000-00002C960000}"/>
    <cellStyle name="sup2PercentageM 28 5" xfId="38517" xr:uid="{00000000-0005-0000-0000-00002D960000}"/>
    <cellStyle name="sup2PercentageM 28 5 2" xfId="38518" xr:uid="{00000000-0005-0000-0000-00002E960000}"/>
    <cellStyle name="sup2PercentageM 28 6" xfId="38519" xr:uid="{00000000-0005-0000-0000-00002F960000}"/>
    <cellStyle name="sup2PercentageM 28 6 2" xfId="38520" xr:uid="{00000000-0005-0000-0000-000030960000}"/>
    <cellStyle name="sup2PercentageM 28 7" xfId="38521" xr:uid="{00000000-0005-0000-0000-000031960000}"/>
    <cellStyle name="sup2PercentageM 28 7 2" xfId="38522" xr:uid="{00000000-0005-0000-0000-000032960000}"/>
    <cellStyle name="sup2PercentageM 28 8" xfId="38523" xr:uid="{00000000-0005-0000-0000-000033960000}"/>
    <cellStyle name="sup2PercentageM 28 8 2" xfId="38524" xr:uid="{00000000-0005-0000-0000-000034960000}"/>
    <cellStyle name="sup2PercentageM 28 9" xfId="38525" xr:uid="{00000000-0005-0000-0000-000035960000}"/>
    <cellStyle name="sup2PercentageM 28 9 2" xfId="38526" xr:uid="{00000000-0005-0000-0000-000036960000}"/>
    <cellStyle name="sup2PercentageM 29" xfId="38527" xr:uid="{00000000-0005-0000-0000-000037960000}"/>
    <cellStyle name="sup2PercentageM 29 10" xfId="38528" xr:uid="{00000000-0005-0000-0000-000038960000}"/>
    <cellStyle name="sup2PercentageM 29 10 2" xfId="38529" xr:uid="{00000000-0005-0000-0000-000039960000}"/>
    <cellStyle name="sup2PercentageM 29 11" xfId="38530" xr:uid="{00000000-0005-0000-0000-00003A960000}"/>
    <cellStyle name="sup2PercentageM 29 11 2" xfId="38531" xr:uid="{00000000-0005-0000-0000-00003B960000}"/>
    <cellStyle name="sup2PercentageM 29 12" xfId="38532" xr:uid="{00000000-0005-0000-0000-00003C960000}"/>
    <cellStyle name="sup2PercentageM 29 12 2" xfId="38533" xr:uid="{00000000-0005-0000-0000-00003D960000}"/>
    <cellStyle name="sup2PercentageM 29 13" xfId="38534" xr:uid="{00000000-0005-0000-0000-00003E960000}"/>
    <cellStyle name="sup2PercentageM 29 13 2" xfId="38535" xr:uid="{00000000-0005-0000-0000-00003F960000}"/>
    <cellStyle name="sup2PercentageM 29 14" xfId="38536" xr:uid="{00000000-0005-0000-0000-000040960000}"/>
    <cellStyle name="sup2PercentageM 29 2" xfId="38537" xr:uid="{00000000-0005-0000-0000-000041960000}"/>
    <cellStyle name="sup2PercentageM 29 2 2" xfId="38538" xr:uid="{00000000-0005-0000-0000-000042960000}"/>
    <cellStyle name="sup2PercentageM 29 3" xfId="38539" xr:uid="{00000000-0005-0000-0000-000043960000}"/>
    <cellStyle name="sup2PercentageM 29 3 2" xfId="38540" xr:uid="{00000000-0005-0000-0000-000044960000}"/>
    <cellStyle name="sup2PercentageM 29 4" xfId="38541" xr:uid="{00000000-0005-0000-0000-000045960000}"/>
    <cellStyle name="sup2PercentageM 29 4 2" xfId="38542" xr:uid="{00000000-0005-0000-0000-000046960000}"/>
    <cellStyle name="sup2PercentageM 29 5" xfId="38543" xr:uid="{00000000-0005-0000-0000-000047960000}"/>
    <cellStyle name="sup2PercentageM 29 5 2" xfId="38544" xr:uid="{00000000-0005-0000-0000-000048960000}"/>
    <cellStyle name="sup2PercentageM 29 6" xfId="38545" xr:uid="{00000000-0005-0000-0000-000049960000}"/>
    <cellStyle name="sup2PercentageM 29 6 2" xfId="38546" xr:uid="{00000000-0005-0000-0000-00004A960000}"/>
    <cellStyle name="sup2PercentageM 29 7" xfId="38547" xr:uid="{00000000-0005-0000-0000-00004B960000}"/>
    <cellStyle name="sup2PercentageM 29 7 2" xfId="38548" xr:uid="{00000000-0005-0000-0000-00004C960000}"/>
    <cellStyle name="sup2PercentageM 29 8" xfId="38549" xr:uid="{00000000-0005-0000-0000-00004D960000}"/>
    <cellStyle name="sup2PercentageM 29 8 2" xfId="38550" xr:uid="{00000000-0005-0000-0000-00004E960000}"/>
    <cellStyle name="sup2PercentageM 29 9" xfId="38551" xr:uid="{00000000-0005-0000-0000-00004F960000}"/>
    <cellStyle name="sup2PercentageM 29 9 2" xfId="38552" xr:uid="{00000000-0005-0000-0000-000050960000}"/>
    <cellStyle name="sup2PercentageM 3" xfId="38553" xr:uid="{00000000-0005-0000-0000-000051960000}"/>
    <cellStyle name="sup2PercentageM 3 10" xfId="38554" xr:uid="{00000000-0005-0000-0000-000052960000}"/>
    <cellStyle name="sup2PercentageM 3 10 2" xfId="38555" xr:uid="{00000000-0005-0000-0000-000053960000}"/>
    <cellStyle name="sup2PercentageM 3 11" xfId="38556" xr:uid="{00000000-0005-0000-0000-000054960000}"/>
    <cellStyle name="sup2PercentageM 3 11 2" xfId="38557" xr:uid="{00000000-0005-0000-0000-000055960000}"/>
    <cellStyle name="sup2PercentageM 3 12" xfId="38558" xr:uid="{00000000-0005-0000-0000-000056960000}"/>
    <cellStyle name="sup2PercentageM 3 12 2" xfId="38559" xr:uid="{00000000-0005-0000-0000-000057960000}"/>
    <cellStyle name="sup2PercentageM 3 13" xfId="38560" xr:uid="{00000000-0005-0000-0000-000058960000}"/>
    <cellStyle name="sup2PercentageM 3 13 2" xfId="38561" xr:uid="{00000000-0005-0000-0000-000059960000}"/>
    <cellStyle name="sup2PercentageM 3 14" xfId="38562" xr:uid="{00000000-0005-0000-0000-00005A960000}"/>
    <cellStyle name="sup2PercentageM 3 14 2" xfId="38563" xr:uid="{00000000-0005-0000-0000-00005B960000}"/>
    <cellStyle name="sup2PercentageM 3 15" xfId="38564" xr:uid="{00000000-0005-0000-0000-00005C960000}"/>
    <cellStyle name="sup2PercentageM 3 2" xfId="38565" xr:uid="{00000000-0005-0000-0000-00005D960000}"/>
    <cellStyle name="sup2PercentageM 3 2 2" xfId="38566" xr:uid="{00000000-0005-0000-0000-00005E960000}"/>
    <cellStyle name="sup2PercentageM 3 3" xfId="38567" xr:uid="{00000000-0005-0000-0000-00005F960000}"/>
    <cellStyle name="sup2PercentageM 3 3 2" xfId="38568" xr:uid="{00000000-0005-0000-0000-000060960000}"/>
    <cellStyle name="sup2PercentageM 3 4" xfId="38569" xr:uid="{00000000-0005-0000-0000-000061960000}"/>
    <cellStyle name="sup2PercentageM 3 4 2" xfId="38570" xr:uid="{00000000-0005-0000-0000-000062960000}"/>
    <cellStyle name="sup2PercentageM 3 5" xfId="38571" xr:uid="{00000000-0005-0000-0000-000063960000}"/>
    <cellStyle name="sup2PercentageM 3 5 2" xfId="38572" xr:uid="{00000000-0005-0000-0000-000064960000}"/>
    <cellStyle name="sup2PercentageM 3 6" xfId="38573" xr:uid="{00000000-0005-0000-0000-000065960000}"/>
    <cellStyle name="sup2PercentageM 3 6 2" xfId="38574" xr:uid="{00000000-0005-0000-0000-000066960000}"/>
    <cellStyle name="sup2PercentageM 3 7" xfId="38575" xr:uid="{00000000-0005-0000-0000-000067960000}"/>
    <cellStyle name="sup2PercentageM 3 7 2" xfId="38576" xr:uid="{00000000-0005-0000-0000-000068960000}"/>
    <cellStyle name="sup2PercentageM 3 8" xfId="38577" xr:uid="{00000000-0005-0000-0000-000069960000}"/>
    <cellStyle name="sup2PercentageM 3 8 2" xfId="38578" xr:uid="{00000000-0005-0000-0000-00006A960000}"/>
    <cellStyle name="sup2PercentageM 3 9" xfId="38579" xr:uid="{00000000-0005-0000-0000-00006B960000}"/>
    <cellStyle name="sup2PercentageM 3 9 2" xfId="38580" xr:uid="{00000000-0005-0000-0000-00006C960000}"/>
    <cellStyle name="sup2PercentageM 30" xfId="38581" xr:uid="{00000000-0005-0000-0000-00006D960000}"/>
    <cellStyle name="sup2PercentageM 30 10" xfId="38582" xr:uid="{00000000-0005-0000-0000-00006E960000}"/>
    <cellStyle name="sup2PercentageM 30 10 2" xfId="38583" xr:uid="{00000000-0005-0000-0000-00006F960000}"/>
    <cellStyle name="sup2PercentageM 30 11" xfId="38584" xr:uid="{00000000-0005-0000-0000-000070960000}"/>
    <cellStyle name="sup2PercentageM 30 11 2" xfId="38585" xr:uid="{00000000-0005-0000-0000-000071960000}"/>
    <cellStyle name="sup2PercentageM 30 12" xfId="38586" xr:uid="{00000000-0005-0000-0000-000072960000}"/>
    <cellStyle name="sup2PercentageM 30 12 2" xfId="38587" xr:uid="{00000000-0005-0000-0000-000073960000}"/>
    <cellStyle name="sup2PercentageM 30 13" xfId="38588" xr:uid="{00000000-0005-0000-0000-000074960000}"/>
    <cellStyle name="sup2PercentageM 30 13 2" xfId="38589" xr:uid="{00000000-0005-0000-0000-000075960000}"/>
    <cellStyle name="sup2PercentageM 30 14" xfId="38590" xr:uid="{00000000-0005-0000-0000-000076960000}"/>
    <cellStyle name="sup2PercentageM 30 2" xfId="38591" xr:uid="{00000000-0005-0000-0000-000077960000}"/>
    <cellStyle name="sup2PercentageM 30 2 2" xfId="38592" xr:uid="{00000000-0005-0000-0000-000078960000}"/>
    <cellStyle name="sup2PercentageM 30 3" xfId="38593" xr:uid="{00000000-0005-0000-0000-000079960000}"/>
    <cellStyle name="sup2PercentageM 30 3 2" xfId="38594" xr:uid="{00000000-0005-0000-0000-00007A960000}"/>
    <cellStyle name="sup2PercentageM 30 4" xfId="38595" xr:uid="{00000000-0005-0000-0000-00007B960000}"/>
    <cellStyle name="sup2PercentageM 30 4 2" xfId="38596" xr:uid="{00000000-0005-0000-0000-00007C960000}"/>
    <cellStyle name="sup2PercentageM 30 5" xfId="38597" xr:uid="{00000000-0005-0000-0000-00007D960000}"/>
    <cellStyle name="sup2PercentageM 30 5 2" xfId="38598" xr:uid="{00000000-0005-0000-0000-00007E960000}"/>
    <cellStyle name="sup2PercentageM 30 6" xfId="38599" xr:uid="{00000000-0005-0000-0000-00007F960000}"/>
    <cellStyle name="sup2PercentageM 30 6 2" xfId="38600" xr:uid="{00000000-0005-0000-0000-000080960000}"/>
    <cellStyle name="sup2PercentageM 30 7" xfId="38601" xr:uid="{00000000-0005-0000-0000-000081960000}"/>
    <cellStyle name="sup2PercentageM 30 7 2" xfId="38602" xr:uid="{00000000-0005-0000-0000-000082960000}"/>
    <cellStyle name="sup2PercentageM 30 8" xfId="38603" xr:uid="{00000000-0005-0000-0000-000083960000}"/>
    <cellStyle name="sup2PercentageM 30 8 2" xfId="38604" xr:uid="{00000000-0005-0000-0000-000084960000}"/>
    <cellStyle name="sup2PercentageM 30 9" xfId="38605" xr:uid="{00000000-0005-0000-0000-000085960000}"/>
    <cellStyle name="sup2PercentageM 30 9 2" xfId="38606" xr:uid="{00000000-0005-0000-0000-000086960000}"/>
    <cellStyle name="sup2PercentageM 31" xfId="38607" xr:uid="{00000000-0005-0000-0000-000087960000}"/>
    <cellStyle name="sup2PercentageM 31 10" xfId="38608" xr:uid="{00000000-0005-0000-0000-000088960000}"/>
    <cellStyle name="sup2PercentageM 31 10 2" xfId="38609" xr:uid="{00000000-0005-0000-0000-000089960000}"/>
    <cellStyle name="sup2PercentageM 31 11" xfId="38610" xr:uid="{00000000-0005-0000-0000-00008A960000}"/>
    <cellStyle name="sup2PercentageM 31 11 2" xfId="38611" xr:uid="{00000000-0005-0000-0000-00008B960000}"/>
    <cellStyle name="sup2PercentageM 31 12" xfId="38612" xr:uid="{00000000-0005-0000-0000-00008C960000}"/>
    <cellStyle name="sup2PercentageM 31 12 2" xfId="38613" xr:uid="{00000000-0005-0000-0000-00008D960000}"/>
    <cellStyle name="sup2PercentageM 31 13" xfId="38614" xr:uid="{00000000-0005-0000-0000-00008E960000}"/>
    <cellStyle name="sup2PercentageM 31 13 2" xfId="38615" xr:uid="{00000000-0005-0000-0000-00008F960000}"/>
    <cellStyle name="sup2PercentageM 31 14" xfId="38616" xr:uid="{00000000-0005-0000-0000-000090960000}"/>
    <cellStyle name="sup2PercentageM 31 2" xfId="38617" xr:uid="{00000000-0005-0000-0000-000091960000}"/>
    <cellStyle name="sup2PercentageM 31 2 2" xfId="38618" xr:uid="{00000000-0005-0000-0000-000092960000}"/>
    <cellStyle name="sup2PercentageM 31 3" xfId="38619" xr:uid="{00000000-0005-0000-0000-000093960000}"/>
    <cellStyle name="sup2PercentageM 31 3 2" xfId="38620" xr:uid="{00000000-0005-0000-0000-000094960000}"/>
    <cellStyle name="sup2PercentageM 31 4" xfId="38621" xr:uid="{00000000-0005-0000-0000-000095960000}"/>
    <cellStyle name="sup2PercentageM 31 4 2" xfId="38622" xr:uid="{00000000-0005-0000-0000-000096960000}"/>
    <cellStyle name="sup2PercentageM 31 5" xfId="38623" xr:uid="{00000000-0005-0000-0000-000097960000}"/>
    <cellStyle name="sup2PercentageM 31 5 2" xfId="38624" xr:uid="{00000000-0005-0000-0000-000098960000}"/>
    <cellStyle name="sup2PercentageM 31 6" xfId="38625" xr:uid="{00000000-0005-0000-0000-000099960000}"/>
    <cellStyle name="sup2PercentageM 31 6 2" xfId="38626" xr:uid="{00000000-0005-0000-0000-00009A960000}"/>
    <cellStyle name="sup2PercentageM 31 7" xfId="38627" xr:uid="{00000000-0005-0000-0000-00009B960000}"/>
    <cellStyle name="sup2PercentageM 31 7 2" xfId="38628" xr:uid="{00000000-0005-0000-0000-00009C960000}"/>
    <cellStyle name="sup2PercentageM 31 8" xfId="38629" xr:uid="{00000000-0005-0000-0000-00009D960000}"/>
    <cellStyle name="sup2PercentageM 31 8 2" xfId="38630" xr:uid="{00000000-0005-0000-0000-00009E960000}"/>
    <cellStyle name="sup2PercentageM 31 9" xfId="38631" xr:uid="{00000000-0005-0000-0000-00009F960000}"/>
    <cellStyle name="sup2PercentageM 31 9 2" xfId="38632" xr:uid="{00000000-0005-0000-0000-0000A0960000}"/>
    <cellStyle name="sup2PercentageM 32" xfId="38633" xr:uid="{00000000-0005-0000-0000-0000A1960000}"/>
    <cellStyle name="sup2PercentageM 32 10" xfId="38634" xr:uid="{00000000-0005-0000-0000-0000A2960000}"/>
    <cellStyle name="sup2PercentageM 32 10 2" xfId="38635" xr:uid="{00000000-0005-0000-0000-0000A3960000}"/>
    <cellStyle name="sup2PercentageM 32 11" xfId="38636" xr:uid="{00000000-0005-0000-0000-0000A4960000}"/>
    <cellStyle name="sup2PercentageM 32 11 2" xfId="38637" xr:uid="{00000000-0005-0000-0000-0000A5960000}"/>
    <cellStyle name="sup2PercentageM 32 12" xfId="38638" xr:uid="{00000000-0005-0000-0000-0000A6960000}"/>
    <cellStyle name="sup2PercentageM 32 12 2" xfId="38639" xr:uid="{00000000-0005-0000-0000-0000A7960000}"/>
    <cellStyle name="sup2PercentageM 32 13" xfId="38640" xr:uid="{00000000-0005-0000-0000-0000A8960000}"/>
    <cellStyle name="sup2PercentageM 32 13 2" xfId="38641" xr:uid="{00000000-0005-0000-0000-0000A9960000}"/>
    <cellStyle name="sup2PercentageM 32 14" xfId="38642" xr:uid="{00000000-0005-0000-0000-0000AA960000}"/>
    <cellStyle name="sup2PercentageM 32 2" xfId="38643" xr:uid="{00000000-0005-0000-0000-0000AB960000}"/>
    <cellStyle name="sup2PercentageM 32 2 2" xfId="38644" xr:uid="{00000000-0005-0000-0000-0000AC960000}"/>
    <cellStyle name="sup2PercentageM 32 3" xfId="38645" xr:uid="{00000000-0005-0000-0000-0000AD960000}"/>
    <cellStyle name="sup2PercentageM 32 3 2" xfId="38646" xr:uid="{00000000-0005-0000-0000-0000AE960000}"/>
    <cellStyle name="sup2PercentageM 32 4" xfId="38647" xr:uid="{00000000-0005-0000-0000-0000AF960000}"/>
    <cellStyle name="sup2PercentageM 32 4 2" xfId="38648" xr:uid="{00000000-0005-0000-0000-0000B0960000}"/>
    <cellStyle name="sup2PercentageM 32 5" xfId="38649" xr:uid="{00000000-0005-0000-0000-0000B1960000}"/>
    <cellStyle name="sup2PercentageM 32 5 2" xfId="38650" xr:uid="{00000000-0005-0000-0000-0000B2960000}"/>
    <cellStyle name="sup2PercentageM 32 6" xfId="38651" xr:uid="{00000000-0005-0000-0000-0000B3960000}"/>
    <cellStyle name="sup2PercentageM 32 6 2" xfId="38652" xr:uid="{00000000-0005-0000-0000-0000B4960000}"/>
    <cellStyle name="sup2PercentageM 32 7" xfId="38653" xr:uid="{00000000-0005-0000-0000-0000B5960000}"/>
    <cellStyle name="sup2PercentageM 32 7 2" xfId="38654" xr:uid="{00000000-0005-0000-0000-0000B6960000}"/>
    <cellStyle name="sup2PercentageM 32 8" xfId="38655" xr:uid="{00000000-0005-0000-0000-0000B7960000}"/>
    <cellStyle name="sup2PercentageM 32 8 2" xfId="38656" xr:uid="{00000000-0005-0000-0000-0000B8960000}"/>
    <cellStyle name="sup2PercentageM 32 9" xfId="38657" xr:uid="{00000000-0005-0000-0000-0000B9960000}"/>
    <cellStyle name="sup2PercentageM 32 9 2" xfId="38658" xr:uid="{00000000-0005-0000-0000-0000BA960000}"/>
    <cellStyle name="sup2PercentageM 33" xfId="38659" xr:uid="{00000000-0005-0000-0000-0000BB960000}"/>
    <cellStyle name="sup2PercentageM 33 10" xfId="38660" xr:uid="{00000000-0005-0000-0000-0000BC960000}"/>
    <cellStyle name="sup2PercentageM 33 10 2" xfId="38661" xr:uid="{00000000-0005-0000-0000-0000BD960000}"/>
    <cellStyle name="sup2PercentageM 33 11" xfId="38662" xr:uid="{00000000-0005-0000-0000-0000BE960000}"/>
    <cellStyle name="sup2PercentageM 33 11 2" xfId="38663" xr:uid="{00000000-0005-0000-0000-0000BF960000}"/>
    <cellStyle name="sup2PercentageM 33 12" xfId="38664" xr:uid="{00000000-0005-0000-0000-0000C0960000}"/>
    <cellStyle name="sup2PercentageM 33 12 2" xfId="38665" xr:uid="{00000000-0005-0000-0000-0000C1960000}"/>
    <cellStyle name="sup2PercentageM 33 13" xfId="38666" xr:uid="{00000000-0005-0000-0000-0000C2960000}"/>
    <cellStyle name="sup2PercentageM 33 2" xfId="38667" xr:uid="{00000000-0005-0000-0000-0000C3960000}"/>
    <cellStyle name="sup2PercentageM 33 2 2" xfId="38668" xr:uid="{00000000-0005-0000-0000-0000C4960000}"/>
    <cellStyle name="sup2PercentageM 33 3" xfId="38669" xr:uid="{00000000-0005-0000-0000-0000C5960000}"/>
    <cellStyle name="sup2PercentageM 33 3 2" xfId="38670" xr:uid="{00000000-0005-0000-0000-0000C6960000}"/>
    <cellStyle name="sup2PercentageM 33 4" xfId="38671" xr:uid="{00000000-0005-0000-0000-0000C7960000}"/>
    <cellStyle name="sup2PercentageM 33 4 2" xfId="38672" xr:uid="{00000000-0005-0000-0000-0000C8960000}"/>
    <cellStyle name="sup2PercentageM 33 5" xfId="38673" xr:uid="{00000000-0005-0000-0000-0000C9960000}"/>
    <cellStyle name="sup2PercentageM 33 5 2" xfId="38674" xr:uid="{00000000-0005-0000-0000-0000CA960000}"/>
    <cellStyle name="sup2PercentageM 33 6" xfId="38675" xr:uid="{00000000-0005-0000-0000-0000CB960000}"/>
    <cellStyle name="sup2PercentageM 33 6 2" xfId="38676" xr:uid="{00000000-0005-0000-0000-0000CC960000}"/>
    <cellStyle name="sup2PercentageM 33 7" xfId="38677" xr:uid="{00000000-0005-0000-0000-0000CD960000}"/>
    <cellStyle name="sup2PercentageM 33 7 2" xfId="38678" xr:uid="{00000000-0005-0000-0000-0000CE960000}"/>
    <cellStyle name="sup2PercentageM 33 8" xfId="38679" xr:uid="{00000000-0005-0000-0000-0000CF960000}"/>
    <cellStyle name="sup2PercentageM 33 8 2" xfId="38680" xr:uid="{00000000-0005-0000-0000-0000D0960000}"/>
    <cellStyle name="sup2PercentageM 33 9" xfId="38681" xr:uid="{00000000-0005-0000-0000-0000D1960000}"/>
    <cellStyle name="sup2PercentageM 33 9 2" xfId="38682" xr:uid="{00000000-0005-0000-0000-0000D2960000}"/>
    <cellStyle name="sup2PercentageM 34" xfId="38683" xr:uid="{00000000-0005-0000-0000-0000D3960000}"/>
    <cellStyle name="sup2PercentageM 34 10" xfId="38684" xr:uid="{00000000-0005-0000-0000-0000D4960000}"/>
    <cellStyle name="sup2PercentageM 34 10 2" xfId="38685" xr:uid="{00000000-0005-0000-0000-0000D5960000}"/>
    <cellStyle name="sup2PercentageM 34 11" xfId="38686" xr:uid="{00000000-0005-0000-0000-0000D6960000}"/>
    <cellStyle name="sup2PercentageM 34 11 2" xfId="38687" xr:uid="{00000000-0005-0000-0000-0000D7960000}"/>
    <cellStyle name="sup2PercentageM 34 12" xfId="38688" xr:uid="{00000000-0005-0000-0000-0000D8960000}"/>
    <cellStyle name="sup2PercentageM 34 12 2" xfId="38689" xr:uid="{00000000-0005-0000-0000-0000D9960000}"/>
    <cellStyle name="sup2PercentageM 34 13" xfId="38690" xr:uid="{00000000-0005-0000-0000-0000DA960000}"/>
    <cellStyle name="sup2PercentageM 34 2" xfId="38691" xr:uid="{00000000-0005-0000-0000-0000DB960000}"/>
    <cellStyle name="sup2PercentageM 34 2 2" xfId="38692" xr:uid="{00000000-0005-0000-0000-0000DC960000}"/>
    <cellStyle name="sup2PercentageM 34 3" xfId="38693" xr:uid="{00000000-0005-0000-0000-0000DD960000}"/>
    <cellStyle name="sup2PercentageM 34 3 2" xfId="38694" xr:uid="{00000000-0005-0000-0000-0000DE960000}"/>
    <cellStyle name="sup2PercentageM 34 4" xfId="38695" xr:uid="{00000000-0005-0000-0000-0000DF960000}"/>
    <cellStyle name="sup2PercentageM 34 4 2" xfId="38696" xr:uid="{00000000-0005-0000-0000-0000E0960000}"/>
    <cellStyle name="sup2PercentageM 34 5" xfId="38697" xr:uid="{00000000-0005-0000-0000-0000E1960000}"/>
    <cellStyle name="sup2PercentageM 34 5 2" xfId="38698" xr:uid="{00000000-0005-0000-0000-0000E2960000}"/>
    <cellStyle name="sup2PercentageM 34 6" xfId="38699" xr:uid="{00000000-0005-0000-0000-0000E3960000}"/>
    <cellStyle name="sup2PercentageM 34 6 2" xfId="38700" xr:uid="{00000000-0005-0000-0000-0000E4960000}"/>
    <cellStyle name="sup2PercentageM 34 7" xfId="38701" xr:uid="{00000000-0005-0000-0000-0000E5960000}"/>
    <cellStyle name="sup2PercentageM 34 7 2" xfId="38702" xr:uid="{00000000-0005-0000-0000-0000E6960000}"/>
    <cellStyle name="sup2PercentageM 34 8" xfId="38703" xr:uid="{00000000-0005-0000-0000-0000E7960000}"/>
    <cellStyle name="sup2PercentageM 34 8 2" xfId="38704" xr:uid="{00000000-0005-0000-0000-0000E8960000}"/>
    <cellStyle name="sup2PercentageM 34 9" xfId="38705" xr:uid="{00000000-0005-0000-0000-0000E9960000}"/>
    <cellStyle name="sup2PercentageM 34 9 2" xfId="38706" xr:uid="{00000000-0005-0000-0000-0000EA960000}"/>
    <cellStyle name="sup2PercentageM 35" xfId="38707" xr:uid="{00000000-0005-0000-0000-0000EB960000}"/>
    <cellStyle name="sup2PercentageM 35 2" xfId="38708" xr:uid="{00000000-0005-0000-0000-0000EC960000}"/>
    <cellStyle name="sup2PercentageM 4" xfId="38709" xr:uid="{00000000-0005-0000-0000-0000ED960000}"/>
    <cellStyle name="sup2PercentageM 4 10" xfId="38710" xr:uid="{00000000-0005-0000-0000-0000EE960000}"/>
    <cellStyle name="sup2PercentageM 4 10 2" xfId="38711" xr:uid="{00000000-0005-0000-0000-0000EF960000}"/>
    <cellStyle name="sup2PercentageM 4 11" xfId="38712" xr:uid="{00000000-0005-0000-0000-0000F0960000}"/>
    <cellStyle name="sup2PercentageM 4 11 2" xfId="38713" xr:uid="{00000000-0005-0000-0000-0000F1960000}"/>
    <cellStyle name="sup2PercentageM 4 12" xfId="38714" xr:uid="{00000000-0005-0000-0000-0000F2960000}"/>
    <cellStyle name="sup2PercentageM 4 12 2" xfId="38715" xr:uid="{00000000-0005-0000-0000-0000F3960000}"/>
    <cellStyle name="sup2PercentageM 4 13" xfId="38716" xr:uid="{00000000-0005-0000-0000-0000F4960000}"/>
    <cellStyle name="sup2PercentageM 4 13 2" xfId="38717" xr:uid="{00000000-0005-0000-0000-0000F5960000}"/>
    <cellStyle name="sup2PercentageM 4 14" xfId="38718" xr:uid="{00000000-0005-0000-0000-0000F6960000}"/>
    <cellStyle name="sup2PercentageM 4 14 2" xfId="38719" xr:uid="{00000000-0005-0000-0000-0000F7960000}"/>
    <cellStyle name="sup2PercentageM 4 15" xfId="38720" xr:uid="{00000000-0005-0000-0000-0000F8960000}"/>
    <cellStyle name="sup2PercentageM 4 2" xfId="38721" xr:uid="{00000000-0005-0000-0000-0000F9960000}"/>
    <cellStyle name="sup2PercentageM 4 2 2" xfId="38722" xr:uid="{00000000-0005-0000-0000-0000FA960000}"/>
    <cellStyle name="sup2PercentageM 4 3" xfId="38723" xr:uid="{00000000-0005-0000-0000-0000FB960000}"/>
    <cellStyle name="sup2PercentageM 4 3 2" xfId="38724" xr:uid="{00000000-0005-0000-0000-0000FC960000}"/>
    <cellStyle name="sup2PercentageM 4 4" xfId="38725" xr:uid="{00000000-0005-0000-0000-0000FD960000}"/>
    <cellStyle name="sup2PercentageM 4 4 2" xfId="38726" xr:uid="{00000000-0005-0000-0000-0000FE960000}"/>
    <cellStyle name="sup2PercentageM 4 5" xfId="38727" xr:uid="{00000000-0005-0000-0000-0000FF960000}"/>
    <cellStyle name="sup2PercentageM 4 5 2" xfId="38728" xr:uid="{00000000-0005-0000-0000-000000970000}"/>
    <cellStyle name="sup2PercentageM 4 6" xfId="38729" xr:uid="{00000000-0005-0000-0000-000001970000}"/>
    <cellStyle name="sup2PercentageM 4 6 2" xfId="38730" xr:uid="{00000000-0005-0000-0000-000002970000}"/>
    <cellStyle name="sup2PercentageM 4 7" xfId="38731" xr:uid="{00000000-0005-0000-0000-000003970000}"/>
    <cellStyle name="sup2PercentageM 4 7 2" xfId="38732" xr:uid="{00000000-0005-0000-0000-000004970000}"/>
    <cellStyle name="sup2PercentageM 4 8" xfId="38733" xr:uid="{00000000-0005-0000-0000-000005970000}"/>
    <cellStyle name="sup2PercentageM 4 8 2" xfId="38734" xr:uid="{00000000-0005-0000-0000-000006970000}"/>
    <cellStyle name="sup2PercentageM 4 9" xfId="38735" xr:uid="{00000000-0005-0000-0000-000007970000}"/>
    <cellStyle name="sup2PercentageM 4 9 2" xfId="38736" xr:uid="{00000000-0005-0000-0000-000008970000}"/>
    <cellStyle name="sup2PercentageM 5" xfId="38737" xr:uid="{00000000-0005-0000-0000-000009970000}"/>
    <cellStyle name="sup2PercentageM 5 10" xfId="38738" xr:uid="{00000000-0005-0000-0000-00000A970000}"/>
    <cellStyle name="sup2PercentageM 5 10 2" xfId="38739" xr:uid="{00000000-0005-0000-0000-00000B970000}"/>
    <cellStyle name="sup2PercentageM 5 11" xfId="38740" xr:uid="{00000000-0005-0000-0000-00000C970000}"/>
    <cellStyle name="sup2PercentageM 5 11 2" xfId="38741" xr:uid="{00000000-0005-0000-0000-00000D970000}"/>
    <cellStyle name="sup2PercentageM 5 12" xfId="38742" xr:uid="{00000000-0005-0000-0000-00000E970000}"/>
    <cellStyle name="sup2PercentageM 5 12 2" xfId="38743" xr:uid="{00000000-0005-0000-0000-00000F970000}"/>
    <cellStyle name="sup2PercentageM 5 13" xfId="38744" xr:uid="{00000000-0005-0000-0000-000010970000}"/>
    <cellStyle name="sup2PercentageM 5 13 2" xfId="38745" xr:uid="{00000000-0005-0000-0000-000011970000}"/>
    <cellStyle name="sup2PercentageM 5 14" xfId="38746" xr:uid="{00000000-0005-0000-0000-000012970000}"/>
    <cellStyle name="sup2PercentageM 5 14 2" xfId="38747" xr:uid="{00000000-0005-0000-0000-000013970000}"/>
    <cellStyle name="sup2PercentageM 5 15" xfId="38748" xr:uid="{00000000-0005-0000-0000-000014970000}"/>
    <cellStyle name="sup2PercentageM 5 2" xfId="38749" xr:uid="{00000000-0005-0000-0000-000015970000}"/>
    <cellStyle name="sup2PercentageM 5 2 2" xfId="38750" xr:uid="{00000000-0005-0000-0000-000016970000}"/>
    <cellStyle name="sup2PercentageM 5 3" xfId="38751" xr:uid="{00000000-0005-0000-0000-000017970000}"/>
    <cellStyle name="sup2PercentageM 5 3 2" xfId="38752" xr:uid="{00000000-0005-0000-0000-000018970000}"/>
    <cellStyle name="sup2PercentageM 5 4" xfId="38753" xr:uid="{00000000-0005-0000-0000-000019970000}"/>
    <cellStyle name="sup2PercentageM 5 4 2" xfId="38754" xr:uid="{00000000-0005-0000-0000-00001A970000}"/>
    <cellStyle name="sup2PercentageM 5 5" xfId="38755" xr:uid="{00000000-0005-0000-0000-00001B970000}"/>
    <cellStyle name="sup2PercentageM 5 5 2" xfId="38756" xr:uid="{00000000-0005-0000-0000-00001C970000}"/>
    <cellStyle name="sup2PercentageM 5 6" xfId="38757" xr:uid="{00000000-0005-0000-0000-00001D970000}"/>
    <cellStyle name="sup2PercentageM 5 6 2" xfId="38758" xr:uid="{00000000-0005-0000-0000-00001E970000}"/>
    <cellStyle name="sup2PercentageM 5 7" xfId="38759" xr:uid="{00000000-0005-0000-0000-00001F970000}"/>
    <cellStyle name="sup2PercentageM 5 7 2" xfId="38760" xr:uid="{00000000-0005-0000-0000-000020970000}"/>
    <cellStyle name="sup2PercentageM 5 8" xfId="38761" xr:uid="{00000000-0005-0000-0000-000021970000}"/>
    <cellStyle name="sup2PercentageM 5 8 2" xfId="38762" xr:uid="{00000000-0005-0000-0000-000022970000}"/>
    <cellStyle name="sup2PercentageM 5 9" xfId="38763" xr:uid="{00000000-0005-0000-0000-000023970000}"/>
    <cellStyle name="sup2PercentageM 5 9 2" xfId="38764" xr:uid="{00000000-0005-0000-0000-000024970000}"/>
    <cellStyle name="sup2PercentageM 6" xfId="38765" xr:uid="{00000000-0005-0000-0000-000025970000}"/>
    <cellStyle name="sup2PercentageM 6 10" xfId="38766" xr:uid="{00000000-0005-0000-0000-000026970000}"/>
    <cellStyle name="sup2PercentageM 6 10 2" xfId="38767" xr:uid="{00000000-0005-0000-0000-000027970000}"/>
    <cellStyle name="sup2PercentageM 6 11" xfId="38768" xr:uid="{00000000-0005-0000-0000-000028970000}"/>
    <cellStyle name="sup2PercentageM 6 11 2" xfId="38769" xr:uid="{00000000-0005-0000-0000-000029970000}"/>
    <cellStyle name="sup2PercentageM 6 12" xfId="38770" xr:uid="{00000000-0005-0000-0000-00002A970000}"/>
    <cellStyle name="sup2PercentageM 6 12 2" xfId="38771" xr:uid="{00000000-0005-0000-0000-00002B970000}"/>
    <cellStyle name="sup2PercentageM 6 13" xfId="38772" xr:uid="{00000000-0005-0000-0000-00002C970000}"/>
    <cellStyle name="sup2PercentageM 6 13 2" xfId="38773" xr:uid="{00000000-0005-0000-0000-00002D970000}"/>
    <cellStyle name="sup2PercentageM 6 14" xfId="38774" xr:uid="{00000000-0005-0000-0000-00002E970000}"/>
    <cellStyle name="sup2PercentageM 6 14 2" xfId="38775" xr:uid="{00000000-0005-0000-0000-00002F970000}"/>
    <cellStyle name="sup2PercentageM 6 15" xfId="38776" xr:uid="{00000000-0005-0000-0000-000030970000}"/>
    <cellStyle name="sup2PercentageM 6 2" xfId="38777" xr:uid="{00000000-0005-0000-0000-000031970000}"/>
    <cellStyle name="sup2PercentageM 6 2 2" xfId="38778" xr:uid="{00000000-0005-0000-0000-000032970000}"/>
    <cellStyle name="sup2PercentageM 6 3" xfId="38779" xr:uid="{00000000-0005-0000-0000-000033970000}"/>
    <cellStyle name="sup2PercentageM 6 3 2" xfId="38780" xr:uid="{00000000-0005-0000-0000-000034970000}"/>
    <cellStyle name="sup2PercentageM 6 4" xfId="38781" xr:uid="{00000000-0005-0000-0000-000035970000}"/>
    <cellStyle name="sup2PercentageM 6 4 2" xfId="38782" xr:uid="{00000000-0005-0000-0000-000036970000}"/>
    <cellStyle name="sup2PercentageM 6 5" xfId="38783" xr:uid="{00000000-0005-0000-0000-000037970000}"/>
    <cellStyle name="sup2PercentageM 6 5 2" xfId="38784" xr:uid="{00000000-0005-0000-0000-000038970000}"/>
    <cellStyle name="sup2PercentageM 6 6" xfId="38785" xr:uid="{00000000-0005-0000-0000-000039970000}"/>
    <cellStyle name="sup2PercentageM 6 6 2" xfId="38786" xr:uid="{00000000-0005-0000-0000-00003A970000}"/>
    <cellStyle name="sup2PercentageM 6 7" xfId="38787" xr:uid="{00000000-0005-0000-0000-00003B970000}"/>
    <cellStyle name="sup2PercentageM 6 7 2" xfId="38788" xr:uid="{00000000-0005-0000-0000-00003C970000}"/>
    <cellStyle name="sup2PercentageM 6 8" xfId="38789" xr:uid="{00000000-0005-0000-0000-00003D970000}"/>
    <cellStyle name="sup2PercentageM 6 8 2" xfId="38790" xr:uid="{00000000-0005-0000-0000-00003E970000}"/>
    <cellStyle name="sup2PercentageM 6 9" xfId="38791" xr:uid="{00000000-0005-0000-0000-00003F970000}"/>
    <cellStyle name="sup2PercentageM 6 9 2" xfId="38792" xr:uid="{00000000-0005-0000-0000-000040970000}"/>
    <cellStyle name="sup2PercentageM 7" xfId="38793" xr:uid="{00000000-0005-0000-0000-000041970000}"/>
    <cellStyle name="sup2PercentageM 7 10" xfId="38794" xr:uid="{00000000-0005-0000-0000-000042970000}"/>
    <cellStyle name="sup2PercentageM 7 10 2" xfId="38795" xr:uid="{00000000-0005-0000-0000-000043970000}"/>
    <cellStyle name="sup2PercentageM 7 11" xfId="38796" xr:uid="{00000000-0005-0000-0000-000044970000}"/>
    <cellStyle name="sup2PercentageM 7 11 2" xfId="38797" xr:uid="{00000000-0005-0000-0000-000045970000}"/>
    <cellStyle name="sup2PercentageM 7 12" xfId="38798" xr:uid="{00000000-0005-0000-0000-000046970000}"/>
    <cellStyle name="sup2PercentageM 7 12 2" xfId="38799" xr:uid="{00000000-0005-0000-0000-000047970000}"/>
    <cellStyle name="sup2PercentageM 7 13" xfId="38800" xr:uid="{00000000-0005-0000-0000-000048970000}"/>
    <cellStyle name="sup2PercentageM 7 13 2" xfId="38801" xr:uid="{00000000-0005-0000-0000-000049970000}"/>
    <cellStyle name="sup2PercentageM 7 14" xfId="38802" xr:uid="{00000000-0005-0000-0000-00004A970000}"/>
    <cellStyle name="sup2PercentageM 7 14 2" xfId="38803" xr:uid="{00000000-0005-0000-0000-00004B970000}"/>
    <cellStyle name="sup2PercentageM 7 15" xfId="38804" xr:uid="{00000000-0005-0000-0000-00004C970000}"/>
    <cellStyle name="sup2PercentageM 7 2" xfId="38805" xr:uid="{00000000-0005-0000-0000-00004D970000}"/>
    <cellStyle name="sup2PercentageM 7 2 2" xfId="38806" xr:uid="{00000000-0005-0000-0000-00004E970000}"/>
    <cellStyle name="sup2PercentageM 7 3" xfId="38807" xr:uid="{00000000-0005-0000-0000-00004F970000}"/>
    <cellStyle name="sup2PercentageM 7 3 2" xfId="38808" xr:uid="{00000000-0005-0000-0000-000050970000}"/>
    <cellStyle name="sup2PercentageM 7 4" xfId="38809" xr:uid="{00000000-0005-0000-0000-000051970000}"/>
    <cellStyle name="sup2PercentageM 7 4 2" xfId="38810" xr:uid="{00000000-0005-0000-0000-000052970000}"/>
    <cellStyle name="sup2PercentageM 7 5" xfId="38811" xr:uid="{00000000-0005-0000-0000-000053970000}"/>
    <cellStyle name="sup2PercentageM 7 5 2" xfId="38812" xr:uid="{00000000-0005-0000-0000-000054970000}"/>
    <cellStyle name="sup2PercentageM 7 6" xfId="38813" xr:uid="{00000000-0005-0000-0000-000055970000}"/>
    <cellStyle name="sup2PercentageM 7 6 2" xfId="38814" xr:uid="{00000000-0005-0000-0000-000056970000}"/>
    <cellStyle name="sup2PercentageM 7 7" xfId="38815" xr:uid="{00000000-0005-0000-0000-000057970000}"/>
    <cellStyle name="sup2PercentageM 7 7 2" xfId="38816" xr:uid="{00000000-0005-0000-0000-000058970000}"/>
    <cellStyle name="sup2PercentageM 7 8" xfId="38817" xr:uid="{00000000-0005-0000-0000-000059970000}"/>
    <cellStyle name="sup2PercentageM 7 8 2" xfId="38818" xr:uid="{00000000-0005-0000-0000-00005A970000}"/>
    <cellStyle name="sup2PercentageM 7 9" xfId="38819" xr:uid="{00000000-0005-0000-0000-00005B970000}"/>
    <cellStyle name="sup2PercentageM 7 9 2" xfId="38820" xr:uid="{00000000-0005-0000-0000-00005C970000}"/>
    <cellStyle name="sup2PercentageM 8" xfId="38821" xr:uid="{00000000-0005-0000-0000-00005D970000}"/>
    <cellStyle name="sup2PercentageM 8 10" xfId="38822" xr:uid="{00000000-0005-0000-0000-00005E970000}"/>
    <cellStyle name="sup2PercentageM 8 10 2" xfId="38823" xr:uid="{00000000-0005-0000-0000-00005F970000}"/>
    <cellStyle name="sup2PercentageM 8 11" xfId="38824" xr:uid="{00000000-0005-0000-0000-000060970000}"/>
    <cellStyle name="sup2PercentageM 8 11 2" xfId="38825" xr:uid="{00000000-0005-0000-0000-000061970000}"/>
    <cellStyle name="sup2PercentageM 8 12" xfId="38826" xr:uid="{00000000-0005-0000-0000-000062970000}"/>
    <cellStyle name="sup2PercentageM 8 12 2" xfId="38827" xr:uid="{00000000-0005-0000-0000-000063970000}"/>
    <cellStyle name="sup2PercentageM 8 13" xfId="38828" xr:uid="{00000000-0005-0000-0000-000064970000}"/>
    <cellStyle name="sup2PercentageM 8 13 2" xfId="38829" xr:uid="{00000000-0005-0000-0000-000065970000}"/>
    <cellStyle name="sup2PercentageM 8 14" xfId="38830" xr:uid="{00000000-0005-0000-0000-000066970000}"/>
    <cellStyle name="sup2PercentageM 8 14 2" xfId="38831" xr:uid="{00000000-0005-0000-0000-000067970000}"/>
    <cellStyle name="sup2PercentageM 8 15" xfId="38832" xr:uid="{00000000-0005-0000-0000-000068970000}"/>
    <cellStyle name="sup2PercentageM 8 2" xfId="38833" xr:uid="{00000000-0005-0000-0000-000069970000}"/>
    <cellStyle name="sup2PercentageM 8 2 2" xfId="38834" xr:uid="{00000000-0005-0000-0000-00006A970000}"/>
    <cellStyle name="sup2PercentageM 8 3" xfId="38835" xr:uid="{00000000-0005-0000-0000-00006B970000}"/>
    <cellStyle name="sup2PercentageM 8 3 2" xfId="38836" xr:uid="{00000000-0005-0000-0000-00006C970000}"/>
    <cellStyle name="sup2PercentageM 8 4" xfId="38837" xr:uid="{00000000-0005-0000-0000-00006D970000}"/>
    <cellStyle name="sup2PercentageM 8 4 2" xfId="38838" xr:uid="{00000000-0005-0000-0000-00006E970000}"/>
    <cellStyle name="sup2PercentageM 8 5" xfId="38839" xr:uid="{00000000-0005-0000-0000-00006F970000}"/>
    <cellStyle name="sup2PercentageM 8 5 2" xfId="38840" xr:uid="{00000000-0005-0000-0000-000070970000}"/>
    <cellStyle name="sup2PercentageM 8 6" xfId="38841" xr:uid="{00000000-0005-0000-0000-000071970000}"/>
    <cellStyle name="sup2PercentageM 8 6 2" xfId="38842" xr:uid="{00000000-0005-0000-0000-000072970000}"/>
    <cellStyle name="sup2PercentageM 8 7" xfId="38843" xr:uid="{00000000-0005-0000-0000-000073970000}"/>
    <cellStyle name="sup2PercentageM 8 7 2" xfId="38844" xr:uid="{00000000-0005-0000-0000-000074970000}"/>
    <cellStyle name="sup2PercentageM 8 8" xfId="38845" xr:uid="{00000000-0005-0000-0000-000075970000}"/>
    <cellStyle name="sup2PercentageM 8 8 2" xfId="38846" xr:uid="{00000000-0005-0000-0000-000076970000}"/>
    <cellStyle name="sup2PercentageM 8 9" xfId="38847" xr:uid="{00000000-0005-0000-0000-000077970000}"/>
    <cellStyle name="sup2PercentageM 8 9 2" xfId="38848" xr:uid="{00000000-0005-0000-0000-000078970000}"/>
    <cellStyle name="sup2PercentageM 9" xfId="38849" xr:uid="{00000000-0005-0000-0000-000079970000}"/>
    <cellStyle name="sup2PercentageM 9 10" xfId="38850" xr:uid="{00000000-0005-0000-0000-00007A970000}"/>
    <cellStyle name="sup2PercentageM 9 10 2" xfId="38851" xr:uid="{00000000-0005-0000-0000-00007B970000}"/>
    <cellStyle name="sup2PercentageM 9 11" xfId="38852" xr:uid="{00000000-0005-0000-0000-00007C970000}"/>
    <cellStyle name="sup2PercentageM 9 11 2" xfId="38853" xr:uid="{00000000-0005-0000-0000-00007D970000}"/>
    <cellStyle name="sup2PercentageM 9 12" xfId="38854" xr:uid="{00000000-0005-0000-0000-00007E970000}"/>
    <cellStyle name="sup2PercentageM 9 12 2" xfId="38855" xr:uid="{00000000-0005-0000-0000-00007F970000}"/>
    <cellStyle name="sup2PercentageM 9 13" xfId="38856" xr:uid="{00000000-0005-0000-0000-000080970000}"/>
    <cellStyle name="sup2PercentageM 9 13 2" xfId="38857" xr:uid="{00000000-0005-0000-0000-000081970000}"/>
    <cellStyle name="sup2PercentageM 9 14" xfId="38858" xr:uid="{00000000-0005-0000-0000-000082970000}"/>
    <cellStyle name="sup2PercentageM 9 14 2" xfId="38859" xr:uid="{00000000-0005-0000-0000-000083970000}"/>
    <cellStyle name="sup2PercentageM 9 15" xfId="38860" xr:uid="{00000000-0005-0000-0000-000084970000}"/>
    <cellStyle name="sup2PercentageM 9 2" xfId="38861" xr:uid="{00000000-0005-0000-0000-000085970000}"/>
    <cellStyle name="sup2PercentageM 9 2 2" xfId="38862" xr:uid="{00000000-0005-0000-0000-000086970000}"/>
    <cellStyle name="sup2PercentageM 9 3" xfId="38863" xr:uid="{00000000-0005-0000-0000-000087970000}"/>
    <cellStyle name="sup2PercentageM 9 3 2" xfId="38864" xr:uid="{00000000-0005-0000-0000-000088970000}"/>
    <cellStyle name="sup2PercentageM 9 4" xfId="38865" xr:uid="{00000000-0005-0000-0000-000089970000}"/>
    <cellStyle name="sup2PercentageM 9 4 2" xfId="38866" xr:uid="{00000000-0005-0000-0000-00008A970000}"/>
    <cellStyle name="sup2PercentageM 9 5" xfId="38867" xr:uid="{00000000-0005-0000-0000-00008B970000}"/>
    <cellStyle name="sup2PercentageM 9 5 2" xfId="38868" xr:uid="{00000000-0005-0000-0000-00008C970000}"/>
    <cellStyle name="sup2PercentageM 9 6" xfId="38869" xr:uid="{00000000-0005-0000-0000-00008D970000}"/>
    <cellStyle name="sup2PercentageM 9 6 2" xfId="38870" xr:uid="{00000000-0005-0000-0000-00008E970000}"/>
    <cellStyle name="sup2PercentageM 9 7" xfId="38871" xr:uid="{00000000-0005-0000-0000-00008F970000}"/>
    <cellStyle name="sup2PercentageM 9 7 2" xfId="38872" xr:uid="{00000000-0005-0000-0000-000090970000}"/>
    <cellStyle name="sup2PercentageM 9 8" xfId="38873" xr:uid="{00000000-0005-0000-0000-000091970000}"/>
    <cellStyle name="sup2PercentageM 9 8 2" xfId="38874" xr:uid="{00000000-0005-0000-0000-000092970000}"/>
    <cellStyle name="sup2PercentageM 9 9" xfId="38875" xr:uid="{00000000-0005-0000-0000-000093970000}"/>
    <cellStyle name="sup2PercentageM 9 9 2" xfId="38876" xr:uid="{00000000-0005-0000-0000-000094970000}"/>
    <cellStyle name="sup2Selection" xfId="38877" xr:uid="{00000000-0005-0000-0000-000095970000}"/>
    <cellStyle name="sup2Selection 10" xfId="38878" xr:uid="{00000000-0005-0000-0000-000096970000}"/>
    <cellStyle name="sup2Selection 10 10" xfId="38879" xr:uid="{00000000-0005-0000-0000-000097970000}"/>
    <cellStyle name="sup2Selection 10 10 2" xfId="38880" xr:uid="{00000000-0005-0000-0000-000098970000}"/>
    <cellStyle name="sup2Selection 10 11" xfId="38881" xr:uid="{00000000-0005-0000-0000-000099970000}"/>
    <cellStyle name="sup2Selection 10 11 2" xfId="38882" xr:uid="{00000000-0005-0000-0000-00009A970000}"/>
    <cellStyle name="sup2Selection 10 12" xfId="38883" xr:uid="{00000000-0005-0000-0000-00009B970000}"/>
    <cellStyle name="sup2Selection 10 12 2" xfId="38884" xr:uid="{00000000-0005-0000-0000-00009C970000}"/>
    <cellStyle name="sup2Selection 10 13" xfId="38885" xr:uid="{00000000-0005-0000-0000-00009D970000}"/>
    <cellStyle name="sup2Selection 10 13 2" xfId="38886" xr:uid="{00000000-0005-0000-0000-00009E970000}"/>
    <cellStyle name="sup2Selection 10 14" xfId="38887" xr:uid="{00000000-0005-0000-0000-00009F970000}"/>
    <cellStyle name="sup2Selection 10 14 2" xfId="38888" xr:uid="{00000000-0005-0000-0000-0000A0970000}"/>
    <cellStyle name="sup2Selection 10 15" xfId="38889" xr:uid="{00000000-0005-0000-0000-0000A1970000}"/>
    <cellStyle name="sup2Selection 10 2" xfId="38890" xr:uid="{00000000-0005-0000-0000-0000A2970000}"/>
    <cellStyle name="sup2Selection 10 2 2" xfId="38891" xr:uid="{00000000-0005-0000-0000-0000A3970000}"/>
    <cellStyle name="sup2Selection 10 3" xfId="38892" xr:uid="{00000000-0005-0000-0000-0000A4970000}"/>
    <cellStyle name="sup2Selection 10 3 2" xfId="38893" xr:uid="{00000000-0005-0000-0000-0000A5970000}"/>
    <cellStyle name="sup2Selection 10 4" xfId="38894" xr:uid="{00000000-0005-0000-0000-0000A6970000}"/>
    <cellStyle name="sup2Selection 10 4 2" xfId="38895" xr:uid="{00000000-0005-0000-0000-0000A7970000}"/>
    <cellStyle name="sup2Selection 10 5" xfId="38896" xr:uid="{00000000-0005-0000-0000-0000A8970000}"/>
    <cellStyle name="sup2Selection 10 5 2" xfId="38897" xr:uid="{00000000-0005-0000-0000-0000A9970000}"/>
    <cellStyle name="sup2Selection 10 6" xfId="38898" xr:uid="{00000000-0005-0000-0000-0000AA970000}"/>
    <cellStyle name="sup2Selection 10 6 2" xfId="38899" xr:uid="{00000000-0005-0000-0000-0000AB970000}"/>
    <cellStyle name="sup2Selection 10 7" xfId="38900" xr:uid="{00000000-0005-0000-0000-0000AC970000}"/>
    <cellStyle name="sup2Selection 10 7 2" xfId="38901" xr:uid="{00000000-0005-0000-0000-0000AD970000}"/>
    <cellStyle name="sup2Selection 10 8" xfId="38902" xr:uid="{00000000-0005-0000-0000-0000AE970000}"/>
    <cellStyle name="sup2Selection 10 8 2" xfId="38903" xr:uid="{00000000-0005-0000-0000-0000AF970000}"/>
    <cellStyle name="sup2Selection 10 9" xfId="38904" xr:uid="{00000000-0005-0000-0000-0000B0970000}"/>
    <cellStyle name="sup2Selection 10 9 2" xfId="38905" xr:uid="{00000000-0005-0000-0000-0000B1970000}"/>
    <cellStyle name="sup2Selection 11" xfId="38906" xr:uid="{00000000-0005-0000-0000-0000B2970000}"/>
    <cellStyle name="sup2Selection 11 10" xfId="38907" xr:uid="{00000000-0005-0000-0000-0000B3970000}"/>
    <cellStyle name="sup2Selection 11 10 2" xfId="38908" xr:uid="{00000000-0005-0000-0000-0000B4970000}"/>
    <cellStyle name="sup2Selection 11 11" xfId="38909" xr:uid="{00000000-0005-0000-0000-0000B5970000}"/>
    <cellStyle name="sup2Selection 11 11 2" xfId="38910" xr:uid="{00000000-0005-0000-0000-0000B6970000}"/>
    <cellStyle name="sup2Selection 11 12" xfId="38911" xr:uid="{00000000-0005-0000-0000-0000B7970000}"/>
    <cellStyle name="sup2Selection 11 12 2" xfId="38912" xr:uid="{00000000-0005-0000-0000-0000B8970000}"/>
    <cellStyle name="sup2Selection 11 13" xfId="38913" xr:uid="{00000000-0005-0000-0000-0000B9970000}"/>
    <cellStyle name="sup2Selection 11 13 2" xfId="38914" xr:uid="{00000000-0005-0000-0000-0000BA970000}"/>
    <cellStyle name="sup2Selection 11 14" xfId="38915" xr:uid="{00000000-0005-0000-0000-0000BB970000}"/>
    <cellStyle name="sup2Selection 11 14 2" xfId="38916" xr:uid="{00000000-0005-0000-0000-0000BC970000}"/>
    <cellStyle name="sup2Selection 11 15" xfId="38917" xr:uid="{00000000-0005-0000-0000-0000BD970000}"/>
    <cellStyle name="sup2Selection 11 2" xfId="38918" xr:uid="{00000000-0005-0000-0000-0000BE970000}"/>
    <cellStyle name="sup2Selection 11 2 2" xfId="38919" xr:uid="{00000000-0005-0000-0000-0000BF970000}"/>
    <cellStyle name="sup2Selection 11 3" xfId="38920" xr:uid="{00000000-0005-0000-0000-0000C0970000}"/>
    <cellStyle name="sup2Selection 11 3 2" xfId="38921" xr:uid="{00000000-0005-0000-0000-0000C1970000}"/>
    <cellStyle name="sup2Selection 11 4" xfId="38922" xr:uid="{00000000-0005-0000-0000-0000C2970000}"/>
    <cellStyle name="sup2Selection 11 4 2" xfId="38923" xr:uid="{00000000-0005-0000-0000-0000C3970000}"/>
    <cellStyle name="sup2Selection 11 5" xfId="38924" xr:uid="{00000000-0005-0000-0000-0000C4970000}"/>
    <cellStyle name="sup2Selection 11 5 2" xfId="38925" xr:uid="{00000000-0005-0000-0000-0000C5970000}"/>
    <cellStyle name="sup2Selection 11 6" xfId="38926" xr:uid="{00000000-0005-0000-0000-0000C6970000}"/>
    <cellStyle name="sup2Selection 11 6 2" xfId="38927" xr:uid="{00000000-0005-0000-0000-0000C7970000}"/>
    <cellStyle name="sup2Selection 11 7" xfId="38928" xr:uid="{00000000-0005-0000-0000-0000C8970000}"/>
    <cellStyle name="sup2Selection 11 7 2" xfId="38929" xr:uid="{00000000-0005-0000-0000-0000C9970000}"/>
    <cellStyle name="sup2Selection 11 8" xfId="38930" xr:uid="{00000000-0005-0000-0000-0000CA970000}"/>
    <cellStyle name="sup2Selection 11 8 2" xfId="38931" xr:uid="{00000000-0005-0000-0000-0000CB970000}"/>
    <cellStyle name="sup2Selection 11 9" xfId="38932" xr:uid="{00000000-0005-0000-0000-0000CC970000}"/>
    <cellStyle name="sup2Selection 11 9 2" xfId="38933" xr:uid="{00000000-0005-0000-0000-0000CD970000}"/>
    <cellStyle name="sup2Selection 12" xfId="38934" xr:uid="{00000000-0005-0000-0000-0000CE970000}"/>
    <cellStyle name="sup2Selection 12 10" xfId="38935" xr:uid="{00000000-0005-0000-0000-0000CF970000}"/>
    <cellStyle name="sup2Selection 12 10 2" xfId="38936" xr:uid="{00000000-0005-0000-0000-0000D0970000}"/>
    <cellStyle name="sup2Selection 12 11" xfId="38937" xr:uid="{00000000-0005-0000-0000-0000D1970000}"/>
    <cellStyle name="sup2Selection 12 11 2" xfId="38938" xr:uid="{00000000-0005-0000-0000-0000D2970000}"/>
    <cellStyle name="sup2Selection 12 12" xfId="38939" xr:uid="{00000000-0005-0000-0000-0000D3970000}"/>
    <cellStyle name="sup2Selection 12 12 2" xfId="38940" xr:uid="{00000000-0005-0000-0000-0000D4970000}"/>
    <cellStyle name="sup2Selection 12 13" xfId="38941" xr:uid="{00000000-0005-0000-0000-0000D5970000}"/>
    <cellStyle name="sup2Selection 12 13 2" xfId="38942" xr:uid="{00000000-0005-0000-0000-0000D6970000}"/>
    <cellStyle name="sup2Selection 12 14" xfId="38943" xr:uid="{00000000-0005-0000-0000-0000D7970000}"/>
    <cellStyle name="sup2Selection 12 14 2" xfId="38944" xr:uid="{00000000-0005-0000-0000-0000D8970000}"/>
    <cellStyle name="sup2Selection 12 15" xfId="38945" xr:uid="{00000000-0005-0000-0000-0000D9970000}"/>
    <cellStyle name="sup2Selection 12 2" xfId="38946" xr:uid="{00000000-0005-0000-0000-0000DA970000}"/>
    <cellStyle name="sup2Selection 12 2 2" xfId="38947" xr:uid="{00000000-0005-0000-0000-0000DB970000}"/>
    <cellStyle name="sup2Selection 12 3" xfId="38948" xr:uid="{00000000-0005-0000-0000-0000DC970000}"/>
    <cellStyle name="sup2Selection 12 3 2" xfId="38949" xr:uid="{00000000-0005-0000-0000-0000DD970000}"/>
    <cellStyle name="sup2Selection 12 4" xfId="38950" xr:uid="{00000000-0005-0000-0000-0000DE970000}"/>
    <cellStyle name="sup2Selection 12 4 2" xfId="38951" xr:uid="{00000000-0005-0000-0000-0000DF970000}"/>
    <cellStyle name="sup2Selection 12 5" xfId="38952" xr:uid="{00000000-0005-0000-0000-0000E0970000}"/>
    <cellStyle name="sup2Selection 12 5 2" xfId="38953" xr:uid="{00000000-0005-0000-0000-0000E1970000}"/>
    <cellStyle name="sup2Selection 12 6" xfId="38954" xr:uid="{00000000-0005-0000-0000-0000E2970000}"/>
    <cellStyle name="sup2Selection 12 6 2" xfId="38955" xr:uid="{00000000-0005-0000-0000-0000E3970000}"/>
    <cellStyle name="sup2Selection 12 7" xfId="38956" xr:uid="{00000000-0005-0000-0000-0000E4970000}"/>
    <cellStyle name="sup2Selection 12 7 2" xfId="38957" xr:uid="{00000000-0005-0000-0000-0000E5970000}"/>
    <cellStyle name="sup2Selection 12 8" xfId="38958" xr:uid="{00000000-0005-0000-0000-0000E6970000}"/>
    <cellStyle name="sup2Selection 12 8 2" xfId="38959" xr:uid="{00000000-0005-0000-0000-0000E7970000}"/>
    <cellStyle name="sup2Selection 12 9" xfId="38960" xr:uid="{00000000-0005-0000-0000-0000E8970000}"/>
    <cellStyle name="sup2Selection 12 9 2" xfId="38961" xr:uid="{00000000-0005-0000-0000-0000E9970000}"/>
    <cellStyle name="sup2Selection 13" xfId="38962" xr:uid="{00000000-0005-0000-0000-0000EA970000}"/>
    <cellStyle name="sup2Selection 13 10" xfId="38963" xr:uid="{00000000-0005-0000-0000-0000EB970000}"/>
    <cellStyle name="sup2Selection 13 10 2" xfId="38964" xr:uid="{00000000-0005-0000-0000-0000EC970000}"/>
    <cellStyle name="sup2Selection 13 11" xfId="38965" xr:uid="{00000000-0005-0000-0000-0000ED970000}"/>
    <cellStyle name="sup2Selection 13 11 2" xfId="38966" xr:uid="{00000000-0005-0000-0000-0000EE970000}"/>
    <cellStyle name="sup2Selection 13 12" xfId="38967" xr:uid="{00000000-0005-0000-0000-0000EF970000}"/>
    <cellStyle name="sup2Selection 13 12 2" xfId="38968" xr:uid="{00000000-0005-0000-0000-0000F0970000}"/>
    <cellStyle name="sup2Selection 13 13" xfId="38969" xr:uid="{00000000-0005-0000-0000-0000F1970000}"/>
    <cellStyle name="sup2Selection 13 13 2" xfId="38970" xr:uid="{00000000-0005-0000-0000-0000F2970000}"/>
    <cellStyle name="sup2Selection 13 14" xfId="38971" xr:uid="{00000000-0005-0000-0000-0000F3970000}"/>
    <cellStyle name="sup2Selection 13 14 2" xfId="38972" xr:uid="{00000000-0005-0000-0000-0000F4970000}"/>
    <cellStyle name="sup2Selection 13 15" xfId="38973" xr:uid="{00000000-0005-0000-0000-0000F5970000}"/>
    <cellStyle name="sup2Selection 13 2" xfId="38974" xr:uid="{00000000-0005-0000-0000-0000F6970000}"/>
    <cellStyle name="sup2Selection 13 2 2" xfId="38975" xr:uid="{00000000-0005-0000-0000-0000F7970000}"/>
    <cellStyle name="sup2Selection 13 3" xfId="38976" xr:uid="{00000000-0005-0000-0000-0000F8970000}"/>
    <cellStyle name="sup2Selection 13 3 2" xfId="38977" xr:uid="{00000000-0005-0000-0000-0000F9970000}"/>
    <cellStyle name="sup2Selection 13 4" xfId="38978" xr:uid="{00000000-0005-0000-0000-0000FA970000}"/>
    <cellStyle name="sup2Selection 13 4 2" xfId="38979" xr:uid="{00000000-0005-0000-0000-0000FB970000}"/>
    <cellStyle name="sup2Selection 13 5" xfId="38980" xr:uid="{00000000-0005-0000-0000-0000FC970000}"/>
    <cellStyle name="sup2Selection 13 5 2" xfId="38981" xr:uid="{00000000-0005-0000-0000-0000FD970000}"/>
    <cellStyle name="sup2Selection 13 6" xfId="38982" xr:uid="{00000000-0005-0000-0000-0000FE970000}"/>
    <cellStyle name="sup2Selection 13 6 2" xfId="38983" xr:uid="{00000000-0005-0000-0000-0000FF970000}"/>
    <cellStyle name="sup2Selection 13 7" xfId="38984" xr:uid="{00000000-0005-0000-0000-000000980000}"/>
    <cellStyle name="sup2Selection 13 7 2" xfId="38985" xr:uid="{00000000-0005-0000-0000-000001980000}"/>
    <cellStyle name="sup2Selection 13 8" xfId="38986" xr:uid="{00000000-0005-0000-0000-000002980000}"/>
    <cellStyle name="sup2Selection 13 8 2" xfId="38987" xr:uid="{00000000-0005-0000-0000-000003980000}"/>
    <cellStyle name="sup2Selection 13 9" xfId="38988" xr:uid="{00000000-0005-0000-0000-000004980000}"/>
    <cellStyle name="sup2Selection 13 9 2" xfId="38989" xr:uid="{00000000-0005-0000-0000-000005980000}"/>
    <cellStyle name="sup2Selection 14" xfId="38990" xr:uid="{00000000-0005-0000-0000-000006980000}"/>
    <cellStyle name="sup2Selection 14 10" xfId="38991" xr:uid="{00000000-0005-0000-0000-000007980000}"/>
    <cellStyle name="sup2Selection 14 10 2" xfId="38992" xr:uid="{00000000-0005-0000-0000-000008980000}"/>
    <cellStyle name="sup2Selection 14 11" xfId="38993" xr:uid="{00000000-0005-0000-0000-000009980000}"/>
    <cellStyle name="sup2Selection 14 11 2" xfId="38994" xr:uid="{00000000-0005-0000-0000-00000A980000}"/>
    <cellStyle name="sup2Selection 14 12" xfId="38995" xr:uid="{00000000-0005-0000-0000-00000B980000}"/>
    <cellStyle name="sup2Selection 14 12 2" xfId="38996" xr:uid="{00000000-0005-0000-0000-00000C980000}"/>
    <cellStyle name="sup2Selection 14 13" xfId="38997" xr:uid="{00000000-0005-0000-0000-00000D980000}"/>
    <cellStyle name="sup2Selection 14 13 2" xfId="38998" xr:uid="{00000000-0005-0000-0000-00000E980000}"/>
    <cellStyle name="sup2Selection 14 14" xfId="38999" xr:uid="{00000000-0005-0000-0000-00000F980000}"/>
    <cellStyle name="sup2Selection 14 14 2" xfId="39000" xr:uid="{00000000-0005-0000-0000-000010980000}"/>
    <cellStyle name="sup2Selection 14 15" xfId="39001" xr:uid="{00000000-0005-0000-0000-000011980000}"/>
    <cellStyle name="sup2Selection 14 2" xfId="39002" xr:uid="{00000000-0005-0000-0000-000012980000}"/>
    <cellStyle name="sup2Selection 14 2 2" xfId="39003" xr:uid="{00000000-0005-0000-0000-000013980000}"/>
    <cellStyle name="sup2Selection 14 3" xfId="39004" xr:uid="{00000000-0005-0000-0000-000014980000}"/>
    <cellStyle name="sup2Selection 14 3 2" xfId="39005" xr:uid="{00000000-0005-0000-0000-000015980000}"/>
    <cellStyle name="sup2Selection 14 4" xfId="39006" xr:uid="{00000000-0005-0000-0000-000016980000}"/>
    <cellStyle name="sup2Selection 14 4 2" xfId="39007" xr:uid="{00000000-0005-0000-0000-000017980000}"/>
    <cellStyle name="sup2Selection 14 5" xfId="39008" xr:uid="{00000000-0005-0000-0000-000018980000}"/>
    <cellStyle name="sup2Selection 14 5 2" xfId="39009" xr:uid="{00000000-0005-0000-0000-000019980000}"/>
    <cellStyle name="sup2Selection 14 6" xfId="39010" xr:uid="{00000000-0005-0000-0000-00001A980000}"/>
    <cellStyle name="sup2Selection 14 6 2" xfId="39011" xr:uid="{00000000-0005-0000-0000-00001B980000}"/>
    <cellStyle name="sup2Selection 14 7" xfId="39012" xr:uid="{00000000-0005-0000-0000-00001C980000}"/>
    <cellStyle name="sup2Selection 14 7 2" xfId="39013" xr:uid="{00000000-0005-0000-0000-00001D980000}"/>
    <cellStyle name="sup2Selection 14 8" xfId="39014" xr:uid="{00000000-0005-0000-0000-00001E980000}"/>
    <cellStyle name="sup2Selection 14 8 2" xfId="39015" xr:uid="{00000000-0005-0000-0000-00001F980000}"/>
    <cellStyle name="sup2Selection 14 9" xfId="39016" xr:uid="{00000000-0005-0000-0000-000020980000}"/>
    <cellStyle name="sup2Selection 14 9 2" xfId="39017" xr:uid="{00000000-0005-0000-0000-000021980000}"/>
    <cellStyle name="sup2Selection 15" xfId="39018" xr:uid="{00000000-0005-0000-0000-000022980000}"/>
    <cellStyle name="sup2Selection 15 10" xfId="39019" xr:uid="{00000000-0005-0000-0000-000023980000}"/>
    <cellStyle name="sup2Selection 15 10 2" xfId="39020" xr:uid="{00000000-0005-0000-0000-000024980000}"/>
    <cellStyle name="sup2Selection 15 11" xfId="39021" xr:uid="{00000000-0005-0000-0000-000025980000}"/>
    <cellStyle name="sup2Selection 15 11 2" xfId="39022" xr:uid="{00000000-0005-0000-0000-000026980000}"/>
    <cellStyle name="sup2Selection 15 12" xfId="39023" xr:uid="{00000000-0005-0000-0000-000027980000}"/>
    <cellStyle name="sup2Selection 15 12 2" xfId="39024" xr:uid="{00000000-0005-0000-0000-000028980000}"/>
    <cellStyle name="sup2Selection 15 13" xfId="39025" xr:uid="{00000000-0005-0000-0000-000029980000}"/>
    <cellStyle name="sup2Selection 15 13 2" xfId="39026" xr:uid="{00000000-0005-0000-0000-00002A980000}"/>
    <cellStyle name="sup2Selection 15 14" xfId="39027" xr:uid="{00000000-0005-0000-0000-00002B980000}"/>
    <cellStyle name="sup2Selection 15 14 2" xfId="39028" xr:uid="{00000000-0005-0000-0000-00002C980000}"/>
    <cellStyle name="sup2Selection 15 15" xfId="39029" xr:uid="{00000000-0005-0000-0000-00002D980000}"/>
    <cellStyle name="sup2Selection 15 2" xfId="39030" xr:uid="{00000000-0005-0000-0000-00002E980000}"/>
    <cellStyle name="sup2Selection 15 2 2" xfId="39031" xr:uid="{00000000-0005-0000-0000-00002F980000}"/>
    <cellStyle name="sup2Selection 15 3" xfId="39032" xr:uid="{00000000-0005-0000-0000-000030980000}"/>
    <cellStyle name="sup2Selection 15 3 2" xfId="39033" xr:uid="{00000000-0005-0000-0000-000031980000}"/>
    <cellStyle name="sup2Selection 15 4" xfId="39034" xr:uid="{00000000-0005-0000-0000-000032980000}"/>
    <cellStyle name="sup2Selection 15 4 2" xfId="39035" xr:uid="{00000000-0005-0000-0000-000033980000}"/>
    <cellStyle name="sup2Selection 15 5" xfId="39036" xr:uid="{00000000-0005-0000-0000-000034980000}"/>
    <cellStyle name="sup2Selection 15 5 2" xfId="39037" xr:uid="{00000000-0005-0000-0000-000035980000}"/>
    <cellStyle name="sup2Selection 15 6" xfId="39038" xr:uid="{00000000-0005-0000-0000-000036980000}"/>
    <cellStyle name="sup2Selection 15 6 2" xfId="39039" xr:uid="{00000000-0005-0000-0000-000037980000}"/>
    <cellStyle name="sup2Selection 15 7" xfId="39040" xr:uid="{00000000-0005-0000-0000-000038980000}"/>
    <cellStyle name="sup2Selection 15 7 2" xfId="39041" xr:uid="{00000000-0005-0000-0000-000039980000}"/>
    <cellStyle name="sup2Selection 15 8" xfId="39042" xr:uid="{00000000-0005-0000-0000-00003A980000}"/>
    <cellStyle name="sup2Selection 15 8 2" xfId="39043" xr:uid="{00000000-0005-0000-0000-00003B980000}"/>
    <cellStyle name="sup2Selection 15 9" xfId="39044" xr:uid="{00000000-0005-0000-0000-00003C980000}"/>
    <cellStyle name="sup2Selection 15 9 2" xfId="39045" xr:uid="{00000000-0005-0000-0000-00003D980000}"/>
    <cellStyle name="sup2Selection 16" xfId="39046" xr:uid="{00000000-0005-0000-0000-00003E980000}"/>
    <cellStyle name="sup2Selection 16 10" xfId="39047" xr:uid="{00000000-0005-0000-0000-00003F980000}"/>
    <cellStyle name="sup2Selection 16 10 2" xfId="39048" xr:uid="{00000000-0005-0000-0000-000040980000}"/>
    <cellStyle name="sup2Selection 16 11" xfId="39049" xr:uid="{00000000-0005-0000-0000-000041980000}"/>
    <cellStyle name="sup2Selection 16 11 2" xfId="39050" xr:uid="{00000000-0005-0000-0000-000042980000}"/>
    <cellStyle name="sup2Selection 16 12" xfId="39051" xr:uid="{00000000-0005-0000-0000-000043980000}"/>
    <cellStyle name="sup2Selection 16 12 2" xfId="39052" xr:uid="{00000000-0005-0000-0000-000044980000}"/>
    <cellStyle name="sup2Selection 16 13" xfId="39053" xr:uid="{00000000-0005-0000-0000-000045980000}"/>
    <cellStyle name="sup2Selection 16 13 2" xfId="39054" xr:uid="{00000000-0005-0000-0000-000046980000}"/>
    <cellStyle name="sup2Selection 16 14" xfId="39055" xr:uid="{00000000-0005-0000-0000-000047980000}"/>
    <cellStyle name="sup2Selection 16 14 2" xfId="39056" xr:uid="{00000000-0005-0000-0000-000048980000}"/>
    <cellStyle name="sup2Selection 16 15" xfId="39057" xr:uid="{00000000-0005-0000-0000-000049980000}"/>
    <cellStyle name="sup2Selection 16 2" xfId="39058" xr:uid="{00000000-0005-0000-0000-00004A980000}"/>
    <cellStyle name="sup2Selection 16 2 2" xfId="39059" xr:uid="{00000000-0005-0000-0000-00004B980000}"/>
    <cellStyle name="sup2Selection 16 3" xfId="39060" xr:uid="{00000000-0005-0000-0000-00004C980000}"/>
    <cellStyle name="sup2Selection 16 3 2" xfId="39061" xr:uid="{00000000-0005-0000-0000-00004D980000}"/>
    <cellStyle name="sup2Selection 16 4" xfId="39062" xr:uid="{00000000-0005-0000-0000-00004E980000}"/>
    <cellStyle name="sup2Selection 16 4 2" xfId="39063" xr:uid="{00000000-0005-0000-0000-00004F980000}"/>
    <cellStyle name="sup2Selection 16 5" xfId="39064" xr:uid="{00000000-0005-0000-0000-000050980000}"/>
    <cellStyle name="sup2Selection 16 5 2" xfId="39065" xr:uid="{00000000-0005-0000-0000-000051980000}"/>
    <cellStyle name="sup2Selection 16 6" xfId="39066" xr:uid="{00000000-0005-0000-0000-000052980000}"/>
    <cellStyle name="sup2Selection 16 6 2" xfId="39067" xr:uid="{00000000-0005-0000-0000-000053980000}"/>
    <cellStyle name="sup2Selection 16 7" xfId="39068" xr:uid="{00000000-0005-0000-0000-000054980000}"/>
    <cellStyle name="sup2Selection 16 7 2" xfId="39069" xr:uid="{00000000-0005-0000-0000-000055980000}"/>
    <cellStyle name="sup2Selection 16 8" xfId="39070" xr:uid="{00000000-0005-0000-0000-000056980000}"/>
    <cellStyle name="sup2Selection 16 8 2" xfId="39071" xr:uid="{00000000-0005-0000-0000-000057980000}"/>
    <cellStyle name="sup2Selection 16 9" xfId="39072" xr:uid="{00000000-0005-0000-0000-000058980000}"/>
    <cellStyle name="sup2Selection 16 9 2" xfId="39073" xr:uid="{00000000-0005-0000-0000-000059980000}"/>
    <cellStyle name="sup2Selection 17" xfId="39074" xr:uid="{00000000-0005-0000-0000-00005A980000}"/>
    <cellStyle name="sup2Selection 17 10" xfId="39075" xr:uid="{00000000-0005-0000-0000-00005B980000}"/>
    <cellStyle name="sup2Selection 17 10 2" xfId="39076" xr:uid="{00000000-0005-0000-0000-00005C980000}"/>
    <cellStyle name="sup2Selection 17 11" xfId="39077" xr:uid="{00000000-0005-0000-0000-00005D980000}"/>
    <cellStyle name="sup2Selection 17 11 2" xfId="39078" xr:uid="{00000000-0005-0000-0000-00005E980000}"/>
    <cellStyle name="sup2Selection 17 12" xfId="39079" xr:uid="{00000000-0005-0000-0000-00005F980000}"/>
    <cellStyle name="sup2Selection 17 12 2" xfId="39080" xr:uid="{00000000-0005-0000-0000-000060980000}"/>
    <cellStyle name="sup2Selection 17 13" xfId="39081" xr:uid="{00000000-0005-0000-0000-000061980000}"/>
    <cellStyle name="sup2Selection 17 13 2" xfId="39082" xr:uid="{00000000-0005-0000-0000-000062980000}"/>
    <cellStyle name="sup2Selection 17 14" xfId="39083" xr:uid="{00000000-0005-0000-0000-000063980000}"/>
    <cellStyle name="sup2Selection 17 14 2" xfId="39084" xr:uid="{00000000-0005-0000-0000-000064980000}"/>
    <cellStyle name="sup2Selection 17 15" xfId="39085" xr:uid="{00000000-0005-0000-0000-000065980000}"/>
    <cellStyle name="sup2Selection 17 2" xfId="39086" xr:uid="{00000000-0005-0000-0000-000066980000}"/>
    <cellStyle name="sup2Selection 17 2 2" xfId="39087" xr:uid="{00000000-0005-0000-0000-000067980000}"/>
    <cellStyle name="sup2Selection 17 3" xfId="39088" xr:uid="{00000000-0005-0000-0000-000068980000}"/>
    <cellStyle name="sup2Selection 17 3 2" xfId="39089" xr:uid="{00000000-0005-0000-0000-000069980000}"/>
    <cellStyle name="sup2Selection 17 4" xfId="39090" xr:uid="{00000000-0005-0000-0000-00006A980000}"/>
    <cellStyle name="sup2Selection 17 4 2" xfId="39091" xr:uid="{00000000-0005-0000-0000-00006B980000}"/>
    <cellStyle name="sup2Selection 17 5" xfId="39092" xr:uid="{00000000-0005-0000-0000-00006C980000}"/>
    <cellStyle name="sup2Selection 17 5 2" xfId="39093" xr:uid="{00000000-0005-0000-0000-00006D980000}"/>
    <cellStyle name="sup2Selection 17 6" xfId="39094" xr:uid="{00000000-0005-0000-0000-00006E980000}"/>
    <cellStyle name="sup2Selection 17 6 2" xfId="39095" xr:uid="{00000000-0005-0000-0000-00006F980000}"/>
    <cellStyle name="sup2Selection 17 7" xfId="39096" xr:uid="{00000000-0005-0000-0000-000070980000}"/>
    <cellStyle name="sup2Selection 17 7 2" xfId="39097" xr:uid="{00000000-0005-0000-0000-000071980000}"/>
    <cellStyle name="sup2Selection 17 8" xfId="39098" xr:uid="{00000000-0005-0000-0000-000072980000}"/>
    <cellStyle name="sup2Selection 17 8 2" xfId="39099" xr:uid="{00000000-0005-0000-0000-000073980000}"/>
    <cellStyle name="sup2Selection 17 9" xfId="39100" xr:uid="{00000000-0005-0000-0000-000074980000}"/>
    <cellStyle name="sup2Selection 17 9 2" xfId="39101" xr:uid="{00000000-0005-0000-0000-000075980000}"/>
    <cellStyle name="sup2Selection 18" xfId="39102" xr:uid="{00000000-0005-0000-0000-000076980000}"/>
    <cellStyle name="sup2Selection 18 10" xfId="39103" xr:uid="{00000000-0005-0000-0000-000077980000}"/>
    <cellStyle name="sup2Selection 18 10 2" xfId="39104" xr:uid="{00000000-0005-0000-0000-000078980000}"/>
    <cellStyle name="sup2Selection 18 11" xfId="39105" xr:uid="{00000000-0005-0000-0000-000079980000}"/>
    <cellStyle name="sup2Selection 18 11 2" xfId="39106" xr:uid="{00000000-0005-0000-0000-00007A980000}"/>
    <cellStyle name="sup2Selection 18 12" xfId="39107" xr:uid="{00000000-0005-0000-0000-00007B980000}"/>
    <cellStyle name="sup2Selection 18 12 2" xfId="39108" xr:uid="{00000000-0005-0000-0000-00007C980000}"/>
    <cellStyle name="sup2Selection 18 13" xfId="39109" xr:uid="{00000000-0005-0000-0000-00007D980000}"/>
    <cellStyle name="sup2Selection 18 13 2" xfId="39110" xr:uid="{00000000-0005-0000-0000-00007E980000}"/>
    <cellStyle name="sup2Selection 18 14" xfId="39111" xr:uid="{00000000-0005-0000-0000-00007F980000}"/>
    <cellStyle name="sup2Selection 18 14 2" xfId="39112" xr:uid="{00000000-0005-0000-0000-000080980000}"/>
    <cellStyle name="sup2Selection 18 15" xfId="39113" xr:uid="{00000000-0005-0000-0000-000081980000}"/>
    <cellStyle name="sup2Selection 18 2" xfId="39114" xr:uid="{00000000-0005-0000-0000-000082980000}"/>
    <cellStyle name="sup2Selection 18 2 2" xfId="39115" xr:uid="{00000000-0005-0000-0000-000083980000}"/>
    <cellStyle name="sup2Selection 18 3" xfId="39116" xr:uid="{00000000-0005-0000-0000-000084980000}"/>
    <cellStyle name="sup2Selection 18 3 2" xfId="39117" xr:uid="{00000000-0005-0000-0000-000085980000}"/>
    <cellStyle name="sup2Selection 18 4" xfId="39118" xr:uid="{00000000-0005-0000-0000-000086980000}"/>
    <cellStyle name="sup2Selection 18 4 2" xfId="39119" xr:uid="{00000000-0005-0000-0000-000087980000}"/>
    <cellStyle name="sup2Selection 18 5" xfId="39120" xr:uid="{00000000-0005-0000-0000-000088980000}"/>
    <cellStyle name="sup2Selection 18 5 2" xfId="39121" xr:uid="{00000000-0005-0000-0000-000089980000}"/>
    <cellStyle name="sup2Selection 18 6" xfId="39122" xr:uid="{00000000-0005-0000-0000-00008A980000}"/>
    <cellStyle name="sup2Selection 18 6 2" xfId="39123" xr:uid="{00000000-0005-0000-0000-00008B980000}"/>
    <cellStyle name="sup2Selection 18 7" xfId="39124" xr:uid="{00000000-0005-0000-0000-00008C980000}"/>
    <cellStyle name="sup2Selection 18 7 2" xfId="39125" xr:uid="{00000000-0005-0000-0000-00008D980000}"/>
    <cellStyle name="sup2Selection 18 8" xfId="39126" xr:uid="{00000000-0005-0000-0000-00008E980000}"/>
    <cellStyle name="sup2Selection 18 8 2" xfId="39127" xr:uid="{00000000-0005-0000-0000-00008F980000}"/>
    <cellStyle name="sup2Selection 18 9" xfId="39128" xr:uid="{00000000-0005-0000-0000-000090980000}"/>
    <cellStyle name="sup2Selection 18 9 2" xfId="39129" xr:uid="{00000000-0005-0000-0000-000091980000}"/>
    <cellStyle name="sup2Selection 19" xfId="39130" xr:uid="{00000000-0005-0000-0000-000092980000}"/>
    <cellStyle name="sup2Selection 19 10" xfId="39131" xr:uid="{00000000-0005-0000-0000-000093980000}"/>
    <cellStyle name="sup2Selection 19 10 2" xfId="39132" xr:uid="{00000000-0005-0000-0000-000094980000}"/>
    <cellStyle name="sup2Selection 19 11" xfId="39133" xr:uid="{00000000-0005-0000-0000-000095980000}"/>
    <cellStyle name="sup2Selection 19 11 2" xfId="39134" xr:uid="{00000000-0005-0000-0000-000096980000}"/>
    <cellStyle name="sup2Selection 19 12" xfId="39135" xr:uid="{00000000-0005-0000-0000-000097980000}"/>
    <cellStyle name="sup2Selection 19 12 2" xfId="39136" xr:uid="{00000000-0005-0000-0000-000098980000}"/>
    <cellStyle name="sup2Selection 19 13" xfId="39137" xr:uid="{00000000-0005-0000-0000-000099980000}"/>
    <cellStyle name="sup2Selection 19 13 2" xfId="39138" xr:uid="{00000000-0005-0000-0000-00009A980000}"/>
    <cellStyle name="sup2Selection 19 14" xfId="39139" xr:uid="{00000000-0005-0000-0000-00009B980000}"/>
    <cellStyle name="sup2Selection 19 14 2" xfId="39140" xr:uid="{00000000-0005-0000-0000-00009C980000}"/>
    <cellStyle name="sup2Selection 19 15" xfId="39141" xr:uid="{00000000-0005-0000-0000-00009D980000}"/>
    <cellStyle name="sup2Selection 19 2" xfId="39142" xr:uid="{00000000-0005-0000-0000-00009E980000}"/>
    <cellStyle name="sup2Selection 19 2 2" xfId="39143" xr:uid="{00000000-0005-0000-0000-00009F980000}"/>
    <cellStyle name="sup2Selection 19 3" xfId="39144" xr:uid="{00000000-0005-0000-0000-0000A0980000}"/>
    <cellStyle name="sup2Selection 19 3 2" xfId="39145" xr:uid="{00000000-0005-0000-0000-0000A1980000}"/>
    <cellStyle name="sup2Selection 19 4" xfId="39146" xr:uid="{00000000-0005-0000-0000-0000A2980000}"/>
    <cellStyle name="sup2Selection 19 4 2" xfId="39147" xr:uid="{00000000-0005-0000-0000-0000A3980000}"/>
    <cellStyle name="sup2Selection 19 5" xfId="39148" xr:uid="{00000000-0005-0000-0000-0000A4980000}"/>
    <cellStyle name="sup2Selection 19 5 2" xfId="39149" xr:uid="{00000000-0005-0000-0000-0000A5980000}"/>
    <cellStyle name="sup2Selection 19 6" xfId="39150" xr:uid="{00000000-0005-0000-0000-0000A6980000}"/>
    <cellStyle name="sup2Selection 19 6 2" xfId="39151" xr:uid="{00000000-0005-0000-0000-0000A7980000}"/>
    <cellStyle name="sup2Selection 19 7" xfId="39152" xr:uid="{00000000-0005-0000-0000-0000A8980000}"/>
    <cellStyle name="sup2Selection 19 7 2" xfId="39153" xr:uid="{00000000-0005-0000-0000-0000A9980000}"/>
    <cellStyle name="sup2Selection 19 8" xfId="39154" xr:uid="{00000000-0005-0000-0000-0000AA980000}"/>
    <cellStyle name="sup2Selection 19 8 2" xfId="39155" xr:uid="{00000000-0005-0000-0000-0000AB980000}"/>
    <cellStyle name="sup2Selection 19 9" xfId="39156" xr:uid="{00000000-0005-0000-0000-0000AC980000}"/>
    <cellStyle name="sup2Selection 19 9 2" xfId="39157" xr:uid="{00000000-0005-0000-0000-0000AD980000}"/>
    <cellStyle name="sup2Selection 2" xfId="39158" xr:uid="{00000000-0005-0000-0000-0000AE980000}"/>
    <cellStyle name="sup2Selection 2 10" xfId="39159" xr:uid="{00000000-0005-0000-0000-0000AF980000}"/>
    <cellStyle name="sup2Selection 2 10 2" xfId="39160" xr:uid="{00000000-0005-0000-0000-0000B0980000}"/>
    <cellStyle name="sup2Selection 2 11" xfId="39161" xr:uid="{00000000-0005-0000-0000-0000B1980000}"/>
    <cellStyle name="sup2Selection 2 11 2" xfId="39162" xr:uid="{00000000-0005-0000-0000-0000B2980000}"/>
    <cellStyle name="sup2Selection 2 12" xfId="39163" xr:uid="{00000000-0005-0000-0000-0000B3980000}"/>
    <cellStyle name="sup2Selection 2 12 2" xfId="39164" xr:uid="{00000000-0005-0000-0000-0000B4980000}"/>
    <cellStyle name="sup2Selection 2 13" xfId="39165" xr:uid="{00000000-0005-0000-0000-0000B5980000}"/>
    <cellStyle name="sup2Selection 2 13 2" xfId="39166" xr:uid="{00000000-0005-0000-0000-0000B6980000}"/>
    <cellStyle name="sup2Selection 2 14" xfId="39167" xr:uid="{00000000-0005-0000-0000-0000B7980000}"/>
    <cellStyle name="sup2Selection 2 14 2" xfId="39168" xr:uid="{00000000-0005-0000-0000-0000B8980000}"/>
    <cellStyle name="sup2Selection 2 15" xfId="39169" xr:uid="{00000000-0005-0000-0000-0000B9980000}"/>
    <cellStyle name="sup2Selection 2 2" xfId="39170" xr:uid="{00000000-0005-0000-0000-0000BA980000}"/>
    <cellStyle name="sup2Selection 2 2 2" xfId="39171" xr:uid="{00000000-0005-0000-0000-0000BB980000}"/>
    <cellStyle name="sup2Selection 2 3" xfId="39172" xr:uid="{00000000-0005-0000-0000-0000BC980000}"/>
    <cellStyle name="sup2Selection 2 3 2" xfId="39173" xr:uid="{00000000-0005-0000-0000-0000BD980000}"/>
    <cellStyle name="sup2Selection 2 4" xfId="39174" xr:uid="{00000000-0005-0000-0000-0000BE980000}"/>
    <cellStyle name="sup2Selection 2 4 2" xfId="39175" xr:uid="{00000000-0005-0000-0000-0000BF980000}"/>
    <cellStyle name="sup2Selection 2 5" xfId="39176" xr:uid="{00000000-0005-0000-0000-0000C0980000}"/>
    <cellStyle name="sup2Selection 2 5 2" xfId="39177" xr:uid="{00000000-0005-0000-0000-0000C1980000}"/>
    <cellStyle name="sup2Selection 2 6" xfId="39178" xr:uid="{00000000-0005-0000-0000-0000C2980000}"/>
    <cellStyle name="sup2Selection 2 6 2" xfId="39179" xr:uid="{00000000-0005-0000-0000-0000C3980000}"/>
    <cellStyle name="sup2Selection 2 7" xfId="39180" xr:uid="{00000000-0005-0000-0000-0000C4980000}"/>
    <cellStyle name="sup2Selection 2 7 2" xfId="39181" xr:uid="{00000000-0005-0000-0000-0000C5980000}"/>
    <cellStyle name="sup2Selection 2 8" xfId="39182" xr:uid="{00000000-0005-0000-0000-0000C6980000}"/>
    <cellStyle name="sup2Selection 2 8 2" xfId="39183" xr:uid="{00000000-0005-0000-0000-0000C7980000}"/>
    <cellStyle name="sup2Selection 2 9" xfId="39184" xr:uid="{00000000-0005-0000-0000-0000C8980000}"/>
    <cellStyle name="sup2Selection 2 9 2" xfId="39185" xr:uid="{00000000-0005-0000-0000-0000C9980000}"/>
    <cellStyle name="sup2Selection 20" xfId="39186" xr:uid="{00000000-0005-0000-0000-0000CA980000}"/>
    <cellStyle name="sup2Selection 20 10" xfId="39187" xr:uid="{00000000-0005-0000-0000-0000CB980000}"/>
    <cellStyle name="sup2Selection 20 10 2" xfId="39188" xr:uid="{00000000-0005-0000-0000-0000CC980000}"/>
    <cellStyle name="sup2Selection 20 11" xfId="39189" xr:uid="{00000000-0005-0000-0000-0000CD980000}"/>
    <cellStyle name="sup2Selection 20 11 2" xfId="39190" xr:uid="{00000000-0005-0000-0000-0000CE980000}"/>
    <cellStyle name="sup2Selection 20 12" xfId="39191" xr:uid="{00000000-0005-0000-0000-0000CF980000}"/>
    <cellStyle name="sup2Selection 20 12 2" xfId="39192" xr:uid="{00000000-0005-0000-0000-0000D0980000}"/>
    <cellStyle name="sup2Selection 20 13" xfId="39193" xr:uid="{00000000-0005-0000-0000-0000D1980000}"/>
    <cellStyle name="sup2Selection 20 13 2" xfId="39194" xr:uid="{00000000-0005-0000-0000-0000D2980000}"/>
    <cellStyle name="sup2Selection 20 14" xfId="39195" xr:uid="{00000000-0005-0000-0000-0000D3980000}"/>
    <cellStyle name="sup2Selection 20 14 2" xfId="39196" xr:uid="{00000000-0005-0000-0000-0000D4980000}"/>
    <cellStyle name="sup2Selection 20 15" xfId="39197" xr:uid="{00000000-0005-0000-0000-0000D5980000}"/>
    <cellStyle name="sup2Selection 20 2" xfId="39198" xr:uid="{00000000-0005-0000-0000-0000D6980000}"/>
    <cellStyle name="sup2Selection 20 2 2" xfId="39199" xr:uid="{00000000-0005-0000-0000-0000D7980000}"/>
    <cellStyle name="sup2Selection 20 3" xfId="39200" xr:uid="{00000000-0005-0000-0000-0000D8980000}"/>
    <cellStyle name="sup2Selection 20 3 2" xfId="39201" xr:uid="{00000000-0005-0000-0000-0000D9980000}"/>
    <cellStyle name="sup2Selection 20 4" xfId="39202" xr:uid="{00000000-0005-0000-0000-0000DA980000}"/>
    <cellStyle name="sup2Selection 20 4 2" xfId="39203" xr:uid="{00000000-0005-0000-0000-0000DB980000}"/>
    <cellStyle name="sup2Selection 20 5" xfId="39204" xr:uid="{00000000-0005-0000-0000-0000DC980000}"/>
    <cellStyle name="sup2Selection 20 5 2" xfId="39205" xr:uid="{00000000-0005-0000-0000-0000DD980000}"/>
    <cellStyle name="sup2Selection 20 6" xfId="39206" xr:uid="{00000000-0005-0000-0000-0000DE980000}"/>
    <cellStyle name="sup2Selection 20 6 2" xfId="39207" xr:uid="{00000000-0005-0000-0000-0000DF980000}"/>
    <cellStyle name="sup2Selection 20 7" xfId="39208" xr:uid="{00000000-0005-0000-0000-0000E0980000}"/>
    <cellStyle name="sup2Selection 20 7 2" xfId="39209" xr:uid="{00000000-0005-0000-0000-0000E1980000}"/>
    <cellStyle name="sup2Selection 20 8" xfId="39210" xr:uid="{00000000-0005-0000-0000-0000E2980000}"/>
    <cellStyle name="sup2Selection 20 8 2" xfId="39211" xr:uid="{00000000-0005-0000-0000-0000E3980000}"/>
    <cellStyle name="sup2Selection 20 9" xfId="39212" xr:uid="{00000000-0005-0000-0000-0000E4980000}"/>
    <cellStyle name="sup2Selection 20 9 2" xfId="39213" xr:uid="{00000000-0005-0000-0000-0000E5980000}"/>
    <cellStyle name="sup2Selection 21" xfId="39214" xr:uid="{00000000-0005-0000-0000-0000E6980000}"/>
    <cellStyle name="sup2Selection 21 10" xfId="39215" xr:uid="{00000000-0005-0000-0000-0000E7980000}"/>
    <cellStyle name="sup2Selection 21 10 2" xfId="39216" xr:uid="{00000000-0005-0000-0000-0000E8980000}"/>
    <cellStyle name="sup2Selection 21 11" xfId="39217" xr:uid="{00000000-0005-0000-0000-0000E9980000}"/>
    <cellStyle name="sup2Selection 21 11 2" xfId="39218" xr:uid="{00000000-0005-0000-0000-0000EA980000}"/>
    <cellStyle name="sup2Selection 21 12" xfId="39219" xr:uid="{00000000-0005-0000-0000-0000EB980000}"/>
    <cellStyle name="sup2Selection 21 12 2" xfId="39220" xr:uid="{00000000-0005-0000-0000-0000EC980000}"/>
    <cellStyle name="sup2Selection 21 13" xfId="39221" xr:uid="{00000000-0005-0000-0000-0000ED980000}"/>
    <cellStyle name="sup2Selection 21 13 2" xfId="39222" xr:uid="{00000000-0005-0000-0000-0000EE980000}"/>
    <cellStyle name="sup2Selection 21 14" xfId="39223" xr:uid="{00000000-0005-0000-0000-0000EF980000}"/>
    <cellStyle name="sup2Selection 21 14 2" xfId="39224" xr:uid="{00000000-0005-0000-0000-0000F0980000}"/>
    <cellStyle name="sup2Selection 21 15" xfId="39225" xr:uid="{00000000-0005-0000-0000-0000F1980000}"/>
    <cellStyle name="sup2Selection 21 2" xfId="39226" xr:uid="{00000000-0005-0000-0000-0000F2980000}"/>
    <cellStyle name="sup2Selection 21 2 2" xfId="39227" xr:uid="{00000000-0005-0000-0000-0000F3980000}"/>
    <cellStyle name="sup2Selection 21 3" xfId="39228" xr:uid="{00000000-0005-0000-0000-0000F4980000}"/>
    <cellStyle name="sup2Selection 21 3 2" xfId="39229" xr:uid="{00000000-0005-0000-0000-0000F5980000}"/>
    <cellStyle name="sup2Selection 21 4" xfId="39230" xr:uid="{00000000-0005-0000-0000-0000F6980000}"/>
    <cellStyle name="sup2Selection 21 4 2" xfId="39231" xr:uid="{00000000-0005-0000-0000-0000F7980000}"/>
    <cellStyle name="sup2Selection 21 5" xfId="39232" xr:uid="{00000000-0005-0000-0000-0000F8980000}"/>
    <cellStyle name="sup2Selection 21 5 2" xfId="39233" xr:uid="{00000000-0005-0000-0000-0000F9980000}"/>
    <cellStyle name="sup2Selection 21 6" xfId="39234" xr:uid="{00000000-0005-0000-0000-0000FA980000}"/>
    <cellStyle name="sup2Selection 21 6 2" xfId="39235" xr:uid="{00000000-0005-0000-0000-0000FB980000}"/>
    <cellStyle name="sup2Selection 21 7" xfId="39236" xr:uid="{00000000-0005-0000-0000-0000FC980000}"/>
    <cellStyle name="sup2Selection 21 7 2" xfId="39237" xr:uid="{00000000-0005-0000-0000-0000FD980000}"/>
    <cellStyle name="sup2Selection 21 8" xfId="39238" xr:uid="{00000000-0005-0000-0000-0000FE980000}"/>
    <cellStyle name="sup2Selection 21 8 2" xfId="39239" xr:uid="{00000000-0005-0000-0000-0000FF980000}"/>
    <cellStyle name="sup2Selection 21 9" xfId="39240" xr:uid="{00000000-0005-0000-0000-000000990000}"/>
    <cellStyle name="sup2Selection 21 9 2" xfId="39241" xr:uid="{00000000-0005-0000-0000-000001990000}"/>
    <cellStyle name="sup2Selection 22" xfId="39242" xr:uid="{00000000-0005-0000-0000-000002990000}"/>
    <cellStyle name="sup2Selection 22 10" xfId="39243" xr:uid="{00000000-0005-0000-0000-000003990000}"/>
    <cellStyle name="sup2Selection 22 10 2" xfId="39244" xr:uid="{00000000-0005-0000-0000-000004990000}"/>
    <cellStyle name="sup2Selection 22 11" xfId="39245" xr:uid="{00000000-0005-0000-0000-000005990000}"/>
    <cellStyle name="sup2Selection 22 11 2" xfId="39246" xr:uid="{00000000-0005-0000-0000-000006990000}"/>
    <cellStyle name="sup2Selection 22 12" xfId="39247" xr:uid="{00000000-0005-0000-0000-000007990000}"/>
    <cellStyle name="sup2Selection 22 12 2" xfId="39248" xr:uid="{00000000-0005-0000-0000-000008990000}"/>
    <cellStyle name="sup2Selection 22 13" xfId="39249" xr:uid="{00000000-0005-0000-0000-000009990000}"/>
    <cellStyle name="sup2Selection 22 13 2" xfId="39250" xr:uid="{00000000-0005-0000-0000-00000A990000}"/>
    <cellStyle name="sup2Selection 22 14" xfId="39251" xr:uid="{00000000-0005-0000-0000-00000B990000}"/>
    <cellStyle name="sup2Selection 22 14 2" xfId="39252" xr:uid="{00000000-0005-0000-0000-00000C990000}"/>
    <cellStyle name="sup2Selection 22 15" xfId="39253" xr:uid="{00000000-0005-0000-0000-00000D990000}"/>
    <cellStyle name="sup2Selection 22 2" xfId="39254" xr:uid="{00000000-0005-0000-0000-00000E990000}"/>
    <cellStyle name="sup2Selection 22 2 2" xfId="39255" xr:uid="{00000000-0005-0000-0000-00000F990000}"/>
    <cellStyle name="sup2Selection 22 3" xfId="39256" xr:uid="{00000000-0005-0000-0000-000010990000}"/>
    <cellStyle name="sup2Selection 22 3 2" xfId="39257" xr:uid="{00000000-0005-0000-0000-000011990000}"/>
    <cellStyle name="sup2Selection 22 4" xfId="39258" xr:uid="{00000000-0005-0000-0000-000012990000}"/>
    <cellStyle name="sup2Selection 22 4 2" xfId="39259" xr:uid="{00000000-0005-0000-0000-000013990000}"/>
    <cellStyle name="sup2Selection 22 5" xfId="39260" xr:uid="{00000000-0005-0000-0000-000014990000}"/>
    <cellStyle name="sup2Selection 22 5 2" xfId="39261" xr:uid="{00000000-0005-0000-0000-000015990000}"/>
    <cellStyle name="sup2Selection 22 6" xfId="39262" xr:uid="{00000000-0005-0000-0000-000016990000}"/>
    <cellStyle name="sup2Selection 22 6 2" xfId="39263" xr:uid="{00000000-0005-0000-0000-000017990000}"/>
    <cellStyle name="sup2Selection 22 7" xfId="39264" xr:uid="{00000000-0005-0000-0000-000018990000}"/>
    <cellStyle name="sup2Selection 22 7 2" xfId="39265" xr:uid="{00000000-0005-0000-0000-000019990000}"/>
    <cellStyle name="sup2Selection 22 8" xfId="39266" xr:uid="{00000000-0005-0000-0000-00001A990000}"/>
    <cellStyle name="sup2Selection 22 8 2" xfId="39267" xr:uid="{00000000-0005-0000-0000-00001B990000}"/>
    <cellStyle name="sup2Selection 22 9" xfId="39268" xr:uid="{00000000-0005-0000-0000-00001C990000}"/>
    <cellStyle name="sup2Selection 22 9 2" xfId="39269" xr:uid="{00000000-0005-0000-0000-00001D990000}"/>
    <cellStyle name="sup2Selection 23" xfId="39270" xr:uid="{00000000-0005-0000-0000-00001E990000}"/>
    <cellStyle name="sup2Selection 23 10" xfId="39271" xr:uid="{00000000-0005-0000-0000-00001F990000}"/>
    <cellStyle name="sup2Selection 23 10 2" xfId="39272" xr:uid="{00000000-0005-0000-0000-000020990000}"/>
    <cellStyle name="sup2Selection 23 11" xfId="39273" xr:uid="{00000000-0005-0000-0000-000021990000}"/>
    <cellStyle name="sup2Selection 23 11 2" xfId="39274" xr:uid="{00000000-0005-0000-0000-000022990000}"/>
    <cellStyle name="sup2Selection 23 12" xfId="39275" xr:uid="{00000000-0005-0000-0000-000023990000}"/>
    <cellStyle name="sup2Selection 23 12 2" xfId="39276" xr:uid="{00000000-0005-0000-0000-000024990000}"/>
    <cellStyle name="sup2Selection 23 13" xfId="39277" xr:uid="{00000000-0005-0000-0000-000025990000}"/>
    <cellStyle name="sup2Selection 23 13 2" xfId="39278" xr:uid="{00000000-0005-0000-0000-000026990000}"/>
    <cellStyle name="sup2Selection 23 14" xfId="39279" xr:uid="{00000000-0005-0000-0000-000027990000}"/>
    <cellStyle name="sup2Selection 23 14 2" xfId="39280" xr:uid="{00000000-0005-0000-0000-000028990000}"/>
    <cellStyle name="sup2Selection 23 15" xfId="39281" xr:uid="{00000000-0005-0000-0000-000029990000}"/>
    <cellStyle name="sup2Selection 23 2" xfId="39282" xr:uid="{00000000-0005-0000-0000-00002A990000}"/>
    <cellStyle name="sup2Selection 23 2 2" xfId="39283" xr:uid="{00000000-0005-0000-0000-00002B990000}"/>
    <cellStyle name="sup2Selection 23 3" xfId="39284" xr:uid="{00000000-0005-0000-0000-00002C990000}"/>
    <cellStyle name="sup2Selection 23 3 2" xfId="39285" xr:uid="{00000000-0005-0000-0000-00002D990000}"/>
    <cellStyle name="sup2Selection 23 4" xfId="39286" xr:uid="{00000000-0005-0000-0000-00002E990000}"/>
    <cellStyle name="sup2Selection 23 4 2" xfId="39287" xr:uid="{00000000-0005-0000-0000-00002F990000}"/>
    <cellStyle name="sup2Selection 23 5" xfId="39288" xr:uid="{00000000-0005-0000-0000-000030990000}"/>
    <cellStyle name="sup2Selection 23 5 2" xfId="39289" xr:uid="{00000000-0005-0000-0000-000031990000}"/>
    <cellStyle name="sup2Selection 23 6" xfId="39290" xr:uid="{00000000-0005-0000-0000-000032990000}"/>
    <cellStyle name="sup2Selection 23 6 2" xfId="39291" xr:uid="{00000000-0005-0000-0000-000033990000}"/>
    <cellStyle name="sup2Selection 23 7" xfId="39292" xr:uid="{00000000-0005-0000-0000-000034990000}"/>
    <cellStyle name="sup2Selection 23 7 2" xfId="39293" xr:uid="{00000000-0005-0000-0000-000035990000}"/>
    <cellStyle name="sup2Selection 23 8" xfId="39294" xr:uid="{00000000-0005-0000-0000-000036990000}"/>
    <cellStyle name="sup2Selection 23 8 2" xfId="39295" xr:uid="{00000000-0005-0000-0000-000037990000}"/>
    <cellStyle name="sup2Selection 23 9" xfId="39296" xr:uid="{00000000-0005-0000-0000-000038990000}"/>
    <cellStyle name="sup2Selection 23 9 2" xfId="39297" xr:uid="{00000000-0005-0000-0000-000039990000}"/>
    <cellStyle name="sup2Selection 24" xfId="39298" xr:uid="{00000000-0005-0000-0000-00003A990000}"/>
    <cellStyle name="sup2Selection 24 10" xfId="39299" xr:uid="{00000000-0005-0000-0000-00003B990000}"/>
    <cellStyle name="sup2Selection 24 10 2" xfId="39300" xr:uid="{00000000-0005-0000-0000-00003C990000}"/>
    <cellStyle name="sup2Selection 24 11" xfId="39301" xr:uid="{00000000-0005-0000-0000-00003D990000}"/>
    <cellStyle name="sup2Selection 24 11 2" xfId="39302" xr:uid="{00000000-0005-0000-0000-00003E990000}"/>
    <cellStyle name="sup2Selection 24 12" xfId="39303" xr:uid="{00000000-0005-0000-0000-00003F990000}"/>
    <cellStyle name="sup2Selection 24 12 2" xfId="39304" xr:uid="{00000000-0005-0000-0000-000040990000}"/>
    <cellStyle name="sup2Selection 24 13" xfId="39305" xr:uid="{00000000-0005-0000-0000-000041990000}"/>
    <cellStyle name="sup2Selection 24 13 2" xfId="39306" xr:uid="{00000000-0005-0000-0000-000042990000}"/>
    <cellStyle name="sup2Selection 24 14" xfId="39307" xr:uid="{00000000-0005-0000-0000-000043990000}"/>
    <cellStyle name="sup2Selection 24 14 2" xfId="39308" xr:uid="{00000000-0005-0000-0000-000044990000}"/>
    <cellStyle name="sup2Selection 24 15" xfId="39309" xr:uid="{00000000-0005-0000-0000-000045990000}"/>
    <cellStyle name="sup2Selection 24 2" xfId="39310" xr:uid="{00000000-0005-0000-0000-000046990000}"/>
    <cellStyle name="sup2Selection 24 2 2" xfId="39311" xr:uid="{00000000-0005-0000-0000-000047990000}"/>
    <cellStyle name="sup2Selection 24 3" xfId="39312" xr:uid="{00000000-0005-0000-0000-000048990000}"/>
    <cellStyle name="sup2Selection 24 3 2" xfId="39313" xr:uid="{00000000-0005-0000-0000-000049990000}"/>
    <cellStyle name="sup2Selection 24 4" xfId="39314" xr:uid="{00000000-0005-0000-0000-00004A990000}"/>
    <cellStyle name="sup2Selection 24 4 2" xfId="39315" xr:uid="{00000000-0005-0000-0000-00004B990000}"/>
    <cellStyle name="sup2Selection 24 5" xfId="39316" xr:uid="{00000000-0005-0000-0000-00004C990000}"/>
    <cellStyle name="sup2Selection 24 5 2" xfId="39317" xr:uid="{00000000-0005-0000-0000-00004D990000}"/>
    <cellStyle name="sup2Selection 24 6" xfId="39318" xr:uid="{00000000-0005-0000-0000-00004E990000}"/>
    <cellStyle name="sup2Selection 24 6 2" xfId="39319" xr:uid="{00000000-0005-0000-0000-00004F990000}"/>
    <cellStyle name="sup2Selection 24 7" xfId="39320" xr:uid="{00000000-0005-0000-0000-000050990000}"/>
    <cellStyle name="sup2Selection 24 7 2" xfId="39321" xr:uid="{00000000-0005-0000-0000-000051990000}"/>
    <cellStyle name="sup2Selection 24 8" xfId="39322" xr:uid="{00000000-0005-0000-0000-000052990000}"/>
    <cellStyle name="sup2Selection 24 8 2" xfId="39323" xr:uid="{00000000-0005-0000-0000-000053990000}"/>
    <cellStyle name="sup2Selection 24 9" xfId="39324" xr:uid="{00000000-0005-0000-0000-000054990000}"/>
    <cellStyle name="sup2Selection 24 9 2" xfId="39325" xr:uid="{00000000-0005-0000-0000-000055990000}"/>
    <cellStyle name="sup2Selection 25" xfId="39326" xr:uid="{00000000-0005-0000-0000-000056990000}"/>
    <cellStyle name="sup2Selection 25 10" xfId="39327" xr:uid="{00000000-0005-0000-0000-000057990000}"/>
    <cellStyle name="sup2Selection 25 10 2" xfId="39328" xr:uid="{00000000-0005-0000-0000-000058990000}"/>
    <cellStyle name="sup2Selection 25 11" xfId="39329" xr:uid="{00000000-0005-0000-0000-000059990000}"/>
    <cellStyle name="sup2Selection 25 11 2" xfId="39330" xr:uid="{00000000-0005-0000-0000-00005A990000}"/>
    <cellStyle name="sup2Selection 25 12" xfId="39331" xr:uid="{00000000-0005-0000-0000-00005B990000}"/>
    <cellStyle name="sup2Selection 25 12 2" xfId="39332" xr:uid="{00000000-0005-0000-0000-00005C990000}"/>
    <cellStyle name="sup2Selection 25 13" xfId="39333" xr:uid="{00000000-0005-0000-0000-00005D990000}"/>
    <cellStyle name="sup2Selection 25 13 2" xfId="39334" xr:uid="{00000000-0005-0000-0000-00005E990000}"/>
    <cellStyle name="sup2Selection 25 14" xfId="39335" xr:uid="{00000000-0005-0000-0000-00005F990000}"/>
    <cellStyle name="sup2Selection 25 2" xfId="39336" xr:uid="{00000000-0005-0000-0000-000060990000}"/>
    <cellStyle name="sup2Selection 25 2 2" xfId="39337" xr:uid="{00000000-0005-0000-0000-000061990000}"/>
    <cellStyle name="sup2Selection 25 3" xfId="39338" xr:uid="{00000000-0005-0000-0000-000062990000}"/>
    <cellStyle name="sup2Selection 25 3 2" xfId="39339" xr:uid="{00000000-0005-0000-0000-000063990000}"/>
    <cellStyle name="sup2Selection 25 4" xfId="39340" xr:uid="{00000000-0005-0000-0000-000064990000}"/>
    <cellStyle name="sup2Selection 25 4 2" xfId="39341" xr:uid="{00000000-0005-0000-0000-000065990000}"/>
    <cellStyle name="sup2Selection 25 5" xfId="39342" xr:uid="{00000000-0005-0000-0000-000066990000}"/>
    <cellStyle name="sup2Selection 25 5 2" xfId="39343" xr:uid="{00000000-0005-0000-0000-000067990000}"/>
    <cellStyle name="sup2Selection 25 6" xfId="39344" xr:uid="{00000000-0005-0000-0000-000068990000}"/>
    <cellStyle name="sup2Selection 25 6 2" xfId="39345" xr:uid="{00000000-0005-0000-0000-000069990000}"/>
    <cellStyle name="sup2Selection 25 7" xfId="39346" xr:uid="{00000000-0005-0000-0000-00006A990000}"/>
    <cellStyle name="sup2Selection 25 7 2" xfId="39347" xr:uid="{00000000-0005-0000-0000-00006B990000}"/>
    <cellStyle name="sup2Selection 25 8" xfId="39348" xr:uid="{00000000-0005-0000-0000-00006C990000}"/>
    <cellStyle name="sup2Selection 25 8 2" xfId="39349" xr:uid="{00000000-0005-0000-0000-00006D990000}"/>
    <cellStyle name="sup2Selection 25 9" xfId="39350" xr:uid="{00000000-0005-0000-0000-00006E990000}"/>
    <cellStyle name="sup2Selection 25 9 2" xfId="39351" xr:uid="{00000000-0005-0000-0000-00006F990000}"/>
    <cellStyle name="sup2Selection 26" xfId="39352" xr:uid="{00000000-0005-0000-0000-000070990000}"/>
    <cellStyle name="sup2Selection 26 10" xfId="39353" xr:uid="{00000000-0005-0000-0000-000071990000}"/>
    <cellStyle name="sup2Selection 26 10 2" xfId="39354" xr:uid="{00000000-0005-0000-0000-000072990000}"/>
    <cellStyle name="sup2Selection 26 11" xfId="39355" xr:uid="{00000000-0005-0000-0000-000073990000}"/>
    <cellStyle name="sup2Selection 26 11 2" xfId="39356" xr:uid="{00000000-0005-0000-0000-000074990000}"/>
    <cellStyle name="sup2Selection 26 12" xfId="39357" xr:uid="{00000000-0005-0000-0000-000075990000}"/>
    <cellStyle name="sup2Selection 26 12 2" xfId="39358" xr:uid="{00000000-0005-0000-0000-000076990000}"/>
    <cellStyle name="sup2Selection 26 13" xfId="39359" xr:uid="{00000000-0005-0000-0000-000077990000}"/>
    <cellStyle name="sup2Selection 26 13 2" xfId="39360" xr:uid="{00000000-0005-0000-0000-000078990000}"/>
    <cellStyle name="sup2Selection 26 14" xfId="39361" xr:uid="{00000000-0005-0000-0000-000079990000}"/>
    <cellStyle name="sup2Selection 26 2" xfId="39362" xr:uid="{00000000-0005-0000-0000-00007A990000}"/>
    <cellStyle name="sup2Selection 26 2 2" xfId="39363" xr:uid="{00000000-0005-0000-0000-00007B990000}"/>
    <cellStyle name="sup2Selection 26 3" xfId="39364" xr:uid="{00000000-0005-0000-0000-00007C990000}"/>
    <cellStyle name="sup2Selection 26 3 2" xfId="39365" xr:uid="{00000000-0005-0000-0000-00007D990000}"/>
    <cellStyle name="sup2Selection 26 4" xfId="39366" xr:uid="{00000000-0005-0000-0000-00007E990000}"/>
    <cellStyle name="sup2Selection 26 4 2" xfId="39367" xr:uid="{00000000-0005-0000-0000-00007F990000}"/>
    <cellStyle name="sup2Selection 26 5" xfId="39368" xr:uid="{00000000-0005-0000-0000-000080990000}"/>
    <cellStyle name="sup2Selection 26 5 2" xfId="39369" xr:uid="{00000000-0005-0000-0000-000081990000}"/>
    <cellStyle name="sup2Selection 26 6" xfId="39370" xr:uid="{00000000-0005-0000-0000-000082990000}"/>
    <cellStyle name="sup2Selection 26 6 2" xfId="39371" xr:uid="{00000000-0005-0000-0000-000083990000}"/>
    <cellStyle name="sup2Selection 26 7" xfId="39372" xr:uid="{00000000-0005-0000-0000-000084990000}"/>
    <cellStyle name="sup2Selection 26 7 2" xfId="39373" xr:uid="{00000000-0005-0000-0000-000085990000}"/>
    <cellStyle name="sup2Selection 26 8" xfId="39374" xr:uid="{00000000-0005-0000-0000-000086990000}"/>
    <cellStyle name="sup2Selection 26 8 2" xfId="39375" xr:uid="{00000000-0005-0000-0000-000087990000}"/>
    <cellStyle name="sup2Selection 26 9" xfId="39376" xr:uid="{00000000-0005-0000-0000-000088990000}"/>
    <cellStyle name="sup2Selection 26 9 2" xfId="39377" xr:uid="{00000000-0005-0000-0000-000089990000}"/>
    <cellStyle name="sup2Selection 27" xfId="39378" xr:uid="{00000000-0005-0000-0000-00008A990000}"/>
    <cellStyle name="sup2Selection 27 10" xfId="39379" xr:uid="{00000000-0005-0000-0000-00008B990000}"/>
    <cellStyle name="sup2Selection 27 10 2" xfId="39380" xr:uid="{00000000-0005-0000-0000-00008C990000}"/>
    <cellStyle name="sup2Selection 27 11" xfId="39381" xr:uid="{00000000-0005-0000-0000-00008D990000}"/>
    <cellStyle name="sup2Selection 27 11 2" xfId="39382" xr:uid="{00000000-0005-0000-0000-00008E990000}"/>
    <cellStyle name="sup2Selection 27 12" xfId="39383" xr:uid="{00000000-0005-0000-0000-00008F990000}"/>
    <cellStyle name="sup2Selection 27 12 2" xfId="39384" xr:uid="{00000000-0005-0000-0000-000090990000}"/>
    <cellStyle name="sup2Selection 27 13" xfId="39385" xr:uid="{00000000-0005-0000-0000-000091990000}"/>
    <cellStyle name="sup2Selection 27 13 2" xfId="39386" xr:uid="{00000000-0005-0000-0000-000092990000}"/>
    <cellStyle name="sup2Selection 27 14" xfId="39387" xr:uid="{00000000-0005-0000-0000-000093990000}"/>
    <cellStyle name="sup2Selection 27 2" xfId="39388" xr:uid="{00000000-0005-0000-0000-000094990000}"/>
    <cellStyle name="sup2Selection 27 2 2" xfId="39389" xr:uid="{00000000-0005-0000-0000-000095990000}"/>
    <cellStyle name="sup2Selection 27 3" xfId="39390" xr:uid="{00000000-0005-0000-0000-000096990000}"/>
    <cellStyle name="sup2Selection 27 3 2" xfId="39391" xr:uid="{00000000-0005-0000-0000-000097990000}"/>
    <cellStyle name="sup2Selection 27 4" xfId="39392" xr:uid="{00000000-0005-0000-0000-000098990000}"/>
    <cellStyle name="sup2Selection 27 4 2" xfId="39393" xr:uid="{00000000-0005-0000-0000-000099990000}"/>
    <cellStyle name="sup2Selection 27 5" xfId="39394" xr:uid="{00000000-0005-0000-0000-00009A990000}"/>
    <cellStyle name="sup2Selection 27 5 2" xfId="39395" xr:uid="{00000000-0005-0000-0000-00009B990000}"/>
    <cellStyle name="sup2Selection 27 6" xfId="39396" xr:uid="{00000000-0005-0000-0000-00009C990000}"/>
    <cellStyle name="sup2Selection 27 6 2" xfId="39397" xr:uid="{00000000-0005-0000-0000-00009D990000}"/>
    <cellStyle name="sup2Selection 27 7" xfId="39398" xr:uid="{00000000-0005-0000-0000-00009E990000}"/>
    <cellStyle name="sup2Selection 27 7 2" xfId="39399" xr:uid="{00000000-0005-0000-0000-00009F990000}"/>
    <cellStyle name="sup2Selection 27 8" xfId="39400" xr:uid="{00000000-0005-0000-0000-0000A0990000}"/>
    <cellStyle name="sup2Selection 27 8 2" xfId="39401" xr:uid="{00000000-0005-0000-0000-0000A1990000}"/>
    <cellStyle name="sup2Selection 27 9" xfId="39402" xr:uid="{00000000-0005-0000-0000-0000A2990000}"/>
    <cellStyle name="sup2Selection 27 9 2" xfId="39403" xr:uid="{00000000-0005-0000-0000-0000A3990000}"/>
    <cellStyle name="sup2Selection 28" xfId="39404" xr:uid="{00000000-0005-0000-0000-0000A4990000}"/>
    <cellStyle name="sup2Selection 28 10" xfId="39405" xr:uid="{00000000-0005-0000-0000-0000A5990000}"/>
    <cellStyle name="sup2Selection 28 10 2" xfId="39406" xr:uid="{00000000-0005-0000-0000-0000A6990000}"/>
    <cellStyle name="sup2Selection 28 11" xfId="39407" xr:uid="{00000000-0005-0000-0000-0000A7990000}"/>
    <cellStyle name="sup2Selection 28 11 2" xfId="39408" xr:uid="{00000000-0005-0000-0000-0000A8990000}"/>
    <cellStyle name="sup2Selection 28 12" xfId="39409" xr:uid="{00000000-0005-0000-0000-0000A9990000}"/>
    <cellStyle name="sup2Selection 28 12 2" xfId="39410" xr:uid="{00000000-0005-0000-0000-0000AA990000}"/>
    <cellStyle name="sup2Selection 28 13" xfId="39411" xr:uid="{00000000-0005-0000-0000-0000AB990000}"/>
    <cellStyle name="sup2Selection 28 13 2" xfId="39412" xr:uid="{00000000-0005-0000-0000-0000AC990000}"/>
    <cellStyle name="sup2Selection 28 14" xfId="39413" xr:uid="{00000000-0005-0000-0000-0000AD990000}"/>
    <cellStyle name="sup2Selection 28 2" xfId="39414" xr:uid="{00000000-0005-0000-0000-0000AE990000}"/>
    <cellStyle name="sup2Selection 28 2 2" xfId="39415" xr:uid="{00000000-0005-0000-0000-0000AF990000}"/>
    <cellStyle name="sup2Selection 28 3" xfId="39416" xr:uid="{00000000-0005-0000-0000-0000B0990000}"/>
    <cellStyle name="sup2Selection 28 3 2" xfId="39417" xr:uid="{00000000-0005-0000-0000-0000B1990000}"/>
    <cellStyle name="sup2Selection 28 4" xfId="39418" xr:uid="{00000000-0005-0000-0000-0000B2990000}"/>
    <cellStyle name="sup2Selection 28 4 2" xfId="39419" xr:uid="{00000000-0005-0000-0000-0000B3990000}"/>
    <cellStyle name="sup2Selection 28 5" xfId="39420" xr:uid="{00000000-0005-0000-0000-0000B4990000}"/>
    <cellStyle name="sup2Selection 28 5 2" xfId="39421" xr:uid="{00000000-0005-0000-0000-0000B5990000}"/>
    <cellStyle name="sup2Selection 28 6" xfId="39422" xr:uid="{00000000-0005-0000-0000-0000B6990000}"/>
    <cellStyle name="sup2Selection 28 6 2" xfId="39423" xr:uid="{00000000-0005-0000-0000-0000B7990000}"/>
    <cellStyle name="sup2Selection 28 7" xfId="39424" xr:uid="{00000000-0005-0000-0000-0000B8990000}"/>
    <cellStyle name="sup2Selection 28 7 2" xfId="39425" xr:uid="{00000000-0005-0000-0000-0000B9990000}"/>
    <cellStyle name="sup2Selection 28 8" xfId="39426" xr:uid="{00000000-0005-0000-0000-0000BA990000}"/>
    <cellStyle name="sup2Selection 28 8 2" xfId="39427" xr:uid="{00000000-0005-0000-0000-0000BB990000}"/>
    <cellStyle name="sup2Selection 28 9" xfId="39428" xr:uid="{00000000-0005-0000-0000-0000BC990000}"/>
    <cellStyle name="sup2Selection 28 9 2" xfId="39429" xr:uid="{00000000-0005-0000-0000-0000BD990000}"/>
    <cellStyle name="sup2Selection 29" xfId="39430" xr:uid="{00000000-0005-0000-0000-0000BE990000}"/>
    <cellStyle name="sup2Selection 29 10" xfId="39431" xr:uid="{00000000-0005-0000-0000-0000BF990000}"/>
    <cellStyle name="sup2Selection 29 10 2" xfId="39432" xr:uid="{00000000-0005-0000-0000-0000C0990000}"/>
    <cellStyle name="sup2Selection 29 11" xfId="39433" xr:uid="{00000000-0005-0000-0000-0000C1990000}"/>
    <cellStyle name="sup2Selection 29 11 2" xfId="39434" xr:uid="{00000000-0005-0000-0000-0000C2990000}"/>
    <cellStyle name="sup2Selection 29 12" xfId="39435" xr:uid="{00000000-0005-0000-0000-0000C3990000}"/>
    <cellStyle name="sup2Selection 29 12 2" xfId="39436" xr:uid="{00000000-0005-0000-0000-0000C4990000}"/>
    <cellStyle name="sup2Selection 29 13" xfId="39437" xr:uid="{00000000-0005-0000-0000-0000C5990000}"/>
    <cellStyle name="sup2Selection 29 13 2" xfId="39438" xr:uid="{00000000-0005-0000-0000-0000C6990000}"/>
    <cellStyle name="sup2Selection 29 14" xfId="39439" xr:uid="{00000000-0005-0000-0000-0000C7990000}"/>
    <cellStyle name="sup2Selection 29 2" xfId="39440" xr:uid="{00000000-0005-0000-0000-0000C8990000}"/>
    <cellStyle name="sup2Selection 29 2 2" xfId="39441" xr:uid="{00000000-0005-0000-0000-0000C9990000}"/>
    <cellStyle name="sup2Selection 29 3" xfId="39442" xr:uid="{00000000-0005-0000-0000-0000CA990000}"/>
    <cellStyle name="sup2Selection 29 3 2" xfId="39443" xr:uid="{00000000-0005-0000-0000-0000CB990000}"/>
    <cellStyle name="sup2Selection 29 4" xfId="39444" xr:uid="{00000000-0005-0000-0000-0000CC990000}"/>
    <cellStyle name="sup2Selection 29 4 2" xfId="39445" xr:uid="{00000000-0005-0000-0000-0000CD990000}"/>
    <cellStyle name="sup2Selection 29 5" xfId="39446" xr:uid="{00000000-0005-0000-0000-0000CE990000}"/>
    <cellStyle name="sup2Selection 29 5 2" xfId="39447" xr:uid="{00000000-0005-0000-0000-0000CF990000}"/>
    <cellStyle name="sup2Selection 29 6" xfId="39448" xr:uid="{00000000-0005-0000-0000-0000D0990000}"/>
    <cellStyle name="sup2Selection 29 6 2" xfId="39449" xr:uid="{00000000-0005-0000-0000-0000D1990000}"/>
    <cellStyle name="sup2Selection 29 7" xfId="39450" xr:uid="{00000000-0005-0000-0000-0000D2990000}"/>
    <cellStyle name="sup2Selection 29 7 2" xfId="39451" xr:uid="{00000000-0005-0000-0000-0000D3990000}"/>
    <cellStyle name="sup2Selection 29 8" xfId="39452" xr:uid="{00000000-0005-0000-0000-0000D4990000}"/>
    <cellStyle name="sup2Selection 29 8 2" xfId="39453" xr:uid="{00000000-0005-0000-0000-0000D5990000}"/>
    <cellStyle name="sup2Selection 29 9" xfId="39454" xr:uid="{00000000-0005-0000-0000-0000D6990000}"/>
    <cellStyle name="sup2Selection 29 9 2" xfId="39455" xr:uid="{00000000-0005-0000-0000-0000D7990000}"/>
    <cellStyle name="sup2Selection 3" xfId="39456" xr:uid="{00000000-0005-0000-0000-0000D8990000}"/>
    <cellStyle name="sup2Selection 3 10" xfId="39457" xr:uid="{00000000-0005-0000-0000-0000D9990000}"/>
    <cellStyle name="sup2Selection 3 10 2" xfId="39458" xr:uid="{00000000-0005-0000-0000-0000DA990000}"/>
    <cellStyle name="sup2Selection 3 11" xfId="39459" xr:uid="{00000000-0005-0000-0000-0000DB990000}"/>
    <cellStyle name="sup2Selection 3 11 2" xfId="39460" xr:uid="{00000000-0005-0000-0000-0000DC990000}"/>
    <cellStyle name="sup2Selection 3 12" xfId="39461" xr:uid="{00000000-0005-0000-0000-0000DD990000}"/>
    <cellStyle name="sup2Selection 3 12 2" xfId="39462" xr:uid="{00000000-0005-0000-0000-0000DE990000}"/>
    <cellStyle name="sup2Selection 3 13" xfId="39463" xr:uid="{00000000-0005-0000-0000-0000DF990000}"/>
    <cellStyle name="sup2Selection 3 13 2" xfId="39464" xr:uid="{00000000-0005-0000-0000-0000E0990000}"/>
    <cellStyle name="sup2Selection 3 14" xfId="39465" xr:uid="{00000000-0005-0000-0000-0000E1990000}"/>
    <cellStyle name="sup2Selection 3 14 2" xfId="39466" xr:uid="{00000000-0005-0000-0000-0000E2990000}"/>
    <cellStyle name="sup2Selection 3 15" xfId="39467" xr:uid="{00000000-0005-0000-0000-0000E3990000}"/>
    <cellStyle name="sup2Selection 3 2" xfId="39468" xr:uid="{00000000-0005-0000-0000-0000E4990000}"/>
    <cellStyle name="sup2Selection 3 2 2" xfId="39469" xr:uid="{00000000-0005-0000-0000-0000E5990000}"/>
    <cellStyle name="sup2Selection 3 3" xfId="39470" xr:uid="{00000000-0005-0000-0000-0000E6990000}"/>
    <cellStyle name="sup2Selection 3 3 2" xfId="39471" xr:uid="{00000000-0005-0000-0000-0000E7990000}"/>
    <cellStyle name="sup2Selection 3 4" xfId="39472" xr:uid="{00000000-0005-0000-0000-0000E8990000}"/>
    <cellStyle name="sup2Selection 3 4 2" xfId="39473" xr:uid="{00000000-0005-0000-0000-0000E9990000}"/>
    <cellStyle name="sup2Selection 3 5" xfId="39474" xr:uid="{00000000-0005-0000-0000-0000EA990000}"/>
    <cellStyle name="sup2Selection 3 5 2" xfId="39475" xr:uid="{00000000-0005-0000-0000-0000EB990000}"/>
    <cellStyle name="sup2Selection 3 6" xfId="39476" xr:uid="{00000000-0005-0000-0000-0000EC990000}"/>
    <cellStyle name="sup2Selection 3 6 2" xfId="39477" xr:uid="{00000000-0005-0000-0000-0000ED990000}"/>
    <cellStyle name="sup2Selection 3 7" xfId="39478" xr:uid="{00000000-0005-0000-0000-0000EE990000}"/>
    <cellStyle name="sup2Selection 3 7 2" xfId="39479" xr:uid="{00000000-0005-0000-0000-0000EF990000}"/>
    <cellStyle name="sup2Selection 3 8" xfId="39480" xr:uid="{00000000-0005-0000-0000-0000F0990000}"/>
    <cellStyle name="sup2Selection 3 8 2" xfId="39481" xr:uid="{00000000-0005-0000-0000-0000F1990000}"/>
    <cellStyle name="sup2Selection 3 9" xfId="39482" xr:uid="{00000000-0005-0000-0000-0000F2990000}"/>
    <cellStyle name="sup2Selection 3 9 2" xfId="39483" xr:uid="{00000000-0005-0000-0000-0000F3990000}"/>
    <cellStyle name="sup2Selection 30" xfId="39484" xr:uid="{00000000-0005-0000-0000-0000F4990000}"/>
    <cellStyle name="sup2Selection 30 10" xfId="39485" xr:uid="{00000000-0005-0000-0000-0000F5990000}"/>
    <cellStyle name="sup2Selection 30 10 2" xfId="39486" xr:uid="{00000000-0005-0000-0000-0000F6990000}"/>
    <cellStyle name="sup2Selection 30 11" xfId="39487" xr:uid="{00000000-0005-0000-0000-0000F7990000}"/>
    <cellStyle name="sup2Selection 30 11 2" xfId="39488" xr:uid="{00000000-0005-0000-0000-0000F8990000}"/>
    <cellStyle name="sup2Selection 30 12" xfId="39489" xr:uid="{00000000-0005-0000-0000-0000F9990000}"/>
    <cellStyle name="sup2Selection 30 12 2" xfId="39490" xr:uid="{00000000-0005-0000-0000-0000FA990000}"/>
    <cellStyle name="sup2Selection 30 13" xfId="39491" xr:uid="{00000000-0005-0000-0000-0000FB990000}"/>
    <cellStyle name="sup2Selection 30 13 2" xfId="39492" xr:uid="{00000000-0005-0000-0000-0000FC990000}"/>
    <cellStyle name="sup2Selection 30 14" xfId="39493" xr:uid="{00000000-0005-0000-0000-0000FD990000}"/>
    <cellStyle name="sup2Selection 30 2" xfId="39494" xr:uid="{00000000-0005-0000-0000-0000FE990000}"/>
    <cellStyle name="sup2Selection 30 2 2" xfId="39495" xr:uid="{00000000-0005-0000-0000-0000FF990000}"/>
    <cellStyle name="sup2Selection 30 3" xfId="39496" xr:uid="{00000000-0005-0000-0000-0000009A0000}"/>
    <cellStyle name="sup2Selection 30 3 2" xfId="39497" xr:uid="{00000000-0005-0000-0000-0000019A0000}"/>
    <cellStyle name="sup2Selection 30 4" xfId="39498" xr:uid="{00000000-0005-0000-0000-0000029A0000}"/>
    <cellStyle name="sup2Selection 30 4 2" xfId="39499" xr:uid="{00000000-0005-0000-0000-0000039A0000}"/>
    <cellStyle name="sup2Selection 30 5" xfId="39500" xr:uid="{00000000-0005-0000-0000-0000049A0000}"/>
    <cellStyle name="sup2Selection 30 5 2" xfId="39501" xr:uid="{00000000-0005-0000-0000-0000059A0000}"/>
    <cellStyle name="sup2Selection 30 6" xfId="39502" xr:uid="{00000000-0005-0000-0000-0000069A0000}"/>
    <cellStyle name="sup2Selection 30 6 2" xfId="39503" xr:uid="{00000000-0005-0000-0000-0000079A0000}"/>
    <cellStyle name="sup2Selection 30 7" xfId="39504" xr:uid="{00000000-0005-0000-0000-0000089A0000}"/>
    <cellStyle name="sup2Selection 30 7 2" xfId="39505" xr:uid="{00000000-0005-0000-0000-0000099A0000}"/>
    <cellStyle name="sup2Selection 30 8" xfId="39506" xr:uid="{00000000-0005-0000-0000-00000A9A0000}"/>
    <cellStyle name="sup2Selection 30 8 2" xfId="39507" xr:uid="{00000000-0005-0000-0000-00000B9A0000}"/>
    <cellStyle name="sup2Selection 30 9" xfId="39508" xr:uid="{00000000-0005-0000-0000-00000C9A0000}"/>
    <cellStyle name="sup2Selection 30 9 2" xfId="39509" xr:uid="{00000000-0005-0000-0000-00000D9A0000}"/>
    <cellStyle name="sup2Selection 31" xfId="39510" xr:uid="{00000000-0005-0000-0000-00000E9A0000}"/>
    <cellStyle name="sup2Selection 31 10" xfId="39511" xr:uid="{00000000-0005-0000-0000-00000F9A0000}"/>
    <cellStyle name="sup2Selection 31 10 2" xfId="39512" xr:uid="{00000000-0005-0000-0000-0000109A0000}"/>
    <cellStyle name="sup2Selection 31 11" xfId="39513" xr:uid="{00000000-0005-0000-0000-0000119A0000}"/>
    <cellStyle name="sup2Selection 31 11 2" xfId="39514" xr:uid="{00000000-0005-0000-0000-0000129A0000}"/>
    <cellStyle name="sup2Selection 31 12" xfId="39515" xr:uid="{00000000-0005-0000-0000-0000139A0000}"/>
    <cellStyle name="sup2Selection 31 12 2" xfId="39516" xr:uid="{00000000-0005-0000-0000-0000149A0000}"/>
    <cellStyle name="sup2Selection 31 13" xfId="39517" xr:uid="{00000000-0005-0000-0000-0000159A0000}"/>
    <cellStyle name="sup2Selection 31 13 2" xfId="39518" xr:uid="{00000000-0005-0000-0000-0000169A0000}"/>
    <cellStyle name="sup2Selection 31 14" xfId="39519" xr:uid="{00000000-0005-0000-0000-0000179A0000}"/>
    <cellStyle name="sup2Selection 31 2" xfId="39520" xr:uid="{00000000-0005-0000-0000-0000189A0000}"/>
    <cellStyle name="sup2Selection 31 2 2" xfId="39521" xr:uid="{00000000-0005-0000-0000-0000199A0000}"/>
    <cellStyle name="sup2Selection 31 3" xfId="39522" xr:uid="{00000000-0005-0000-0000-00001A9A0000}"/>
    <cellStyle name="sup2Selection 31 3 2" xfId="39523" xr:uid="{00000000-0005-0000-0000-00001B9A0000}"/>
    <cellStyle name="sup2Selection 31 4" xfId="39524" xr:uid="{00000000-0005-0000-0000-00001C9A0000}"/>
    <cellStyle name="sup2Selection 31 4 2" xfId="39525" xr:uid="{00000000-0005-0000-0000-00001D9A0000}"/>
    <cellStyle name="sup2Selection 31 5" xfId="39526" xr:uid="{00000000-0005-0000-0000-00001E9A0000}"/>
    <cellStyle name="sup2Selection 31 5 2" xfId="39527" xr:uid="{00000000-0005-0000-0000-00001F9A0000}"/>
    <cellStyle name="sup2Selection 31 6" xfId="39528" xr:uid="{00000000-0005-0000-0000-0000209A0000}"/>
    <cellStyle name="sup2Selection 31 6 2" xfId="39529" xr:uid="{00000000-0005-0000-0000-0000219A0000}"/>
    <cellStyle name="sup2Selection 31 7" xfId="39530" xr:uid="{00000000-0005-0000-0000-0000229A0000}"/>
    <cellStyle name="sup2Selection 31 7 2" xfId="39531" xr:uid="{00000000-0005-0000-0000-0000239A0000}"/>
    <cellStyle name="sup2Selection 31 8" xfId="39532" xr:uid="{00000000-0005-0000-0000-0000249A0000}"/>
    <cellStyle name="sup2Selection 31 8 2" xfId="39533" xr:uid="{00000000-0005-0000-0000-0000259A0000}"/>
    <cellStyle name="sup2Selection 31 9" xfId="39534" xr:uid="{00000000-0005-0000-0000-0000269A0000}"/>
    <cellStyle name="sup2Selection 31 9 2" xfId="39535" xr:uid="{00000000-0005-0000-0000-0000279A0000}"/>
    <cellStyle name="sup2Selection 32" xfId="39536" xr:uid="{00000000-0005-0000-0000-0000289A0000}"/>
    <cellStyle name="sup2Selection 32 10" xfId="39537" xr:uid="{00000000-0005-0000-0000-0000299A0000}"/>
    <cellStyle name="sup2Selection 32 10 2" xfId="39538" xr:uid="{00000000-0005-0000-0000-00002A9A0000}"/>
    <cellStyle name="sup2Selection 32 11" xfId="39539" xr:uid="{00000000-0005-0000-0000-00002B9A0000}"/>
    <cellStyle name="sup2Selection 32 11 2" xfId="39540" xr:uid="{00000000-0005-0000-0000-00002C9A0000}"/>
    <cellStyle name="sup2Selection 32 12" xfId="39541" xr:uid="{00000000-0005-0000-0000-00002D9A0000}"/>
    <cellStyle name="sup2Selection 32 12 2" xfId="39542" xr:uid="{00000000-0005-0000-0000-00002E9A0000}"/>
    <cellStyle name="sup2Selection 32 13" xfId="39543" xr:uid="{00000000-0005-0000-0000-00002F9A0000}"/>
    <cellStyle name="sup2Selection 32 13 2" xfId="39544" xr:uid="{00000000-0005-0000-0000-0000309A0000}"/>
    <cellStyle name="sup2Selection 32 14" xfId="39545" xr:uid="{00000000-0005-0000-0000-0000319A0000}"/>
    <cellStyle name="sup2Selection 32 2" xfId="39546" xr:uid="{00000000-0005-0000-0000-0000329A0000}"/>
    <cellStyle name="sup2Selection 32 2 2" xfId="39547" xr:uid="{00000000-0005-0000-0000-0000339A0000}"/>
    <cellStyle name="sup2Selection 32 3" xfId="39548" xr:uid="{00000000-0005-0000-0000-0000349A0000}"/>
    <cellStyle name="sup2Selection 32 3 2" xfId="39549" xr:uid="{00000000-0005-0000-0000-0000359A0000}"/>
    <cellStyle name="sup2Selection 32 4" xfId="39550" xr:uid="{00000000-0005-0000-0000-0000369A0000}"/>
    <cellStyle name="sup2Selection 32 4 2" xfId="39551" xr:uid="{00000000-0005-0000-0000-0000379A0000}"/>
    <cellStyle name="sup2Selection 32 5" xfId="39552" xr:uid="{00000000-0005-0000-0000-0000389A0000}"/>
    <cellStyle name="sup2Selection 32 5 2" xfId="39553" xr:uid="{00000000-0005-0000-0000-0000399A0000}"/>
    <cellStyle name="sup2Selection 32 6" xfId="39554" xr:uid="{00000000-0005-0000-0000-00003A9A0000}"/>
    <cellStyle name="sup2Selection 32 6 2" xfId="39555" xr:uid="{00000000-0005-0000-0000-00003B9A0000}"/>
    <cellStyle name="sup2Selection 32 7" xfId="39556" xr:uid="{00000000-0005-0000-0000-00003C9A0000}"/>
    <cellStyle name="sup2Selection 32 7 2" xfId="39557" xr:uid="{00000000-0005-0000-0000-00003D9A0000}"/>
    <cellStyle name="sup2Selection 32 8" xfId="39558" xr:uid="{00000000-0005-0000-0000-00003E9A0000}"/>
    <cellStyle name="sup2Selection 32 8 2" xfId="39559" xr:uid="{00000000-0005-0000-0000-00003F9A0000}"/>
    <cellStyle name="sup2Selection 32 9" xfId="39560" xr:uid="{00000000-0005-0000-0000-0000409A0000}"/>
    <cellStyle name="sup2Selection 32 9 2" xfId="39561" xr:uid="{00000000-0005-0000-0000-0000419A0000}"/>
    <cellStyle name="sup2Selection 33" xfId="39562" xr:uid="{00000000-0005-0000-0000-0000429A0000}"/>
    <cellStyle name="sup2Selection 33 10" xfId="39563" xr:uid="{00000000-0005-0000-0000-0000439A0000}"/>
    <cellStyle name="sup2Selection 33 10 2" xfId="39564" xr:uid="{00000000-0005-0000-0000-0000449A0000}"/>
    <cellStyle name="sup2Selection 33 11" xfId="39565" xr:uid="{00000000-0005-0000-0000-0000459A0000}"/>
    <cellStyle name="sup2Selection 33 11 2" xfId="39566" xr:uid="{00000000-0005-0000-0000-0000469A0000}"/>
    <cellStyle name="sup2Selection 33 12" xfId="39567" xr:uid="{00000000-0005-0000-0000-0000479A0000}"/>
    <cellStyle name="sup2Selection 33 12 2" xfId="39568" xr:uid="{00000000-0005-0000-0000-0000489A0000}"/>
    <cellStyle name="sup2Selection 33 13" xfId="39569" xr:uid="{00000000-0005-0000-0000-0000499A0000}"/>
    <cellStyle name="sup2Selection 33 2" xfId="39570" xr:uid="{00000000-0005-0000-0000-00004A9A0000}"/>
    <cellStyle name="sup2Selection 33 2 2" xfId="39571" xr:uid="{00000000-0005-0000-0000-00004B9A0000}"/>
    <cellStyle name="sup2Selection 33 3" xfId="39572" xr:uid="{00000000-0005-0000-0000-00004C9A0000}"/>
    <cellStyle name="sup2Selection 33 3 2" xfId="39573" xr:uid="{00000000-0005-0000-0000-00004D9A0000}"/>
    <cellStyle name="sup2Selection 33 4" xfId="39574" xr:uid="{00000000-0005-0000-0000-00004E9A0000}"/>
    <cellStyle name="sup2Selection 33 4 2" xfId="39575" xr:uid="{00000000-0005-0000-0000-00004F9A0000}"/>
    <cellStyle name="sup2Selection 33 5" xfId="39576" xr:uid="{00000000-0005-0000-0000-0000509A0000}"/>
    <cellStyle name="sup2Selection 33 5 2" xfId="39577" xr:uid="{00000000-0005-0000-0000-0000519A0000}"/>
    <cellStyle name="sup2Selection 33 6" xfId="39578" xr:uid="{00000000-0005-0000-0000-0000529A0000}"/>
    <cellStyle name="sup2Selection 33 6 2" xfId="39579" xr:uid="{00000000-0005-0000-0000-0000539A0000}"/>
    <cellStyle name="sup2Selection 33 7" xfId="39580" xr:uid="{00000000-0005-0000-0000-0000549A0000}"/>
    <cellStyle name="sup2Selection 33 7 2" xfId="39581" xr:uid="{00000000-0005-0000-0000-0000559A0000}"/>
    <cellStyle name="sup2Selection 33 8" xfId="39582" xr:uid="{00000000-0005-0000-0000-0000569A0000}"/>
    <cellStyle name="sup2Selection 33 8 2" xfId="39583" xr:uid="{00000000-0005-0000-0000-0000579A0000}"/>
    <cellStyle name="sup2Selection 33 9" xfId="39584" xr:uid="{00000000-0005-0000-0000-0000589A0000}"/>
    <cellStyle name="sup2Selection 33 9 2" xfId="39585" xr:uid="{00000000-0005-0000-0000-0000599A0000}"/>
    <cellStyle name="sup2Selection 34" xfId="39586" xr:uid="{00000000-0005-0000-0000-00005A9A0000}"/>
    <cellStyle name="sup2Selection 34 10" xfId="39587" xr:uid="{00000000-0005-0000-0000-00005B9A0000}"/>
    <cellStyle name="sup2Selection 34 10 2" xfId="39588" xr:uid="{00000000-0005-0000-0000-00005C9A0000}"/>
    <cellStyle name="sup2Selection 34 11" xfId="39589" xr:uid="{00000000-0005-0000-0000-00005D9A0000}"/>
    <cellStyle name="sup2Selection 34 11 2" xfId="39590" xr:uid="{00000000-0005-0000-0000-00005E9A0000}"/>
    <cellStyle name="sup2Selection 34 12" xfId="39591" xr:uid="{00000000-0005-0000-0000-00005F9A0000}"/>
    <cellStyle name="sup2Selection 34 12 2" xfId="39592" xr:uid="{00000000-0005-0000-0000-0000609A0000}"/>
    <cellStyle name="sup2Selection 34 13" xfId="39593" xr:uid="{00000000-0005-0000-0000-0000619A0000}"/>
    <cellStyle name="sup2Selection 34 2" xfId="39594" xr:uid="{00000000-0005-0000-0000-0000629A0000}"/>
    <cellStyle name="sup2Selection 34 2 2" xfId="39595" xr:uid="{00000000-0005-0000-0000-0000639A0000}"/>
    <cellStyle name="sup2Selection 34 3" xfId="39596" xr:uid="{00000000-0005-0000-0000-0000649A0000}"/>
    <cellStyle name="sup2Selection 34 3 2" xfId="39597" xr:uid="{00000000-0005-0000-0000-0000659A0000}"/>
    <cellStyle name="sup2Selection 34 4" xfId="39598" xr:uid="{00000000-0005-0000-0000-0000669A0000}"/>
    <cellStyle name="sup2Selection 34 4 2" xfId="39599" xr:uid="{00000000-0005-0000-0000-0000679A0000}"/>
    <cellStyle name="sup2Selection 34 5" xfId="39600" xr:uid="{00000000-0005-0000-0000-0000689A0000}"/>
    <cellStyle name="sup2Selection 34 5 2" xfId="39601" xr:uid="{00000000-0005-0000-0000-0000699A0000}"/>
    <cellStyle name="sup2Selection 34 6" xfId="39602" xr:uid="{00000000-0005-0000-0000-00006A9A0000}"/>
    <cellStyle name="sup2Selection 34 6 2" xfId="39603" xr:uid="{00000000-0005-0000-0000-00006B9A0000}"/>
    <cellStyle name="sup2Selection 34 7" xfId="39604" xr:uid="{00000000-0005-0000-0000-00006C9A0000}"/>
    <cellStyle name="sup2Selection 34 7 2" xfId="39605" xr:uid="{00000000-0005-0000-0000-00006D9A0000}"/>
    <cellStyle name="sup2Selection 34 8" xfId="39606" xr:uid="{00000000-0005-0000-0000-00006E9A0000}"/>
    <cellStyle name="sup2Selection 34 8 2" xfId="39607" xr:uid="{00000000-0005-0000-0000-00006F9A0000}"/>
    <cellStyle name="sup2Selection 34 9" xfId="39608" xr:uid="{00000000-0005-0000-0000-0000709A0000}"/>
    <cellStyle name="sup2Selection 34 9 2" xfId="39609" xr:uid="{00000000-0005-0000-0000-0000719A0000}"/>
    <cellStyle name="sup2Selection 35" xfId="39610" xr:uid="{00000000-0005-0000-0000-0000729A0000}"/>
    <cellStyle name="sup2Selection 35 2" xfId="39611" xr:uid="{00000000-0005-0000-0000-0000739A0000}"/>
    <cellStyle name="sup2Selection 4" xfId="39612" xr:uid="{00000000-0005-0000-0000-0000749A0000}"/>
    <cellStyle name="sup2Selection 4 10" xfId="39613" xr:uid="{00000000-0005-0000-0000-0000759A0000}"/>
    <cellStyle name="sup2Selection 4 10 2" xfId="39614" xr:uid="{00000000-0005-0000-0000-0000769A0000}"/>
    <cellStyle name="sup2Selection 4 11" xfId="39615" xr:uid="{00000000-0005-0000-0000-0000779A0000}"/>
    <cellStyle name="sup2Selection 4 11 2" xfId="39616" xr:uid="{00000000-0005-0000-0000-0000789A0000}"/>
    <cellStyle name="sup2Selection 4 12" xfId="39617" xr:uid="{00000000-0005-0000-0000-0000799A0000}"/>
    <cellStyle name="sup2Selection 4 12 2" xfId="39618" xr:uid="{00000000-0005-0000-0000-00007A9A0000}"/>
    <cellStyle name="sup2Selection 4 13" xfId="39619" xr:uid="{00000000-0005-0000-0000-00007B9A0000}"/>
    <cellStyle name="sup2Selection 4 13 2" xfId="39620" xr:uid="{00000000-0005-0000-0000-00007C9A0000}"/>
    <cellStyle name="sup2Selection 4 14" xfId="39621" xr:uid="{00000000-0005-0000-0000-00007D9A0000}"/>
    <cellStyle name="sup2Selection 4 14 2" xfId="39622" xr:uid="{00000000-0005-0000-0000-00007E9A0000}"/>
    <cellStyle name="sup2Selection 4 15" xfId="39623" xr:uid="{00000000-0005-0000-0000-00007F9A0000}"/>
    <cellStyle name="sup2Selection 4 2" xfId="39624" xr:uid="{00000000-0005-0000-0000-0000809A0000}"/>
    <cellStyle name="sup2Selection 4 2 2" xfId="39625" xr:uid="{00000000-0005-0000-0000-0000819A0000}"/>
    <cellStyle name="sup2Selection 4 3" xfId="39626" xr:uid="{00000000-0005-0000-0000-0000829A0000}"/>
    <cellStyle name="sup2Selection 4 3 2" xfId="39627" xr:uid="{00000000-0005-0000-0000-0000839A0000}"/>
    <cellStyle name="sup2Selection 4 4" xfId="39628" xr:uid="{00000000-0005-0000-0000-0000849A0000}"/>
    <cellStyle name="sup2Selection 4 4 2" xfId="39629" xr:uid="{00000000-0005-0000-0000-0000859A0000}"/>
    <cellStyle name="sup2Selection 4 5" xfId="39630" xr:uid="{00000000-0005-0000-0000-0000869A0000}"/>
    <cellStyle name="sup2Selection 4 5 2" xfId="39631" xr:uid="{00000000-0005-0000-0000-0000879A0000}"/>
    <cellStyle name="sup2Selection 4 6" xfId="39632" xr:uid="{00000000-0005-0000-0000-0000889A0000}"/>
    <cellStyle name="sup2Selection 4 6 2" xfId="39633" xr:uid="{00000000-0005-0000-0000-0000899A0000}"/>
    <cellStyle name="sup2Selection 4 7" xfId="39634" xr:uid="{00000000-0005-0000-0000-00008A9A0000}"/>
    <cellStyle name="sup2Selection 4 7 2" xfId="39635" xr:uid="{00000000-0005-0000-0000-00008B9A0000}"/>
    <cellStyle name="sup2Selection 4 8" xfId="39636" xr:uid="{00000000-0005-0000-0000-00008C9A0000}"/>
    <cellStyle name="sup2Selection 4 8 2" xfId="39637" xr:uid="{00000000-0005-0000-0000-00008D9A0000}"/>
    <cellStyle name="sup2Selection 4 9" xfId="39638" xr:uid="{00000000-0005-0000-0000-00008E9A0000}"/>
    <cellStyle name="sup2Selection 4 9 2" xfId="39639" xr:uid="{00000000-0005-0000-0000-00008F9A0000}"/>
    <cellStyle name="sup2Selection 5" xfId="39640" xr:uid="{00000000-0005-0000-0000-0000909A0000}"/>
    <cellStyle name="sup2Selection 5 10" xfId="39641" xr:uid="{00000000-0005-0000-0000-0000919A0000}"/>
    <cellStyle name="sup2Selection 5 10 2" xfId="39642" xr:uid="{00000000-0005-0000-0000-0000929A0000}"/>
    <cellStyle name="sup2Selection 5 11" xfId="39643" xr:uid="{00000000-0005-0000-0000-0000939A0000}"/>
    <cellStyle name="sup2Selection 5 11 2" xfId="39644" xr:uid="{00000000-0005-0000-0000-0000949A0000}"/>
    <cellStyle name="sup2Selection 5 12" xfId="39645" xr:uid="{00000000-0005-0000-0000-0000959A0000}"/>
    <cellStyle name="sup2Selection 5 12 2" xfId="39646" xr:uid="{00000000-0005-0000-0000-0000969A0000}"/>
    <cellStyle name="sup2Selection 5 13" xfId="39647" xr:uid="{00000000-0005-0000-0000-0000979A0000}"/>
    <cellStyle name="sup2Selection 5 13 2" xfId="39648" xr:uid="{00000000-0005-0000-0000-0000989A0000}"/>
    <cellStyle name="sup2Selection 5 14" xfId="39649" xr:uid="{00000000-0005-0000-0000-0000999A0000}"/>
    <cellStyle name="sup2Selection 5 14 2" xfId="39650" xr:uid="{00000000-0005-0000-0000-00009A9A0000}"/>
    <cellStyle name="sup2Selection 5 15" xfId="39651" xr:uid="{00000000-0005-0000-0000-00009B9A0000}"/>
    <cellStyle name="sup2Selection 5 2" xfId="39652" xr:uid="{00000000-0005-0000-0000-00009C9A0000}"/>
    <cellStyle name="sup2Selection 5 2 2" xfId="39653" xr:uid="{00000000-0005-0000-0000-00009D9A0000}"/>
    <cellStyle name="sup2Selection 5 3" xfId="39654" xr:uid="{00000000-0005-0000-0000-00009E9A0000}"/>
    <cellStyle name="sup2Selection 5 3 2" xfId="39655" xr:uid="{00000000-0005-0000-0000-00009F9A0000}"/>
    <cellStyle name="sup2Selection 5 4" xfId="39656" xr:uid="{00000000-0005-0000-0000-0000A09A0000}"/>
    <cellStyle name="sup2Selection 5 4 2" xfId="39657" xr:uid="{00000000-0005-0000-0000-0000A19A0000}"/>
    <cellStyle name="sup2Selection 5 5" xfId="39658" xr:uid="{00000000-0005-0000-0000-0000A29A0000}"/>
    <cellStyle name="sup2Selection 5 5 2" xfId="39659" xr:uid="{00000000-0005-0000-0000-0000A39A0000}"/>
    <cellStyle name="sup2Selection 5 6" xfId="39660" xr:uid="{00000000-0005-0000-0000-0000A49A0000}"/>
    <cellStyle name="sup2Selection 5 6 2" xfId="39661" xr:uid="{00000000-0005-0000-0000-0000A59A0000}"/>
    <cellStyle name="sup2Selection 5 7" xfId="39662" xr:uid="{00000000-0005-0000-0000-0000A69A0000}"/>
    <cellStyle name="sup2Selection 5 7 2" xfId="39663" xr:uid="{00000000-0005-0000-0000-0000A79A0000}"/>
    <cellStyle name="sup2Selection 5 8" xfId="39664" xr:uid="{00000000-0005-0000-0000-0000A89A0000}"/>
    <cellStyle name="sup2Selection 5 8 2" xfId="39665" xr:uid="{00000000-0005-0000-0000-0000A99A0000}"/>
    <cellStyle name="sup2Selection 5 9" xfId="39666" xr:uid="{00000000-0005-0000-0000-0000AA9A0000}"/>
    <cellStyle name="sup2Selection 5 9 2" xfId="39667" xr:uid="{00000000-0005-0000-0000-0000AB9A0000}"/>
    <cellStyle name="sup2Selection 6" xfId="39668" xr:uid="{00000000-0005-0000-0000-0000AC9A0000}"/>
    <cellStyle name="sup2Selection 6 10" xfId="39669" xr:uid="{00000000-0005-0000-0000-0000AD9A0000}"/>
    <cellStyle name="sup2Selection 6 10 2" xfId="39670" xr:uid="{00000000-0005-0000-0000-0000AE9A0000}"/>
    <cellStyle name="sup2Selection 6 11" xfId="39671" xr:uid="{00000000-0005-0000-0000-0000AF9A0000}"/>
    <cellStyle name="sup2Selection 6 11 2" xfId="39672" xr:uid="{00000000-0005-0000-0000-0000B09A0000}"/>
    <cellStyle name="sup2Selection 6 12" xfId="39673" xr:uid="{00000000-0005-0000-0000-0000B19A0000}"/>
    <cellStyle name="sup2Selection 6 12 2" xfId="39674" xr:uid="{00000000-0005-0000-0000-0000B29A0000}"/>
    <cellStyle name="sup2Selection 6 13" xfId="39675" xr:uid="{00000000-0005-0000-0000-0000B39A0000}"/>
    <cellStyle name="sup2Selection 6 13 2" xfId="39676" xr:uid="{00000000-0005-0000-0000-0000B49A0000}"/>
    <cellStyle name="sup2Selection 6 14" xfId="39677" xr:uid="{00000000-0005-0000-0000-0000B59A0000}"/>
    <cellStyle name="sup2Selection 6 14 2" xfId="39678" xr:uid="{00000000-0005-0000-0000-0000B69A0000}"/>
    <cellStyle name="sup2Selection 6 15" xfId="39679" xr:uid="{00000000-0005-0000-0000-0000B79A0000}"/>
    <cellStyle name="sup2Selection 6 2" xfId="39680" xr:uid="{00000000-0005-0000-0000-0000B89A0000}"/>
    <cellStyle name="sup2Selection 6 2 2" xfId="39681" xr:uid="{00000000-0005-0000-0000-0000B99A0000}"/>
    <cellStyle name="sup2Selection 6 3" xfId="39682" xr:uid="{00000000-0005-0000-0000-0000BA9A0000}"/>
    <cellStyle name="sup2Selection 6 3 2" xfId="39683" xr:uid="{00000000-0005-0000-0000-0000BB9A0000}"/>
    <cellStyle name="sup2Selection 6 4" xfId="39684" xr:uid="{00000000-0005-0000-0000-0000BC9A0000}"/>
    <cellStyle name="sup2Selection 6 4 2" xfId="39685" xr:uid="{00000000-0005-0000-0000-0000BD9A0000}"/>
    <cellStyle name="sup2Selection 6 5" xfId="39686" xr:uid="{00000000-0005-0000-0000-0000BE9A0000}"/>
    <cellStyle name="sup2Selection 6 5 2" xfId="39687" xr:uid="{00000000-0005-0000-0000-0000BF9A0000}"/>
    <cellStyle name="sup2Selection 6 6" xfId="39688" xr:uid="{00000000-0005-0000-0000-0000C09A0000}"/>
    <cellStyle name="sup2Selection 6 6 2" xfId="39689" xr:uid="{00000000-0005-0000-0000-0000C19A0000}"/>
    <cellStyle name="sup2Selection 6 7" xfId="39690" xr:uid="{00000000-0005-0000-0000-0000C29A0000}"/>
    <cellStyle name="sup2Selection 6 7 2" xfId="39691" xr:uid="{00000000-0005-0000-0000-0000C39A0000}"/>
    <cellStyle name="sup2Selection 6 8" xfId="39692" xr:uid="{00000000-0005-0000-0000-0000C49A0000}"/>
    <cellStyle name="sup2Selection 6 8 2" xfId="39693" xr:uid="{00000000-0005-0000-0000-0000C59A0000}"/>
    <cellStyle name="sup2Selection 6 9" xfId="39694" xr:uid="{00000000-0005-0000-0000-0000C69A0000}"/>
    <cellStyle name="sup2Selection 6 9 2" xfId="39695" xr:uid="{00000000-0005-0000-0000-0000C79A0000}"/>
    <cellStyle name="sup2Selection 7" xfId="39696" xr:uid="{00000000-0005-0000-0000-0000C89A0000}"/>
    <cellStyle name="sup2Selection 7 10" xfId="39697" xr:uid="{00000000-0005-0000-0000-0000C99A0000}"/>
    <cellStyle name="sup2Selection 7 10 2" xfId="39698" xr:uid="{00000000-0005-0000-0000-0000CA9A0000}"/>
    <cellStyle name="sup2Selection 7 11" xfId="39699" xr:uid="{00000000-0005-0000-0000-0000CB9A0000}"/>
    <cellStyle name="sup2Selection 7 11 2" xfId="39700" xr:uid="{00000000-0005-0000-0000-0000CC9A0000}"/>
    <cellStyle name="sup2Selection 7 12" xfId="39701" xr:uid="{00000000-0005-0000-0000-0000CD9A0000}"/>
    <cellStyle name="sup2Selection 7 12 2" xfId="39702" xr:uid="{00000000-0005-0000-0000-0000CE9A0000}"/>
    <cellStyle name="sup2Selection 7 13" xfId="39703" xr:uid="{00000000-0005-0000-0000-0000CF9A0000}"/>
    <cellStyle name="sup2Selection 7 13 2" xfId="39704" xr:uid="{00000000-0005-0000-0000-0000D09A0000}"/>
    <cellStyle name="sup2Selection 7 14" xfId="39705" xr:uid="{00000000-0005-0000-0000-0000D19A0000}"/>
    <cellStyle name="sup2Selection 7 14 2" xfId="39706" xr:uid="{00000000-0005-0000-0000-0000D29A0000}"/>
    <cellStyle name="sup2Selection 7 15" xfId="39707" xr:uid="{00000000-0005-0000-0000-0000D39A0000}"/>
    <cellStyle name="sup2Selection 7 2" xfId="39708" xr:uid="{00000000-0005-0000-0000-0000D49A0000}"/>
    <cellStyle name="sup2Selection 7 2 2" xfId="39709" xr:uid="{00000000-0005-0000-0000-0000D59A0000}"/>
    <cellStyle name="sup2Selection 7 3" xfId="39710" xr:uid="{00000000-0005-0000-0000-0000D69A0000}"/>
    <cellStyle name="sup2Selection 7 3 2" xfId="39711" xr:uid="{00000000-0005-0000-0000-0000D79A0000}"/>
    <cellStyle name="sup2Selection 7 4" xfId="39712" xr:uid="{00000000-0005-0000-0000-0000D89A0000}"/>
    <cellStyle name="sup2Selection 7 4 2" xfId="39713" xr:uid="{00000000-0005-0000-0000-0000D99A0000}"/>
    <cellStyle name="sup2Selection 7 5" xfId="39714" xr:uid="{00000000-0005-0000-0000-0000DA9A0000}"/>
    <cellStyle name="sup2Selection 7 5 2" xfId="39715" xr:uid="{00000000-0005-0000-0000-0000DB9A0000}"/>
    <cellStyle name="sup2Selection 7 6" xfId="39716" xr:uid="{00000000-0005-0000-0000-0000DC9A0000}"/>
    <cellStyle name="sup2Selection 7 6 2" xfId="39717" xr:uid="{00000000-0005-0000-0000-0000DD9A0000}"/>
    <cellStyle name="sup2Selection 7 7" xfId="39718" xr:uid="{00000000-0005-0000-0000-0000DE9A0000}"/>
    <cellStyle name="sup2Selection 7 7 2" xfId="39719" xr:uid="{00000000-0005-0000-0000-0000DF9A0000}"/>
    <cellStyle name="sup2Selection 7 8" xfId="39720" xr:uid="{00000000-0005-0000-0000-0000E09A0000}"/>
    <cellStyle name="sup2Selection 7 8 2" xfId="39721" xr:uid="{00000000-0005-0000-0000-0000E19A0000}"/>
    <cellStyle name="sup2Selection 7 9" xfId="39722" xr:uid="{00000000-0005-0000-0000-0000E29A0000}"/>
    <cellStyle name="sup2Selection 7 9 2" xfId="39723" xr:uid="{00000000-0005-0000-0000-0000E39A0000}"/>
    <cellStyle name="sup2Selection 8" xfId="39724" xr:uid="{00000000-0005-0000-0000-0000E49A0000}"/>
    <cellStyle name="sup2Selection 8 10" xfId="39725" xr:uid="{00000000-0005-0000-0000-0000E59A0000}"/>
    <cellStyle name="sup2Selection 8 10 2" xfId="39726" xr:uid="{00000000-0005-0000-0000-0000E69A0000}"/>
    <cellStyle name="sup2Selection 8 11" xfId="39727" xr:uid="{00000000-0005-0000-0000-0000E79A0000}"/>
    <cellStyle name="sup2Selection 8 11 2" xfId="39728" xr:uid="{00000000-0005-0000-0000-0000E89A0000}"/>
    <cellStyle name="sup2Selection 8 12" xfId="39729" xr:uid="{00000000-0005-0000-0000-0000E99A0000}"/>
    <cellStyle name="sup2Selection 8 12 2" xfId="39730" xr:uid="{00000000-0005-0000-0000-0000EA9A0000}"/>
    <cellStyle name="sup2Selection 8 13" xfId="39731" xr:uid="{00000000-0005-0000-0000-0000EB9A0000}"/>
    <cellStyle name="sup2Selection 8 13 2" xfId="39732" xr:uid="{00000000-0005-0000-0000-0000EC9A0000}"/>
    <cellStyle name="sup2Selection 8 14" xfId="39733" xr:uid="{00000000-0005-0000-0000-0000ED9A0000}"/>
    <cellStyle name="sup2Selection 8 14 2" xfId="39734" xr:uid="{00000000-0005-0000-0000-0000EE9A0000}"/>
    <cellStyle name="sup2Selection 8 15" xfId="39735" xr:uid="{00000000-0005-0000-0000-0000EF9A0000}"/>
    <cellStyle name="sup2Selection 8 2" xfId="39736" xr:uid="{00000000-0005-0000-0000-0000F09A0000}"/>
    <cellStyle name="sup2Selection 8 2 2" xfId="39737" xr:uid="{00000000-0005-0000-0000-0000F19A0000}"/>
    <cellStyle name="sup2Selection 8 3" xfId="39738" xr:uid="{00000000-0005-0000-0000-0000F29A0000}"/>
    <cellStyle name="sup2Selection 8 3 2" xfId="39739" xr:uid="{00000000-0005-0000-0000-0000F39A0000}"/>
    <cellStyle name="sup2Selection 8 4" xfId="39740" xr:uid="{00000000-0005-0000-0000-0000F49A0000}"/>
    <cellStyle name="sup2Selection 8 4 2" xfId="39741" xr:uid="{00000000-0005-0000-0000-0000F59A0000}"/>
    <cellStyle name="sup2Selection 8 5" xfId="39742" xr:uid="{00000000-0005-0000-0000-0000F69A0000}"/>
    <cellStyle name="sup2Selection 8 5 2" xfId="39743" xr:uid="{00000000-0005-0000-0000-0000F79A0000}"/>
    <cellStyle name="sup2Selection 8 6" xfId="39744" xr:uid="{00000000-0005-0000-0000-0000F89A0000}"/>
    <cellStyle name="sup2Selection 8 6 2" xfId="39745" xr:uid="{00000000-0005-0000-0000-0000F99A0000}"/>
    <cellStyle name="sup2Selection 8 7" xfId="39746" xr:uid="{00000000-0005-0000-0000-0000FA9A0000}"/>
    <cellStyle name="sup2Selection 8 7 2" xfId="39747" xr:uid="{00000000-0005-0000-0000-0000FB9A0000}"/>
    <cellStyle name="sup2Selection 8 8" xfId="39748" xr:uid="{00000000-0005-0000-0000-0000FC9A0000}"/>
    <cellStyle name="sup2Selection 8 8 2" xfId="39749" xr:uid="{00000000-0005-0000-0000-0000FD9A0000}"/>
    <cellStyle name="sup2Selection 8 9" xfId="39750" xr:uid="{00000000-0005-0000-0000-0000FE9A0000}"/>
    <cellStyle name="sup2Selection 8 9 2" xfId="39751" xr:uid="{00000000-0005-0000-0000-0000FF9A0000}"/>
    <cellStyle name="sup2Selection 9" xfId="39752" xr:uid="{00000000-0005-0000-0000-0000009B0000}"/>
    <cellStyle name="sup2Selection 9 10" xfId="39753" xr:uid="{00000000-0005-0000-0000-0000019B0000}"/>
    <cellStyle name="sup2Selection 9 10 2" xfId="39754" xr:uid="{00000000-0005-0000-0000-0000029B0000}"/>
    <cellStyle name="sup2Selection 9 11" xfId="39755" xr:uid="{00000000-0005-0000-0000-0000039B0000}"/>
    <cellStyle name="sup2Selection 9 11 2" xfId="39756" xr:uid="{00000000-0005-0000-0000-0000049B0000}"/>
    <cellStyle name="sup2Selection 9 12" xfId="39757" xr:uid="{00000000-0005-0000-0000-0000059B0000}"/>
    <cellStyle name="sup2Selection 9 12 2" xfId="39758" xr:uid="{00000000-0005-0000-0000-0000069B0000}"/>
    <cellStyle name="sup2Selection 9 13" xfId="39759" xr:uid="{00000000-0005-0000-0000-0000079B0000}"/>
    <cellStyle name="sup2Selection 9 13 2" xfId="39760" xr:uid="{00000000-0005-0000-0000-0000089B0000}"/>
    <cellStyle name="sup2Selection 9 14" xfId="39761" xr:uid="{00000000-0005-0000-0000-0000099B0000}"/>
    <cellStyle name="sup2Selection 9 14 2" xfId="39762" xr:uid="{00000000-0005-0000-0000-00000A9B0000}"/>
    <cellStyle name="sup2Selection 9 15" xfId="39763" xr:uid="{00000000-0005-0000-0000-00000B9B0000}"/>
    <cellStyle name="sup2Selection 9 2" xfId="39764" xr:uid="{00000000-0005-0000-0000-00000C9B0000}"/>
    <cellStyle name="sup2Selection 9 2 2" xfId="39765" xr:uid="{00000000-0005-0000-0000-00000D9B0000}"/>
    <cellStyle name="sup2Selection 9 3" xfId="39766" xr:uid="{00000000-0005-0000-0000-00000E9B0000}"/>
    <cellStyle name="sup2Selection 9 3 2" xfId="39767" xr:uid="{00000000-0005-0000-0000-00000F9B0000}"/>
    <cellStyle name="sup2Selection 9 4" xfId="39768" xr:uid="{00000000-0005-0000-0000-0000109B0000}"/>
    <cellStyle name="sup2Selection 9 4 2" xfId="39769" xr:uid="{00000000-0005-0000-0000-0000119B0000}"/>
    <cellStyle name="sup2Selection 9 5" xfId="39770" xr:uid="{00000000-0005-0000-0000-0000129B0000}"/>
    <cellStyle name="sup2Selection 9 5 2" xfId="39771" xr:uid="{00000000-0005-0000-0000-0000139B0000}"/>
    <cellStyle name="sup2Selection 9 6" xfId="39772" xr:uid="{00000000-0005-0000-0000-0000149B0000}"/>
    <cellStyle name="sup2Selection 9 6 2" xfId="39773" xr:uid="{00000000-0005-0000-0000-0000159B0000}"/>
    <cellStyle name="sup2Selection 9 7" xfId="39774" xr:uid="{00000000-0005-0000-0000-0000169B0000}"/>
    <cellStyle name="sup2Selection 9 7 2" xfId="39775" xr:uid="{00000000-0005-0000-0000-0000179B0000}"/>
    <cellStyle name="sup2Selection 9 8" xfId="39776" xr:uid="{00000000-0005-0000-0000-0000189B0000}"/>
    <cellStyle name="sup2Selection 9 8 2" xfId="39777" xr:uid="{00000000-0005-0000-0000-0000199B0000}"/>
    <cellStyle name="sup2Selection 9 9" xfId="39778" xr:uid="{00000000-0005-0000-0000-00001A9B0000}"/>
    <cellStyle name="sup2Selection 9 9 2" xfId="39779" xr:uid="{00000000-0005-0000-0000-00001B9B0000}"/>
    <cellStyle name="sup2Text" xfId="39780" xr:uid="{00000000-0005-0000-0000-00001C9B0000}"/>
    <cellStyle name="sup2Text 10" xfId="39781" xr:uid="{00000000-0005-0000-0000-00001D9B0000}"/>
    <cellStyle name="sup2Text 10 10" xfId="39782" xr:uid="{00000000-0005-0000-0000-00001E9B0000}"/>
    <cellStyle name="sup2Text 10 10 2" xfId="39783" xr:uid="{00000000-0005-0000-0000-00001F9B0000}"/>
    <cellStyle name="sup2Text 10 11" xfId="39784" xr:uid="{00000000-0005-0000-0000-0000209B0000}"/>
    <cellStyle name="sup2Text 10 11 2" xfId="39785" xr:uid="{00000000-0005-0000-0000-0000219B0000}"/>
    <cellStyle name="sup2Text 10 12" xfId="39786" xr:uid="{00000000-0005-0000-0000-0000229B0000}"/>
    <cellStyle name="sup2Text 10 12 2" xfId="39787" xr:uid="{00000000-0005-0000-0000-0000239B0000}"/>
    <cellStyle name="sup2Text 10 13" xfId="39788" xr:uid="{00000000-0005-0000-0000-0000249B0000}"/>
    <cellStyle name="sup2Text 10 13 2" xfId="39789" xr:uid="{00000000-0005-0000-0000-0000259B0000}"/>
    <cellStyle name="sup2Text 10 14" xfId="39790" xr:uid="{00000000-0005-0000-0000-0000269B0000}"/>
    <cellStyle name="sup2Text 10 14 2" xfId="39791" xr:uid="{00000000-0005-0000-0000-0000279B0000}"/>
    <cellStyle name="sup2Text 10 15" xfId="39792" xr:uid="{00000000-0005-0000-0000-0000289B0000}"/>
    <cellStyle name="sup2Text 10 2" xfId="39793" xr:uid="{00000000-0005-0000-0000-0000299B0000}"/>
    <cellStyle name="sup2Text 10 2 2" xfId="39794" xr:uid="{00000000-0005-0000-0000-00002A9B0000}"/>
    <cellStyle name="sup2Text 10 3" xfId="39795" xr:uid="{00000000-0005-0000-0000-00002B9B0000}"/>
    <cellStyle name="sup2Text 10 3 2" xfId="39796" xr:uid="{00000000-0005-0000-0000-00002C9B0000}"/>
    <cellStyle name="sup2Text 10 4" xfId="39797" xr:uid="{00000000-0005-0000-0000-00002D9B0000}"/>
    <cellStyle name="sup2Text 10 4 2" xfId="39798" xr:uid="{00000000-0005-0000-0000-00002E9B0000}"/>
    <cellStyle name="sup2Text 10 5" xfId="39799" xr:uid="{00000000-0005-0000-0000-00002F9B0000}"/>
    <cellStyle name="sup2Text 10 5 2" xfId="39800" xr:uid="{00000000-0005-0000-0000-0000309B0000}"/>
    <cellStyle name="sup2Text 10 6" xfId="39801" xr:uid="{00000000-0005-0000-0000-0000319B0000}"/>
    <cellStyle name="sup2Text 10 6 2" xfId="39802" xr:uid="{00000000-0005-0000-0000-0000329B0000}"/>
    <cellStyle name="sup2Text 10 7" xfId="39803" xr:uid="{00000000-0005-0000-0000-0000339B0000}"/>
    <cellStyle name="sup2Text 10 7 2" xfId="39804" xr:uid="{00000000-0005-0000-0000-0000349B0000}"/>
    <cellStyle name="sup2Text 10 8" xfId="39805" xr:uid="{00000000-0005-0000-0000-0000359B0000}"/>
    <cellStyle name="sup2Text 10 8 2" xfId="39806" xr:uid="{00000000-0005-0000-0000-0000369B0000}"/>
    <cellStyle name="sup2Text 10 9" xfId="39807" xr:uid="{00000000-0005-0000-0000-0000379B0000}"/>
    <cellStyle name="sup2Text 10 9 2" xfId="39808" xr:uid="{00000000-0005-0000-0000-0000389B0000}"/>
    <cellStyle name="sup2Text 11" xfId="39809" xr:uid="{00000000-0005-0000-0000-0000399B0000}"/>
    <cellStyle name="sup2Text 11 10" xfId="39810" xr:uid="{00000000-0005-0000-0000-00003A9B0000}"/>
    <cellStyle name="sup2Text 11 10 2" xfId="39811" xr:uid="{00000000-0005-0000-0000-00003B9B0000}"/>
    <cellStyle name="sup2Text 11 11" xfId="39812" xr:uid="{00000000-0005-0000-0000-00003C9B0000}"/>
    <cellStyle name="sup2Text 11 11 2" xfId="39813" xr:uid="{00000000-0005-0000-0000-00003D9B0000}"/>
    <cellStyle name="sup2Text 11 12" xfId="39814" xr:uid="{00000000-0005-0000-0000-00003E9B0000}"/>
    <cellStyle name="sup2Text 11 12 2" xfId="39815" xr:uid="{00000000-0005-0000-0000-00003F9B0000}"/>
    <cellStyle name="sup2Text 11 13" xfId="39816" xr:uid="{00000000-0005-0000-0000-0000409B0000}"/>
    <cellStyle name="sup2Text 11 13 2" xfId="39817" xr:uid="{00000000-0005-0000-0000-0000419B0000}"/>
    <cellStyle name="sup2Text 11 14" xfId="39818" xr:uid="{00000000-0005-0000-0000-0000429B0000}"/>
    <cellStyle name="sup2Text 11 14 2" xfId="39819" xr:uid="{00000000-0005-0000-0000-0000439B0000}"/>
    <cellStyle name="sup2Text 11 15" xfId="39820" xr:uid="{00000000-0005-0000-0000-0000449B0000}"/>
    <cellStyle name="sup2Text 11 2" xfId="39821" xr:uid="{00000000-0005-0000-0000-0000459B0000}"/>
    <cellStyle name="sup2Text 11 2 2" xfId="39822" xr:uid="{00000000-0005-0000-0000-0000469B0000}"/>
    <cellStyle name="sup2Text 11 3" xfId="39823" xr:uid="{00000000-0005-0000-0000-0000479B0000}"/>
    <cellStyle name="sup2Text 11 3 2" xfId="39824" xr:uid="{00000000-0005-0000-0000-0000489B0000}"/>
    <cellStyle name="sup2Text 11 4" xfId="39825" xr:uid="{00000000-0005-0000-0000-0000499B0000}"/>
    <cellStyle name="sup2Text 11 4 2" xfId="39826" xr:uid="{00000000-0005-0000-0000-00004A9B0000}"/>
    <cellStyle name="sup2Text 11 5" xfId="39827" xr:uid="{00000000-0005-0000-0000-00004B9B0000}"/>
    <cellStyle name="sup2Text 11 5 2" xfId="39828" xr:uid="{00000000-0005-0000-0000-00004C9B0000}"/>
    <cellStyle name="sup2Text 11 6" xfId="39829" xr:uid="{00000000-0005-0000-0000-00004D9B0000}"/>
    <cellStyle name="sup2Text 11 6 2" xfId="39830" xr:uid="{00000000-0005-0000-0000-00004E9B0000}"/>
    <cellStyle name="sup2Text 11 7" xfId="39831" xr:uid="{00000000-0005-0000-0000-00004F9B0000}"/>
    <cellStyle name="sup2Text 11 7 2" xfId="39832" xr:uid="{00000000-0005-0000-0000-0000509B0000}"/>
    <cellStyle name="sup2Text 11 8" xfId="39833" xr:uid="{00000000-0005-0000-0000-0000519B0000}"/>
    <cellStyle name="sup2Text 11 8 2" xfId="39834" xr:uid="{00000000-0005-0000-0000-0000529B0000}"/>
    <cellStyle name="sup2Text 11 9" xfId="39835" xr:uid="{00000000-0005-0000-0000-0000539B0000}"/>
    <cellStyle name="sup2Text 11 9 2" xfId="39836" xr:uid="{00000000-0005-0000-0000-0000549B0000}"/>
    <cellStyle name="sup2Text 12" xfId="39837" xr:uid="{00000000-0005-0000-0000-0000559B0000}"/>
    <cellStyle name="sup2Text 12 10" xfId="39838" xr:uid="{00000000-0005-0000-0000-0000569B0000}"/>
    <cellStyle name="sup2Text 12 10 2" xfId="39839" xr:uid="{00000000-0005-0000-0000-0000579B0000}"/>
    <cellStyle name="sup2Text 12 11" xfId="39840" xr:uid="{00000000-0005-0000-0000-0000589B0000}"/>
    <cellStyle name="sup2Text 12 11 2" xfId="39841" xr:uid="{00000000-0005-0000-0000-0000599B0000}"/>
    <cellStyle name="sup2Text 12 12" xfId="39842" xr:uid="{00000000-0005-0000-0000-00005A9B0000}"/>
    <cellStyle name="sup2Text 12 12 2" xfId="39843" xr:uid="{00000000-0005-0000-0000-00005B9B0000}"/>
    <cellStyle name="sup2Text 12 13" xfId="39844" xr:uid="{00000000-0005-0000-0000-00005C9B0000}"/>
    <cellStyle name="sup2Text 12 13 2" xfId="39845" xr:uid="{00000000-0005-0000-0000-00005D9B0000}"/>
    <cellStyle name="sup2Text 12 14" xfId="39846" xr:uid="{00000000-0005-0000-0000-00005E9B0000}"/>
    <cellStyle name="sup2Text 12 14 2" xfId="39847" xr:uid="{00000000-0005-0000-0000-00005F9B0000}"/>
    <cellStyle name="sup2Text 12 15" xfId="39848" xr:uid="{00000000-0005-0000-0000-0000609B0000}"/>
    <cellStyle name="sup2Text 12 2" xfId="39849" xr:uid="{00000000-0005-0000-0000-0000619B0000}"/>
    <cellStyle name="sup2Text 12 2 2" xfId="39850" xr:uid="{00000000-0005-0000-0000-0000629B0000}"/>
    <cellStyle name="sup2Text 12 3" xfId="39851" xr:uid="{00000000-0005-0000-0000-0000639B0000}"/>
    <cellStyle name="sup2Text 12 3 2" xfId="39852" xr:uid="{00000000-0005-0000-0000-0000649B0000}"/>
    <cellStyle name="sup2Text 12 4" xfId="39853" xr:uid="{00000000-0005-0000-0000-0000659B0000}"/>
    <cellStyle name="sup2Text 12 4 2" xfId="39854" xr:uid="{00000000-0005-0000-0000-0000669B0000}"/>
    <cellStyle name="sup2Text 12 5" xfId="39855" xr:uid="{00000000-0005-0000-0000-0000679B0000}"/>
    <cellStyle name="sup2Text 12 5 2" xfId="39856" xr:uid="{00000000-0005-0000-0000-0000689B0000}"/>
    <cellStyle name="sup2Text 12 6" xfId="39857" xr:uid="{00000000-0005-0000-0000-0000699B0000}"/>
    <cellStyle name="sup2Text 12 6 2" xfId="39858" xr:uid="{00000000-0005-0000-0000-00006A9B0000}"/>
    <cellStyle name="sup2Text 12 7" xfId="39859" xr:uid="{00000000-0005-0000-0000-00006B9B0000}"/>
    <cellStyle name="sup2Text 12 7 2" xfId="39860" xr:uid="{00000000-0005-0000-0000-00006C9B0000}"/>
    <cellStyle name="sup2Text 12 8" xfId="39861" xr:uid="{00000000-0005-0000-0000-00006D9B0000}"/>
    <cellStyle name="sup2Text 12 8 2" xfId="39862" xr:uid="{00000000-0005-0000-0000-00006E9B0000}"/>
    <cellStyle name="sup2Text 12 9" xfId="39863" xr:uid="{00000000-0005-0000-0000-00006F9B0000}"/>
    <cellStyle name="sup2Text 12 9 2" xfId="39864" xr:uid="{00000000-0005-0000-0000-0000709B0000}"/>
    <cellStyle name="sup2Text 13" xfId="39865" xr:uid="{00000000-0005-0000-0000-0000719B0000}"/>
    <cellStyle name="sup2Text 13 10" xfId="39866" xr:uid="{00000000-0005-0000-0000-0000729B0000}"/>
    <cellStyle name="sup2Text 13 10 2" xfId="39867" xr:uid="{00000000-0005-0000-0000-0000739B0000}"/>
    <cellStyle name="sup2Text 13 11" xfId="39868" xr:uid="{00000000-0005-0000-0000-0000749B0000}"/>
    <cellStyle name="sup2Text 13 11 2" xfId="39869" xr:uid="{00000000-0005-0000-0000-0000759B0000}"/>
    <cellStyle name="sup2Text 13 12" xfId="39870" xr:uid="{00000000-0005-0000-0000-0000769B0000}"/>
    <cellStyle name="sup2Text 13 12 2" xfId="39871" xr:uid="{00000000-0005-0000-0000-0000779B0000}"/>
    <cellStyle name="sup2Text 13 13" xfId="39872" xr:uid="{00000000-0005-0000-0000-0000789B0000}"/>
    <cellStyle name="sup2Text 13 13 2" xfId="39873" xr:uid="{00000000-0005-0000-0000-0000799B0000}"/>
    <cellStyle name="sup2Text 13 14" xfId="39874" xr:uid="{00000000-0005-0000-0000-00007A9B0000}"/>
    <cellStyle name="sup2Text 13 14 2" xfId="39875" xr:uid="{00000000-0005-0000-0000-00007B9B0000}"/>
    <cellStyle name="sup2Text 13 15" xfId="39876" xr:uid="{00000000-0005-0000-0000-00007C9B0000}"/>
    <cellStyle name="sup2Text 13 2" xfId="39877" xr:uid="{00000000-0005-0000-0000-00007D9B0000}"/>
    <cellStyle name="sup2Text 13 2 2" xfId="39878" xr:uid="{00000000-0005-0000-0000-00007E9B0000}"/>
    <cellStyle name="sup2Text 13 3" xfId="39879" xr:uid="{00000000-0005-0000-0000-00007F9B0000}"/>
    <cellStyle name="sup2Text 13 3 2" xfId="39880" xr:uid="{00000000-0005-0000-0000-0000809B0000}"/>
    <cellStyle name="sup2Text 13 4" xfId="39881" xr:uid="{00000000-0005-0000-0000-0000819B0000}"/>
    <cellStyle name="sup2Text 13 4 2" xfId="39882" xr:uid="{00000000-0005-0000-0000-0000829B0000}"/>
    <cellStyle name="sup2Text 13 5" xfId="39883" xr:uid="{00000000-0005-0000-0000-0000839B0000}"/>
    <cellStyle name="sup2Text 13 5 2" xfId="39884" xr:uid="{00000000-0005-0000-0000-0000849B0000}"/>
    <cellStyle name="sup2Text 13 6" xfId="39885" xr:uid="{00000000-0005-0000-0000-0000859B0000}"/>
    <cellStyle name="sup2Text 13 6 2" xfId="39886" xr:uid="{00000000-0005-0000-0000-0000869B0000}"/>
    <cellStyle name="sup2Text 13 7" xfId="39887" xr:uid="{00000000-0005-0000-0000-0000879B0000}"/>
    <cellStyle name="sup2Text 13 7 2" xfId="39888" xr:uid="{00000000-0005-0000-0000-0000889B0000}"/>
    <cellStyle name="sup2Text 13 8" xfId="39889" xr:uid="{00000000-0005-0000-0000-0000899B0000}"/>
    <cellStyle name="sup2Text 13 8 2" xfId="39890" xr:uid="{00000000-0005-0000-0000-00008A9B0000}"/>
    <cellStyle name="sup2Text 13 9" xfId="39891" xr:uid="{00000000-0005-0000-0000-00008B9B0000}"/>
    <cellStyle name="sup2Text 13 9 2" xfId="39892" xr:uid="{00000000-0005-0000-0000-00008C9B0000}"/>
    <cellStyle name="sup2Text 14" xfId="39893" xr:uid="{00000000-0005-0000-0000-00008D9B0000}"/>
    <cellStyle name="sup2Text 14 10" xfId="39894" xr:uid="{00000000-0005-0000-0000-00008E9B0000}"/>
    <cellStyle name="sup2Text 14 10 2" xfId="39895" xr:uid="{00000000-0005-0000-0000-00008F9B0000}"/>
    <cellStyle name="sup2Text 14 11" xfId="39896" xr:uid="{00000000-0005-0000-0000-0000909B0000}"/>
    <cellStyle name="sup2Text 14 11 2" xfId="39897" xr:uid="{00000000-0005-0000-0000-0000919B0000}"/>
    <cellStyle name="sup2Text 14 12" xfId="39898" xr:uid="{00000000-0005-0000-0000-0000929B0000}"/>
    <cellStyle name="sup2Text 14 12 2" xfId="39899" xr:uid="{00000000-0005-0000-0000-0000939B0000}"/>
    <cellStyle name="sup2Text 14 13" xfId="39900" xr:uid="{00000000-0005-0000-0000-0000949B0000}"/>
    <cellStyle name="sup2Text 14 13 2" xfId="39901" xr:uid="{00000000-0005-0000-0000-0000959B0000}"/>
    <cellStyle name="sup2Text 14 14" xfId="39902" xr:uid="{00000000-0005-0000-0000-0000969B0000}"/>
    <cellStyle name="sup2Text 14 14 2" xfId="39903" xr:uid="{00000000-0005-0000-0000-0000979B0000}"/>
    <cellStyle name="sup2Text 14 15" xfId="39904" xr:uid="{00000000-0005-0000-0000-0000989B0000}"/>
    <cellStyle name="sup2Text 14 2" xfId="39905" xr:uid="{00000000-0005-0000-0000-0000999B0000}"/>
    <cellStyle name="sup2Text 14 2 2" xfId="39906" xr:uid="{00000000-0005-0000-0000-00009A9B0000}"/>
    <cellStyle name="sup2Text 14 3" xfId="39907" xr:uid="{00000000-0005-0000-0000-00009B9B0000}"/>
    <cellStyle name="sup2Text 14 3 2" xfId="39908" xr:uid="{00000000-0005-0000-0000-00009C9B0000}"/>
    <cellStyle name="sup2Text 14 4" xfId="39909" xr:uid="{00000000-0005-0000-0000-00009D9B0000}"/>
    <cellStyle name="sup2Text 14 4 2" xfId="39910" xr:uid="{00000000-0005-0000-0000-00009E9B0000}"/>
    <cellStyle name="sup2Text 14 5" xfId="39911" xr:uid="{00000000-0005-0000-0000-00009F9B0000}"/>
    <cellStyle name="sup2Text 14 5 2" xfId="39912" xr:uid="{00000000-0005-0000-0000-0000A09B0000}"/>
    <cellStyle name="sup2Text 14 6" xfId="39913" xr:uid="{00000000-0005-0000-0000-0000A19B0000}"/>
    <cellStyle name="sup2Text 14 6 2" xfId="39914" xr:uid="{00000000-0005-0000-0000-0000A29B0000}"/>
    <cellStyle name="sup2Text 14 7" xfId="39915" xr:uid="{00000000-0005-0000-0000-0000A39B0000}"/>
    <cellStyle name="sup2Text 14 7 2" xfId="39916" xr:uid="{00000000-0005-0000-0000-0000A49B0000}"/>
    <cellStyle name="sup2Text 14 8" xfId="39917" xr:uid="{00000000-0005-0000-0000-0000A59B0000}"/>
    <cellStyle name="sup2Text 14 8 2" xfId="39918" xr:uid="{00000000-0005-0000-0000-0000A69B0000}"/>
    <cellStyle name="sup2Text 14 9" xfId="39919" xr:uid="{00000000-0005-0000-0000-0000A79B0000}"/>
    <cellStyle name="sup2Text 14 9 2" xfId="39920" xr:uid="{00000000-0005-0000-0000-0000A89B0000}"/>
    <cellStyle name="sup2Text 15" xfId="39921" xr:uid="{00000000-0005-0000-0000-0000A99B0000}"/>
    <cellStyle name="sup2Text 15 10" xfId="39922" xr:uid="{00000000-0005-0000-0000-0000AA9B0000}"/>
    <cellStyle name="sup2Text 15 10 2" xfId="39923" xr:uid="{00000000-0005-0000-0000-0000AB9B0000}"/>
    <cellStyle name="sup2Text 15 11" xfId="39924" xr:uid="{00000000-0005-0000-0000-0000AC9B0000}"/>
    <cellStyle name="sup2Text 15 11 2" xfId="39925" xr:uid="{00000000-0005-0000-0000-0000AD9B0000}"/>
    <cellStyle name="sup2Text 15 12" xfId="39926" xr:uid="{00000000-0005-0000-0000-0000AE9B0000}"/>
    <cellStyle name="sup2Text 15 12 2" xfId="39927" xr:uid="{00000000-0005-0000-0000-0000AF9B0000}"/>
    <cellStyle name="sup2Text 15 13" xfId="39928" xr:uid="{00000000-0005-0000-0000-0000B09B0000}"/>
    <cellStyle name="sup2Text 15 13 2" xfId="39929" xr:uid="{00000000-0005-0000-0000-0000B19B0000}"/>
    <cellStyle name="sup2Text 15 14" xfId="39930" xr:uid="{00000000-0005-0000-0000-0000B29B0000}"/>
    <cellStyle name="sup2Text 15 14 2" xfId="39931" xr:uid="{00000000-0005-0000-0000-0000B39B0000}"/>
    <cellStyle name="sup2Text 15 15" xfId="39932" xr:uid="{00000000-0005-0000-0000-0000B49B0000}"/>
    <cellStyle name="sup2Text 15 2" xfId="39933" xr:uid="{00000000-0005-0000-0000-0000B59B0000}"/>
    <cellStyle name="sup2Text 15 2 2" xfId="39934" xr:uid="{00000000-0005-0000-0000-0000B69B0000}"/>
    <cellStyle name="sup2Text 15 3" xfId="39935" xr:uid="{00000000-0005-0000-0000-0000B79B0000}"/>
    <cellStyle name="sup2Text 15 3 2" xfId="39936" xr:uid="{00000000-0005-0000-0000-0000B89B0000}"/>
    <cellStyle name="sup2Text 15 4" xfId="39937" xr:uid="{00000000-0005-0000-0000-0000B99B0000}"/>
    <cellStyle name="sup2Text 15 4 2" xfId="39938" xr:uid="{00000000-0005-0000-0000-0000BA9B0000}"/>
    <cellStyle name="sup2Text 15 5" xfId="39939" xr:uid="{00000000-0005-0000-0000-0000BB9B0000}"/>
    <cellStyle name="sup2Text 15 5 2" xfId="39940" xr:uid="{00000000-0005-0000-0000-0000BC9B0000}"/>
    <cellStyle name="sup2Text 15 6" xfId="39941" xr:uid="{00000000-0005-0000-0000-0000BD9B0000}"/>
    <cellStyle name="sup2Text 15 6 2" xfId="39942" xr:uid="{00000000-0005-0000-0000-0000BE9B0000}"/>
    <cellStyle name="sup2Text 15 7" xfId="39943" xr:uid="{00000000-0005-0000-0000-0000BF9B0000}"/>
    <cellStyle name="sup2Text 15 7 2" xfId="39944" xr:uid="{00000000-0005-0000-0000-0000C09B0000}"/>
    <cellStyle name="sup2Text 15 8" xfId="39945" xr:uid="{00000000-0005-0000-0000-0000C19B0000}"/>
    <cellStyle name="sup2Text 15 8 2" xfId="39946" xr:uid="{00000000-0005-0000-0000-0000C29B0000}"/>
    <cellStyle name="sup2Text 15 9" xfId="39947" xr:uid="{00000000-0005-0000-0000-0000C39B0000}"/>
    <cellStyle name="sup2Text 15 9 2" xfId="39948" xr:uid="{00000000-0005-0000-0000-0000C49B0000}"/>
    <cellStyle name="sup2Text 16" xfId="39949" xr:uid="{00000000-0005-0000-0000-0000C59B0000}"/>
    <cellStyle name="sup2Text 16 10" xfId="39950" xr:uid="{00000000-0005-0000-0000-0000C69B0000}"/>
    <cellStyle name="sup2Text 16 10 2" xfId="39951" xr:uid="{00000000-0005-0000-0000-0000C79B0000}"/>
    <cellStyle name="sup2Text 16 11" xfId="39952" xr:uid="{00000000-0005-0000-0000-0000C89B0000}"/>
    <cellStyle name="sup2Text 16 11 2" xfId="39953" xr:uid="{00000000-0005-0000-0000-0000C99B0000}"/>
    <cellStyle name="sup2Text 16 12" xfId="39954" xr:uid="{00000000-0005-0000-0000-0000CA9B0000}"/>
    <cellStyle name="sup2Text 16 12 2" xfId="39955" xr:uid="{00000000-0005-0000-0000-0000CB9B0000}"/>
    <cellStyle name="sup2Text 16 13" xfId="39956" xr:uid="{00000000-0005-0000-0000-0000CC9B0000}"/>
    <cellStyle name="sup2Text 16 13 2" xfId="39957" xr:uid="{00000000-0005-0000-0000-0000CD9B0000}"/>
    <cellStyle name="sup2Text 16 14" xfId="39958" xr:uid="{00000000-0005-0000-0000-0000CE9B0000}"/>
    <cellStyle name="sup2Text 16 14 2" xfId="39959" xr:uid="{00000000-0005-0000-0000-0000CF9B0000}"/>
    <cellStyle name="sup2Text 16 15" xfId="39960" xr:uid="{00000000-0005-0000-0000-0000D09B0000}"/>
    <cellStyle name="sup2Text 16 2" xfId="39961" xr:uid="{00000000-0005-0000-0000-0000D19B0000}"/>
    <cellStyle name="sup2Text 16 2 2" xfId="39962" xr:uid="{00000000-0005-0000-0000-0000D29B0000}"/>
    <cellStyle name="sup2Text 16 3" xfId="39963" xr:uid="{00000000-0005-0000-0000-0000D39B0000}"/>
    <cellStyle name="sup2Text 16 3 2" xfId="39964" xr:uid="{00000000-0005-0000-0000-0000D49B0000}"/>
    <cellStyle name="sup2Text 16 4" xfId="39965" xr:uid="{00000000-0005-0000-0000-0000D59B0000}"/>
    <cellStyle name="sup2Text 16 4 2" xfId="39966" xr:uid="{00000000-0005-0000-0000-0000D69B0000}"/>
    <cellStyle name="sup2Text 16 5" xfId="39967" xr:uid="{00000000-0005-0000-0000-0000D79B0000}"/>
    <cellStyle name="sup2Text 16 5 2" xfId="39968" xr:uid="{00000000-0005-0000-0000-0000D89B0000}"/>
    <cellStyle name="sup2Text 16 6" xfId="39969" xr:uid="{00000000-0005-0000-0000-0000D99B0000}"/>
    <cellStyle name="sup2Text 16 6 2" xfId="39970" xr:uid="{00000000-0005-0000-0000-0000DA9B0000}"/>
    <cellStyle name="sup2Text 16 7" xfId="39971" xr:uid="{00000000-0005-0000-0000-0000DB9B0000}"/>
    <cellStyle name="sup2Text 16 7 2" xfId="39972" xr:uid="{00000000-0005-0000-0000-0000DC9B0000}"/>
    <cellStyle name="sup2Text 16 8" xfId="39973" xr:uid="{00000000-0005-0000-0000-0000DD9B0000}"/>
    <cellStyle name="sup2Text 16 8 2" xfId="39974" xr:uid="{00000000-0005-0000-0000-0000DE9B0000}"/>
    <cellStyle name="sup2Text 16 9" xfId="39975" xr:uid="{00000000-0005-0000-0000-0000DF9B0000}"/>
    <cellStyle name="sup2Text 16 9 2" xfId="39976" xr:uid="{00000000-0005-0000-0000-0000E09B0000}"/>
    <cellStyle name="sup2Text 17" xfId="39977" xr:uid="{00000000-0005-0000-0000-0000E19B0000}"/>
    <cellStyle name="sup2Text 17 10" xfId="39978" xr:uid="{00000000-0005-0000-0000-0000E29B0000}"/>
    <cellStyle name="sup2Text 17 10 2" xfId="39979" xr:uid="{00000000-0005-0000-0000-0000E39B0000}"/>
    <cellStyle name="sup2Text 17 11" xfId="39980" xr:uid="{00000000-0005-0000-0000-0000E49B0000}"/>
    <cellStyle name="sup2Text 17 11 2" xfId="39981" xr:uid="{00000000-0005-0000-0000-0000E59B0000}"/>
    <cellStyle name="sup2Text 17 12" xfId="39982" xr:uid="{00000000-0005-0000-0000-0000E69B0000}"/>
    <cellStyle name="sup2Text 17 12 2" xfId="39983" xr:uid="{00000000-0005-0000-0000-0000E79B0000}"/>
    <cellStyle name="sup2Text 17 13" xfId="39984" xr:uid="{00000000-0005-0000-0000-0000E89B0000}"/>
    <cellStyle name="sup2Text 17 13 2" xfId="39985" xr:uid="{00000000-0005-0000-0000-0000E99B0000}"/>
    <cellStyle name="sup2Text 17 14" xfId="39986" xr:uid="{00000000-0005-0000-0000-0000EA9B0000}"/>
    <cellStyle name="sup2Text 17 14 2" xfId="39987" xr:uid="{00000000-0005-0000-0000-0000EB9B0000}"/>
    <cellStyle name="sup2Text 17 15" xfId="39988" xr:uid="{00000000-0005-0000-0000-0000EC9B0000}"/>
    <cellStyle name="sup2Text 17 2" xfId="39989" xr:uid="{00000000-0005-0000-0000-0000ED9B0000}"/>
    <cellStyle name="sup2Text 17 2 2" xfId="39990" xr:uid="{00000000-0005-0000-0000-0000EE9B0000}"/>
    <cellStyle name="sup2Text 17 3" xfId="39991" xr:uid="{00000000-0005-0000-0000-0000EF9B0000}"/>
    <cellStyle name="sup2Text 17 3 2" xfId="39992" xr:uid="{00000000-0005-0000-0000-0000F09B0000}"/>
    <cellStyle name="sup2Text 17 4" xfId="39993" xr:uid="{00000000-0005-0000-0000-0000F19B0000}"/>
    <cellStyle name="sup2Text 17 4 2" xfId="39994" xr:uid="{00000000-0005-0000-0000-0000F29B0000}"/>
    <cellStyle name="sup2Text 17 5" xfId="39995" xr:uid="{00000000-0005-0000-0000-0000F39B0000}"/>
    <cellStyle name="sup2Text 17 5 2" xfId="39996" xr:uid="{00000000-0005-0000-0000-0000F49B0000}"/>
    <cellStyle name="sup2Text 17 6" xfId="39997" xr:uid="{00000000-0005-0000-0000-0000F59B0000}"/>
    <cellStyle name="sup2Text 17 6 2" xfId="39998" xr:uid="{00000000-0005-0000-0000-0000F69B0000}"/>
    <cellStyle name="sup2Text 17 7" xfId="39999" xr:uid="{00000000-0005-0000-0000-0000F79B0000}"/>
    <cellStyle name="sup2Text 17 7 2" xfId="40000" xr:uid="{00000000-0005-0000-0000-0000F89B0000}"/>
    <cellStyle name="sup2Text 17 8" xfId="40001" xr:uid="{00000000-0005-0000-0000-0000F99B0000}"/>
    <cellStyle name="sup2Text 17 8 2" xfId="40002" xr:uid="{00000000-0005-0000-0000-0000FA9B0000}"/>
    <cellStyle name="sup2Text 17 9" xfId="40003" xr:uid="{00000000-0005-0000-0000-0000FB9B0000}"/>
    <cellStyle name="sup2Text 17 9 2" xfId="40004" xr:uid="{00000000-0005-0000-0000-0000FC9B0000}"/>
    <cellStyle name="sup2Text 18" xfId="40005" xr:uid="{00000000-0005-0000-0000-0000FD9B0000}"/>
    <cellStyle name="sup2Text 18 10" xfId="40006" xr:uid="{00000000-0005-0000-0000-0000FE9B0000}"/>
    <cellStyle name="sup2Text 18 10 2" xfId="40007" xr:uid="{00000000-0005-0000-0000-0000FF9B0000}"/>
    <cellStyle name="sup2Text 18 11" xfId="40008" xr:uid="{00000000-0005-0000-0000-0000009C0000}"/>
    <cellStyle name="sup2Text 18 11 2" xfId="40009" xr:uid="{00000000-0005-0000-0000-0000019C0000}"/>
    <cellStyle name="sup2Text 18 12" xfId="40010" xr:uid="{00000000-0005-0000-0000-0000029C0000}"/>
    <cellStyle name="sup2Text 18 12 2" xfId="40011" xr:uid="{00000000-0005-0000-0000-0000039C0000}"/>
    <cellStyle name="sup2Text 18 13" xfId="40012" xr:uid="{00000000-0005-0000-0000-0000049C0000}"/>
    <cellStyle name="sup2Text 18 13 2" xfId="40013" xr:uid="{00000000-0005-0000-0000-0000059C0000}"/>
    <cellStyle name="sup2Text 18 14" xfId="40014" xr:uid="{00000000-0005-0000-0000-0000069C0000}"/>
    <cellStyle name="sup2Text 18 14 2" xfId="40015" xr:uid="{00000000-0005-0000-0000-0000079C0000}"/>
    <cellStyle name="sup2Text 18 15" xfId="40016" xr:uid="{00000000-0005-0000-0000-0000089C0000}"/>
    <cellStyle name="sup2Text 18 2" xfId="40017" xr:uid="{00000000-0005-0000-0000-0000099C0000}"/>
    <cellStyle name="sup2Text 18 2 2" xfId="40018" xr:uid="{00000000-0005-0000-0000-00000A9C0000}"/>
    <cellStyle name="sup2Text 18 3" xfId="40019" xr:uid="{00000000-0005-0000-0000-00000B9C0000}"/>
    <cellStyle name="sup2Text 18 3 2" xfId="40020" xr:uid="{00000000-0005-0000-0000-00000C9C0000}"/>
    <cellStyle name="sup2Text 18 4" xfId="40021" xr:uid="{00000000-0005-0000-0000-00000D9C0000}"/>
    <cellStyle name="sup2Text 18 4 2" xfId="40022" xr:uid="{00000000-0005-0000-0000-00000E9C0000}"/>
    <cellStyle name="sup2Text 18 5" xfId="40023" xr:uid="{00000000-0005-0000-0000-00000F9C0000}"/>
    <cellStyle name="sup2Text 18 5 2" xfId="40024" xr:uid="{00000000-0005-0000-0000-0000109C0000}"/>
    <cellStyle name="sup2Text 18 6" xfId="40025" xr:uid="{00000000-0005-0000-0000-0000119C0000}"/>
    <cellStyle name="sup2Text 18 6 2" xfId="40026" xr:uid="{00000000-0005-0000-0000-0000129C0000}"/>
    <cellStyle name="sup2Text 18 7" xfId="40027" xr:uid="{00000000-0005-0000-0000-0000139C0000}"/>
    <cellStyle name="sup2Text 18 7 2" xfId="40028" xr:uid="{00000000-0005-0000-0000-0000149C0000}"/>
    <cellStyle name="sup2Text 18 8" xfId="40029" xr:uid="{00000000-0005-0000-0000-0000159C0000}"/>
    <cellStyle name="sup2Text 18 8 2" xfId="40030" xr:uid="{00000000-0005-0000-0000-0000169C0000}"/>
    <cellStyle name="sup2Text 18 9" xfId="40031" xr:uid="{00000000-0005-0000-0000-0000179C0000}"/>
    <cellStyle name="sup2Text 18 9 2" xfId="40032" xr:uid="{00000000-0005-0000-0000-0000189C0000}"/>
    <cellStyle name="sup2Text 19" xfId="40033" xr:uid="{00000000-0005-0000-0000-0000199C0000}"/>
    <cellStyle name="sup2Text 19 10" xfId="40034" xr:uid="{00000000-0005-0000-0000-00001A9C0000}"/>
    <cellStyle name="sup2Text 19 10 2" xfId="40035" xr:uid="{00000000-0005-0000-0000-00001B9C0000}"/>
    <cellStyle name="sup2Text 19 11" xfId="40036" xr:uid="{00000000-0005-0000-0000-00001C9C0000}"/>
    <cellStyle name="sup2Text 19 11 2" xfId="40037" xr:uid="{00000000-0005-0000-0000-00001D9C0000}"/>
    <cellStyle name="sup2Text 19 12" xfId="40038" xr:uid="{00000000-0005-0000-0000-00001E9C0000}"/>
    <cellStyle name="sup2Text 19 12 2" xfId="40039" xr:uid="{00000000-0005-0000-0000-00001F9C0000}"/>
    <cellStyle name="sup2Text 19 13" xfId="40040" xr:uid="{00000000-0005-0000-0000-0000209C0000}"/>
    <cellStyle name="sup2Text 19 13 2" xfId="40041" xr:uid="{00000000-0005-0000-0000-0000219C0000}"/>
    <cellStyle name="sup2Text 19 14" xfId="40042" xr:uid="{00000000-0005-0000-0000-0000229C0000}"/>
    <cellStyle name="sup2Text 19 14 2" xfId="40043" xr:uid="{00000000-0005-0000-0000-0000239C0000}"/>
    <cellStyle name="sup2Text 19 15" xfId="40044" xr:uid="{00000000-0005-0000-0000-0000249C0000}"/>
    <cellStyle name="sup2Text 19 2" xfId="40045" xr:uid="{00000000-0005-0000-0000-0000259C0000}"/>
    <cellStyle name="sup2Text 19 2 2" xfId="40046" xr:uid="{00000000-0005-0000-0000-0000269C0000}"/>
    <cellStyle name="sup2Text 19 3" xfId="40047" xr:uid="{00000000-0005-0000-0000-0000279C0000}"/>
    <cellStyle name="sup2Text 19 3 2" xfId="40048" xr:uid="{00000000-0005-0000-0000-0000289C0000}"/>
    <cellStyle name="sup2Text 19 4" xfId="40049" xr:uid="{00000000-0005-0000-0000-0000299C0000}"/>
    <cellStyle name="sup2Text 19 4 2" xfId="40050" xr:uid="{00000000-0005-0000-0000-00002A9C0000}"/>
    <cellStyle name="sup2Text 19 5" xfId="40051" xr:uid="{00000000-0005-0000-0000-00002B9C0000}"/>
    <cellStyle name="sup2Text 19 5 2" xfId="40052" xr:uid="{00000000-0005-0000-0000-00002C9C0000}"/>
    <cellStyle name="sup2Text 19 6" xfId="40053" xr:uid="{00000000-0005-0000-0000-00002D9C0000}"/>
    <cellStyle name="sup2Text 19 6 2" xfId="40054" xr:uid="{00000000-0005-0000-0000-00002E9C0000}"/>
    <cellStyle name="sup2Text 19 7" xfId="40055" xr:uid="{00000000-0005-0000-0000-00002F9C0000}"/>
    <cellStyle name="sup2Text 19 7 2" xfId="40056" xr:uid="{00000000-0005-0000-0000-0000309C0000}"/>
    <cellStyle name="sup2Text 19 8" xfId="40057" xr:uid="{00000000-0005-0000-0000-0000319C0000}"/>
    <cellStyle name="sup2Text 19 8 2" xfId="40058" xr:uid="{00000000-0005-0000-0000-0000329C0000}"/>
    <cellStyle name="sup2Text 19 9" xfId="40059" xr:uid="{00000000-0005-0000-0000-0000339C0000}"/>
    <cellStyle name="sup2Text 19 9 2" xfId="40060" xr:uid="{00000000-0005-0000-0000-0000349C0000}"/>
    <cellStyle name="sup2Text 2" xfId="40061" xr:uid="{00000000-0005-0000-0000-0000359C0000}"/>
    <cellStyle name="sup2Text 2 10" xfId="40062" xr:uid="{00000000-0005-0000-0000-0000369C0000}"/>
    <cellStyle name="sup2Text 2 10 2" xfId="40063" xr:uid="{00000000-0005-0000-0000-0000379C0000}"/>
    <cellStyle name="sup2Text 2 11" xfId="40064" xr:uid="{00000000-0005-0000-0000-0000389C0000}"/>
    <cellStyle name="sup2Text 2 11 2" xfId="40065" xr:uid="{00000000-0005-0000-0000-0000399C0000}"/>
    <cellStyle name="sup2Text 2 12" xfId="40066" xr:uid="{00000000-0005-0000-0000-00003A9C0000}"/>
    <cellStyle name="sup2Text 2 12 2" xfId="40067" xr:uid="{00000000-0005-0000-0000-00003B9C0000}"/>
    <cellStyle name="sup2Text 2 13" xfId="40068" xr:uid="{00000000-0005-0000-0000-00003C9C0000}"/>
    <cellStyle name="sup2Text 2 13 2" xfId="40069" xr:uid="{00000000-0005-0000-0000-00003D9C0000}"/>
    <cellStyle name="sup2Text 2 14" xfId="40070" xr:uid="{00000000-0005-0000-0000-00003E9C0000}"/>
    <cellStyle name="sup2Text 2 14 2" xfId="40071" xr:uid="{00000000-0005-0000-0000-00003F9C0000}"/>
    <cellStyle name="sup2Text 2 15" xfId="40072" xr:uid="{00000000-0005-0000-0000-0000409C0000}"/>
    <cellStyle name="sup2Text 2 2" xfId="40073" xr:uid="{00000000-0005-0000-0000-0000419C0000}"/>
    <cellStyle name="sup2Text 2 2 2" xfId="40074" xr:uid="{00000000-0005-0000-0000-0000429C0000}"/>
    <cellStyle name="sup2Text 2 3" xfId="40075" xr:uid="{00000000-0005-0000-0000-0000439C0000}"/>
    <cellStyle name="sup2Text 2 3 2" xfId="40076" xr:uid="{00000000-0005-0000-0000-0000449C0000}"/>
    <cellStyle name="sup2Text 2 4" xfId="40077" xr:uid="{00000000-0005-0000-0000-0000459C0000}"/>
    <cellStyle name="sup2Text 2 4 2" xfId="40078" xr:uid="{00000000-0005-0000-0000-0000469C0000}"/>
    <cellStyle name="sup2Text 2 5" xfId="40079" xr:uid="{00000000-0005-0000-0000-0000479C0000}"/>
    <cellStyle name="sup2Text 2 5 2" xfId="40080" xr:uid="{00000000-0005-0000-0000-0000489C0000}"/>
    <cellStyle name="sup2Text 2 6" xfId="40081" xr:uid="{00000000-0005-0000-0000-0000499C0000}"/>
    <cellStyle name="sup2Text 2 6 2" xfId="40082" xr:uid="{00000000-0005-0000-0000-00004A9C0000}"/>
    <cellStyle name="sup2Text 2 7" xfId="40083" xr:uid="{00000000-0005-0000-0000-00004B9C0000}"/>
    <cellStyle name="sup2Text 2 7 2" xfId="40084" xr:uid="{00000000-0005-0000-0000-00004C9C0000}"/>
    <cellStyle name="sup2Text 2 8" xfId="40085" xr:uid="{00000000-0005-0000-0000-00004D9C0000}"/>
    <cellStyle name="sup2Text 2 8 2" xfId="40086" xr:uid="{00000000-0005-0000-0000-00004E9C0000}"/>
    <cellStyle name="sup2Text 2 9" xfId="40087" xr:uid="{00000000-0005-0000-0000-00004F9C0000}"/>
    <cellStyle name="sup2Text 2 9 2" xfId="40088" xr:uid="{00000000-0005-0000-0000-0000509C0000}"/>
    <cellStyle name="sup2Text 20" xfId="40089" xr:uid="{00000000-0005-0000-0000-0000519C0000}"/>
    <cellStyle name="sup2Text 20 10" xfId="40090" xr:uid="{00000000-0005-0000-0000-0000529C0000}"/>
    <cellStyle name="sup2Text 20 10 2" xfId="40091" xr:uid="{00000000-0005-0000-0000-0000539C0000}"/>
    <cellStyle name="sup2Text 20 11" xfId="40092" xr:uid="{00000000-0005-0000-0000-0000549C0000}"/>
    <cellStyle name="sup2Text 20 11 2" xfId="40093" xr:uid="{00000000-0005-0000-0000-0000559C0000}"/>
    <cellStyle name="sup2Text 20 12" xfId="40094" xr:uid="{00000000-0005-0000-0000-0000569C0000}"/>
    <cellStyle name="sup2Text 20 12 2" xfId="40095" xr:uid="{00000000-0005-0000-0000-0000579C0000}"/>
    <cellStyle name="sup2Text 20 13" xfId="40096" xr:uid="{00000000-0005-0000-0000-0000589C0000}"/>
    <cellStyle name="sup2Text 20 13 2" xfId="40097" xr:uid="{00000000-0005-0000-0000-0000599C0000}"/>
    <cellStyle name="sup2Text 20 14" xfId="40098" xr:uid="{00000000-0005-0000-0000-00005A9C0000}"/>
    <cellStyle name="sup2Text 20 14 2" xfId="40099" xr:uid="{00000000-0005-0000-0000-00005B9C0000}"/>
    <cellStyle name="sup2Text 20 15" xfId="40100" xr:uid="{00000000-0005-0000-0000-00005C9C0000}"/>
    <cellStyle name="sup2Text 20 2" xfId="40101" xr:uid="{00000000-0005-0000-0000-00005D9C0000}"/>
    <cellStyle name="sup2Text 20 2 2" xfId="40102" xr:uid="{00000000-0005-0000-0000-00005E9C0000}"/>
    <cellStyle name="sup2Text 20 3" xfId="40103" xr:uid="{00000000-0005-0000-0000-00005F9C0000}"/>
    <cellStyle name="sup2Text 20 3 2" xfId="40104" xr:uid="{00000000-0005-0000-0000-0000609C0000}"/>
    <cellStyle name="sup2Text 20 4" xfId="40105" xr:uid="{00000000-0005-0000-0000-0000619C0000}"/>
    <cellStyle name="sup2Text 20 4 2" xfId="40106" xr:uid="{00000000-0005-0000-0000-0000629C0000}"/>
    <cellStyle name="sup2Text 20 5" xfId="40107" xr:uid="{00000000-0005-0000-0000-0000639C0000}"/>
    <cellStyle name="sup2Text 20 5 2" xfId="40108" xr:uid="{00000000-0005-0000-0000-0000649C0000}"/>
    <cellStyle name="sup2Text 20 6" xfId="40109" xr:uid="{00000000-0005-0000-0000-0000659C0000}"/>
    <cellStyle name="sup2Text 20 6 2" xfId="40110" xr:uid="{00000000-0005-0000-0000-0000669C0000}"/>
    <cellStyle name="sup2Text 20 7" xfId="40111" xr:uid="{00000000-0005-0000-0000-0000679C0000}"/>
    <cellStyle name="sup2Text 20 7 2" xfId="40112" xr:uid="{00000000-0005-0000-0000-0000689C0000}"/>
    <cellStyle name="sup2Text 20 8" xfId="40113" xr:uid="{00000000-0005-0000-0000-0000699C0000}"/>
    <cellStyle name="sup2Text 20 8 2" xfId="40114" xr:uid="{00000000-0005-0000-0000-00006A9C0000}"/>
    <cellStyle name="sup2Text 20 9" xfId="40115" xr:uid="{00000000-0005-0000-0000-00006B9C0000}"/>
    <cellStyle name="sup2Text 20 9 2" xfId="40116" xr:uid="{00000000-0005-0000-0000-00006C9C0000}"/>
    <cellStyle name="sup2Text 21" xfId="40117" xr:uid="{00000000-0005-0000-0000-00006D9C0000}"/>
    <cellStyle name="sup2Text 21 10" xfId="40118" xr:uid="{00000000-0005-0000-0000-00006E9C0000}"/>
    <cellStyle name="sup2Text 21 10 2" xfId="40119" xr:uid="{00000000-0005-0000-0000-00006F9C0000}"/>
    <cellStyle name="sup2Text 21 11" xfId="40120" xr:uid="{00000000-0005-0000-0000-0000709C0000}"/>
    <cellStyle name="sup2Text 21 11 2" xfId="40121" xr:uid="{00000000-0005-0000-0000-0000719C0000}"/>
    <cellStyle name="sup2Text 21 12" xfId="40122" xr:uid="{00000000-0005-0000-0000-0000729C0000}"/>
    <cellStyle name="sup2Text 21 12 2" xfId="40123" xr:uid="{00000000-0005-0000-0000-0000739C0000}"/>
    <cellStyle name="sup2Text 21 13" xfId="40124" xr:uid="{00000000-0005-0000-0000-0000749C0000}"/>
    <cellStyle name="sup2Text 21 13 2" xfId="40125" xr:uid="{00000000-0005-0000-0000-0000759C0000}"/>
    <cellStyle name="sup2Text 21 14" xfId="40126" xr:uid="{00000000-0005-0000-0000-0000769C0000}"/>
    <cellStyle name="sup2Text 21 14 2" xfId="40127" xr:uid="{00000000-0005-0000-0000-0000779C0000}"/>
    <cellStyle name="sup2Text 21 15" xfId="40128" xr:uid="{00000000-0005-0000-0000-0000789C0000}"/>
    <cellStyle name="sup2Text 21 2" xfId="40129" xr:uid="{00000000-0005-0000-0000-0000799C0000}"/>
    <cellStyle name="sup2Text 21 2 2" xfId="40130" xr:uid="{00000000-0005-0000-0000-00007A9C0000}"/>
    <cellStyle name="sup2Text 21 3" xfId="40131" xr:uid="{00000000-0005-0000-0000-00007B9C0000}"/>
    <cellStyle name="sup2Text 21 3 2" xfId="40132" xr:uid="{00000000-0005-0000-0000-00007C9C0000}"/>
    <cellStyle name="sup2Text 21 4" xfId="40133" xr:uid="{00000000-0005-0000-0000-00007D9C0000}"/>
    <cellStyle name="sup2Text 21 4 2" xfId="40134" xr:uid="{00000000-0005-0000-0000-00007E9C0000}"/>
    <cellStyle name="sup2Text 21 5" xfId="40135" xr:uid="{00000000-0005-0000-0000-00007F9C0000}"/>
    <cellStyle name="sup2Text 21 5 2" xfId="40136" xr:uid="{00000000-0005-0000-0000-0000809C0000}"/>
    <cellStyle name="sup2Text 21 6" xfId="40137" xr:uid="{00000000-0005-0000-0000-0000819C0000}"/>
    <cellStyle name="sup2Text 21 6 2" xfId="40138" xr:uid="{00000000-0005-0000-0000-0000829C0000}"/>
    <cellStyle name="sup2Text 21 7" xfId="40139" xr:uid="{00000000-0005-0000-0000-0000839C0000}"/>
    <cellStyle name="sup2Text 21 7 2" xfId="40140" xr:uid="{00000000-0005-0000-0000-0000849C0000}"/>
    <cellStyle name="sup2Text 21 8" xfId="40141" xr:uid="{00000000-0005-0000-0000-0000859C0000}"/>
    <cellStyle name="sup2Text 21 8 2" xfId="40142" xr:uid="{00000000-0005-0000-0000-0000869C0000}"/>
    <cellStyle name="sup2Text 21 9" xfId="40143" xr:uid="{00000000-0005-0000-0000-0000879C0000}"/>
    <cellStyle name="sup2Text 21 9 2" xfId="40144" xr:uid="{00000000-0005-0000-0000-0000889C0000}"/>
    <cellStyle name="sup2Text 22" xfId="40145" xr:uid="{00000000-0005-0000-0000-0000899C0000}"/>
    <cellStyle name="sup2Text 22 10" xfId="40146" xr:uid="{00000000-0005-0000-0000-00008A9C0000}"/>
    <cellStyle name="sup2Text 22 10 2" xfId="40147" xr:uid="{00000000-0005-0000-0000-00008B9C0000}"/>
    <cellStyle name="sup2Text 22 11" xfId="40148" xr:uid="{00000000-0005-0000-0000-00008C9C0000}"/>
    <cellStyle name="sup2Text 22 11 2" xfId="40149" xr:uid="{00000000-0005-0000-0000-00008D9C0000}"/>
    <cellStyle name="sup2Text 22 12" xfId="40150" xr:uid="{00000000-0005-0000-0000-00008E9C0000}"/>
    <cellStyle name="sup2Text 22 12 2" xfId="40151" xr:uid="{00000000-0005-0000-0000-00008F9C0000}"/>
    <cellStyle name="sup2Text 22 13" xfId="40152" xr:uid="{00000000-0005-0000-0000-0000909C0000}"/>
    <cellStyle name="sup2Text 22 13 2" xfId="40153" xr:uid="{00000000-0005-0000-0000-0000919C0000}"/>
    <cellStyle name="sup2Text 22 14" xfId="40154" xr:uid="{00000000-0005-0000-0000-0000929C0000}"/>
    <cellStyle name="sup2Text 22 14 2" xfId="40155" xr:uid="{00000000-0005-0000-0000-0000939C0000}"/>
    <cellStyle name="sup2Text 22 15" xfId="40156" xr:uid="{00000000-0005-0000-0000-0000949C0000}"/>
    <cellStyle name="sup2Text 22 2" xfId="40157" xr:uid="{00000000-0005-0000-0000-0000959C0000}"/>
    <cellStyle name="sup2Text 22 2 2" xfId="40158" xr:uid="{00000000-0005-0000-0000-0000969C0000}"/>
    <cellStyle name="sup2Text 22 3" xfId="40159" xr:uid="{00000000-0005-0000-0000-0000979C0000}"/>
    <cellStyle name="sup2Text 22 3 2" xfId="40160" xr:uid="{00000000-0005-0000-0000-0000989C0000}"/>
    <cellStyle name="sup2Text 22 4" xfId="40161" xr:uid="{00000000-0005-0000-0000-0000999C0000}"/>
    <cellStyle name="sup2Text 22 4 2" xfId="40162" xr:uid="{00000000-0005-0000-0000-00009A9C0000}"/>
    <cellStyle name="sup2Text 22 5" xfId="40163" xr:uid="{00000000-0005-0000-0000-00009B9C0000}"/>
    <cellStyle name="sup2Text 22 5 2" xfId="40164" xr:uid="{00000000-0005-0000-0000-00009C9C0000}"/>
    <cellStyle name="sup2Text 22 6" xfId="40165" xr:uid="{00000000-0005-0000-0000-00009D9C0000}"/>
    <cellStyle name="sup2Text 22 6 2" xfId="40166" xr:uid="{00000000-0005-0000-0000-00009E9C0000}"/>
    <cellStyle name="sup2Text 22 7" xfId="40167" xr:uid="{00000000-0005-0000-0000-00009F9C0000}"/>
    <cellStyle name="sup2Text 22 7 2" xfId="40168" xr:uid="{00000000-0005-0000-0000-0000A09C0000}"/>
    <cellStyle name="sup2Text 22 8" xfId="40169" xr:uid="{00000000-0005-0000-0000-0000A19C0000}"/>
    <cellStyle name="sup2Text 22 8 2" xfId="40170" xr:uid="{00000000-0005-0000-0000-0000A29C0000}"/>
    <cellStyle name="sup2Text 22 9" xfId="40171" xr:uid="{00000000-0005-0000-0000-0000A39C0000}"/>
    <cellStyle name="sup2Text 22 9 2" xfId="40172" xr:uid="{00000000-0005-0000-0000-0000A49C0000}"/>
    <cellStyle name="sup2Text 23" xfId="40173" xr:uid="{00000000-0005-0000-0000-0000A59C0000}"/>
    <cellStyle name="sup2Text 23 10" xfId="40174" xr:uid="{00000000-0005-0000-0000-0000A69C0000}"/>
    <cellStyle name="sup2Text 23 10 2" xfId="40175" xr:uid="{00000000-0005-0000-0000-0000A79C0000}"/>
    <cellStyle name="sup2Text 23 11" xfId="40176" xr:uid="{00000000-0005-0000-0000-0000A89C0000}"/>
    <cellStyle name="sup2Text 23 11 2" xfId="40177" xr:uid="{00000000-0005-0000-0000-0000A99C0000}"/>
    <cellStyle name="sup2Text 23 12" xfId="40178" xr:uid="{00000000-0005-0000-0000-0000AA9C0000}"/>
    <cellStyle name="sup2Text 23 12 2" xfId="40179" xr:uid="{00000000-0005-0000-0000-0000AB9C0000}"/>
    <cellStyle name="sup2Text 23 13" xfId="40180" xr:uid="{00000000-0005-0000-0000-0000AC9C0000}"/>
    <cellStyle name="sup2Text 23 13 2" xfId="40181" xr:uid="{00000000-0005-0000-0000-0000AD9C0000}"/>
    <cellStyle name="sup2Text 23 14" xfId="40182" xr:uid="{00000000-0005-0000-0000-0000AE9C0000}"/>
    <cellStyle name="sup2Text 23 14 2" xfId="40183" xr:uid="{00000000-0005-0000-0000-0000AF9C0000}"/>
    <cellStyle name="sup2Text 23 15" xfId="40184" xr:uid="{00000000-0005-0000-0000-0000B09C0000}"/>
    <cellStyle name="sup2Text 23 2" xfId="40185" xr:uid="{00000000-0005-0000-0000-0000B19C0000}"/>
    <cellStyle name="sup2Text 23 2 2" xfId="40186" xr:uid="{00000000-0005-0000-0000-0000B29C0000}"/>
    <cellStyle name="sup2Text 23 3" xfId="40187" xr:uid="{00000000-0005-0000-0000-0000B39C0000}"/>
    <cellStyle name="sup2Text 23 3 2" xfId="40188" xr:uid="{00000000-0005-0000-0000-0000B49C0000}"/>
    <cellStyle name="sup2Text 23 4" xfId="40189" xr:uid="{00000000-0005-0000-0000-0000B59C0000}"/>
    <cellStyle name="sup2Text 23 4 2" xfId="40190" xr:uid="{00000000-0005-0000-0000-0000B69C0000}"/>
    <cellStyle name="sup2Text 23 5" xfId="40191" xr:uid="{00000000-0005-0000-0000-0000B79C0000}"/>
    <cellStyle name="sup2Text 23 5 2" xfId="40192" xr:uid="{00000000-0005-0000-0000-0000B89C0000}"/>
    <cellStyle name="sup2Text 23 6" xfId="40193" xr:uid="{00000000-0005-0000-0000-0000B99C0000}"/>
    <cellStyle name="sup2Text 23 6 2" xfId="40194" xr:uid="{00000000-0005-0000-0000-0000BA9C0000}"/>
    <cellStyle name="sup2Text 23 7" xfId="40195" xr:uid="{00000000-0005-0000-0000-0000BB9C0000}"/>
    <cellStyle name="sup2Text 23 7 2" xfId="40196" xr:uid="{00000000-0005-0000-0000-0000BC9C0000}"/>
    <cellStyle name="sup2Text 23 8" xfId="40197" xr:uid="{00000000-0005-0000-0000-0000BD9C0000}"/>
    <cellStyle name="sup2Text 23 8 2" xfId="40198" xr:uid="{00000000-0005-0000-0000-0000BE9C0000}"/>
    <cellStyle name="sup2Text 23 9" xfId="40199" xr:uid="{00000000-0005-0000-0000-0000BF9C0000}"/>
    <cellStyle name="sup2Text 23 9 2" xfId="40200" xr:uid="{00000000-0005-0000-0000-0000C09C0000}"/>
    <cellStyle name="sup2Text 24" xfId="40201" xr:uid="{00000000-0005-0000-0000-0000C19C0000}"/>
    <cellStyle name="sup2Text 24 10" xfId="40202" xr:uid="{00000000-0005-0000-0000-0000C29C0000}"/>
    <cellStyle name="sup2Text 24 10 2" xfId="40203" xr:uid="{00000000-0005-0000-0000-0000C39C0000}"/>
    <cellStyle name="sup2Text 24 11" xfId="40204" xr:uid="{00000000-0005-0000-0000-0000C49C0000}"/>
    <cellStyle name="sup2Text 24 11 2" xfId="40205" xr:uid="{00000000-0005-0000-0000-0000C59C0000}"/>
    <cellStyle name="sup2Text 24 12" xfId="40206" xr:uid="{00000000-0005-0000-0000-0000C69C0000}"/>
    <cellStyle name="sup2Text 24 12 2" xfId="40207" xr:uid="{00000000-0005-0000-0000-0000C79C0000}"/>
    <cellStyle name="sup2Text 24 13" xfId="40208" xr:uid="{00000000-0005-0000-0000-0000C89C0000}"/>
    <cellStyle name="sup2Text 24 13 2" xfId="40209" xr:uid="{00000000-0005-0000-0000-0000C99C0000}"/>
    <cellStyle name="sup2Text 24 14" xfId="40210" xr:uid="{00000000-0005-0000-0000-0000CA9C0000}"/>
    <cellStyle name="sup2Text 24 14 2" xfId="40211" xr:uid="{00000000-0005-0000-0000-0000CB9C0000}"/>
    <cellStyle name="sup2Text 24 15" xfId="40212" xr:uid="{00000000-0005-0000-0000-0000CC9C0000}"/>
    <cellStyle name="sup2Text 24 2" xfId="40213" xr:uid="{00000000-0005-0000-0000-0000CD9C0000}"/>
    <cellStyle name="sup2Text 24 2 2" xfId="40214" xr:uid="{00000000-0005-0000-0000-0000CE9C0000}"/>
    <cellStyle name="sup2Text 24 3" xfId="40215" xr:uid="{00000000-0005-0000-0000-0000CF9C0000}"/>
    <cellStyle name="sup2Text 24 3 2" xfId="40216" xr:uid="{00000000-0005-0000-0000-0000D09C0000}"/>
    <cellStyle name="sup2Text 24 4" xfId="40217" xr:uid="{00000000-0005-0000-0000-0000D19C0000}"/>
    <cellStyle name="sup2Text 24 4 2" xfId="40218" xr:uid="{00000000-0005-0000-0000-0000D29C0000}"/>
    <cellStyle name="sup2Text 24 5" xfId="40219" xr:uid="{00000000-0005-0000-0000-0000D39C0000}"/>
    <cellStyle name="sup2Text 24 5 2" xfId="40220" xr:uid="{00000000-0005-0000-0000-0000D49C0000}"/>
    <cellStyle name="sup2Text 24 6" xfId="40221" xr:uid="{00000000-0005-0000-0000-0000D59C0000}"/>
    <cellStyle name="sup2Text 24 6 2" xfId="40222" xr:uid="{00000000-0005-0000-0000-0000D69C0000}"/>
    <cellStyle name="sup2Text 24 7" xfId="40223" xr:uid="{00000000-0005-0000-0000-0000D79C0000}"/>
    <cellStyle name="sup2Text 24 7 2" xfId="40224" xr:uid="{00000000-0005-0000-0000-0000D89C0000}"/>
    <cellStyle name="sup2Text 24 8" xfId="40225" xr:uid="{00000000-0005-0000-0000-0000D99C0000}"/>
    <cellStyle name="sup2Text 24 8 2" xfId="40226" xr:uid="{00000000-0005-0000-0000-0000DA9C0000}"/>
    <cellStyle name="sup2Text 24 9" xfId="40227" xr:uid="{00000000-0005-0000-0000-0000DB9C0000}"/>
    <cellStyle name="sup2Text 24 9 2" xfId="40228" xr:uid="{00000000-0005-0000-0000-0000DC9C0000}"/>
    <cellStyle name="sup2Text 25" xfId="40229" xr:uid="{00000000-0005-0000-0000-0000DD9C0000}"/>
    <cellStyle name="sup2Text 25 10" xfId="40230" xr:uid="{00000000-0005-0000-0000-0000DE9C0000}"/>
    <cellStyle name="sup2Text 25 10 2" xfId="40231" xr:uid="{00000000-0005-0000-0000-0000DF9C0000}"/>
    <cellStyle name="sup2Text 25 11" xfId="40232" xr:uid="{00000000-0005-0000-0000-0000E09C0000}"/>
    <cellStyle name="sup2Text 25 11 2" xfId="40233" xr:uid="{00000000-0005-0000-0000-0000E19C0000}"/>
    <cellStyle name="sup2Text 25 12" xfId="40234" xr:uid="{00000000-0005-0000-0000-0000E29C0000}"/>
    <cellStyle name="sup2Text 25 12 2" xfId="40235" xr:uid="{00000000-0005-0000-0000-0000E39C0000}"/>
    <cellStyle name="sup2Text 25 13" xfId="40236" xr:uid="{00000000-0005-0000-0000-0000E49C0000}"/>
    <cellStyle name="sup2Text 25 13 2" xfId="40237" xr:uid="{00000000-0005-0000-0000-0000E59C0000}"/>
    <cellStyle name="sup2Text 25 14" xfId="40238" xr:uid="{00000000-0005-0000-0000-0000E69C0000}"/>
    <cellStyle name="sup2Text 25 2" xfId="40239" xr:uid="{00000000-0005-0000-0000-0000E79C0000}"/>
    <cellStyle name="sup2Text 25 2 2" xfId="40240" xr:uid="{00000000-0005-0000-0000-0000E89C0000}"/>
    <cellStyle name="sup2Text 25 3" xfId="40241" xr:uid="{00000000-0005-0000-0000-0000E99C0000}"/>
    <cellStyle name="sup2Text 25 3 2" xfId="40242" xr:uid="{00000000-0005-0000-0000-0000EA9C0000}"/>
    <cellStyle name="sup2Text 25 4" xfId="40243" xr:uid="{00000000-0005-0000-0000-0000EB9C0000}"/>
    <cellStyle name="sup2Text 25 4 2" xfId="40244" xr:uid="{00000000-0005-0000-0000-0000EC9C0000}"/>
    <cellStyle name="sup2Text 25 5" xfId="40245" xr:uid="{00000000-0005-0000-0000-0000ED9C0000}"/>
    <cellStyle name="sup2Text 25 5 2" xfId="40246" xr:uid="{00000000-0005-0000-0000-0000EE9C0000}"/>
    <cellStyle name="sup2Text 25 6" xfId="40247" xr:uid="{00000000-0005-0000-0000-0000EF9C0000}"/>
    <cellStyle name="sup2Text 25 6 2" xfId="40248" xr:uid="{00000000-0005-0000-0000-0000F09C0000}"/>
    <cellStyle name="sup2Text 25 7" xfId="40249" xr:uid="{00000000-0005-0000-0000-0000F19C0000}"/>
    <cellStyle name="sup2Text 25 7 2" xfId="40250" xr:uid="{00000000-0005-0000-0000-0000F29C0000}"/>
    <cellStyle name="sup2Text 25 8" xfId="40251" xr:uid="{00000000-0005-0000-0000-0000F39C0000}"/>
    <cellStyle name="sup2Text 25 8 2" xfId="40252" xr:uid="{00000000-0005-0000-0000-0000F49C0000}"/>
    <cellStyle name="sup2Text 25 9" xfId="40253" xr:uid="{00000000-0005-0000-0000-0000F59C0000}"/>
    <cellStyle name="sup2Text 25 9 2" xfId="40254" xr:uid="{00000000-0005-0000-0000-0000F69C0000}"/>
    <cellStyle name="sup2Text 26" xfId="40255" xr:uid="{00000000-0005-0000-0000-0000F79C0000}"/>
    <cellStyle name="sup2Text 26 10" xfId="40256" xr:uid="{00000000-0005-0000-0000-0000F89C0000}"/>
    <cellStyle name="sup2Text 26 10 2" xfId="40257" xr:uid="{00000000-0005-0000-0000-0000F99C0000}"/>
    <cellStyle name="sup2Text 26 11" xfId="40258" xr:uid="{00000000-0005-0000-0000-0000FA9C0000}"/>
    <cellStyle name="sup2Text 26 11 2" xfId="40259" xr:uid="{00000000-0005-0000-0000-0000FB9C0000}"/>
    <cellStyle name="sup2Text 26 12" xfId="40260" xr:uid="{00000000-0005-0000-0000-0000FC9C0000}"/>
    <cellStyle name="sup2Text 26 12 2" xfId="40261" xr:uid="{00000000-0005-0000-0000-0000FD9C0000}"/>
    <cellStyle name="sup2Text 26 13" xfId="40262" xr:uid="{00000000-0005-0000-0000-0000FE9C0000}"/>
    <cellStyle name="sup2Text 26 13 2" xfId="40263" xr:uid="{00000000-0005-0000-0000-0000FF9C0000}"/>
    <cellStyle name="sup2Text 26 14" xfId="40264" xr:uid="{00000000-0005-0000-0000-0000009D0000}"/>
    <cellStyle name="sup2Text 26 2" xfId="40265" xr:uid="{00000000-0005-0000-0000-0000019D0000}"/>
    <cellStyle name="sup2Text 26 2 2" xfId="40266" xr:uid="{00000000-0005-0000-0000-0000029D0000}"/>
    <cellStyle name="sup2Text 26 3" xfId="40267" xr:uid="{00000000-0005-0000-0000-0000039D0000}"/>
    <cellStyle name="sup2Text 26 3 2" xfId="40268" xr:uid="{00000000-0005-0000-0000-0000049D0000}"/>
    <cellStyle name="sup2Text 26 4" xfId="40269" xr:uid="{00000000-0005-0000-0000-0000059D0000}"/>
    <cellStyle name="sup2Text 26 4 2" xfId="40270" xr:uid="{00000000-0005-0000-0000-0000069D0000}"/>
    <cellStyle name="sup2Text 26 5" xfId="40271" xr:uid="{00000000-0005-0000-0000-0000079D0000}"/>
    <cellStyle name="sup2Text 26 5 2" xfId="40272" xr:uid="{00000000-0005-0000-0000-0000089D0000}"/>
    <cellStyle name="sup2Text 26 6" xfId="40273" xr:uid="{00000000-0005-0000-0000-0000099D0000}"/>
    <cellStyle name="sup2Text 26 6 2" xfId="40274" xr:uid="{00000000-0005-0000-0000-00000A9D0000}"/>
    <cellStyle name="sup2Text 26 7" xfId="40275" xr:uid="{00000000-0005-0000-0000-00000B9D0000}"/>
    <cellStyle name="sup2Text 26 7 2" xfId="40276" xr:uid="{00000000-0005-0000-0000-00000C9D0000}"/>
    <cellStyle name="sup2Text 26 8" xfId="40277" xr:uid="{00000000-0005-0000-0000-00000D9D0000}"/>
    <cellStyle name="sup2Text 26 8 2" xfId="40278" xr:uid="{00000000-0005-0000-0000-00000E9D0000}"/>
    <cellStyle name="sup2Text 26 9" xfId="40279" xr:uid="{00000000-0005-0000-0000-00000F9D0000}"/>
    <cellStyle name="sup2Text 26 9 2" xfId="40280" xr:uid="{00000000-0005-0000-0000-0000109D0000}"/>
    <cellStyle name="sup2Text 27" xfId="40281" xr:uid="{00000000-0005-0000-0000-0000119D0000}"/>
    <cellStyle name="sup2Text 27 10" xfId="40282" xr:uid="{00000000-0005-0000-0000-0000129D0000}"/>
    <cellStyle name="sup2Text 27 10 2" xfId="40283" xr:uid="{00000000-0005-0000-0000-0000139D0000}"/>
    <cellStyle name="sup2Text 27 11" xfId="40284" xr:uid="{00000000-0005-0000-0000-0000149D0000}"/>
    <cellStyle name="sup2Text 27 11 2" xfId="40285" xr:uid="{00000000-0005-0000-0000-0000159D0000}"/>
    <cellStyle name="sup2Text 27 12" xfId="40286" xr:uid="{00000000-0005-0000-0000-0000169D0000}"/>
    <cellStyle name="sup2Text 27 12 2" xfId="40287" xr:uid="{00000000-0005-0000-0000-0000179D0000}"/>
    <cellStyle name="sup2Text 27 13" xfId="40288" xr:uid="{00000000-0005-0000-0000-0000189D0000}"/>
    <cellStyle name="sup2Text 27 13 2" xfId="40289" xr:uid="{00000000-0005-0000-0000-0000199D0000}"/>
    <cellStyle name="sup2Text 27 14" xfId="40290" xr:uid="{00000000-0005-0000-0000-00001A9D0000}"/>
    <cellStyle name="sup2Text 27 2" xfId="40291" xr:uid="{00000000-0005-0000-0000-00001B9D0000}"/>
    <cellStyle name="sup2Text 27 2 2" xfId="40292" xr:uid="{00000000-0005-0000-0000-00001C9D0000}"/>
    <cellStyle name="sup2Text 27 3" xfId="40293" xr:uid="{00000000-0005-0000-0000-00001D9D0000}"/>
    <cellStyle name="sup2Text 27 3 2" xfId="40294" xr:uid="{00000000-0005-0000-0000-00001E9D0000}"/>
    <cellStyle name="sup2Text 27 4" xfId="40295" xr:uid="{00000000-0005-0000-0000-00001F9D0000}"/>
    <cellStyle name="sup2Text 27 4 2" xfId="40296" xr:uid="{00000000-0005-0000-0000-0000209D0000}"/>
    <cellStyle name="sup2Text 27 5" xfId="40297" xr:uid="{00000000-0005-0000-0000-0000219D0000}"/>
    <cellStyle name="sup2Text 27 5 2" xfId="40298" xr:uid="{00000000-0005-0000-0000-0000229D0000}"/>
    <cellStyle name="sup2Text 27 6" xfId="40299" xr:uid="{00000000-0005-0000-0000-0000239D0000}"/>
    <cellStyle name="sup2Text 27 6 2" xfId="40300" xr:uid="{00000000-0005-0000-0000-0000249D0000}"/>
    <cellStyle name="sup2Text 27 7" xfId="40301" xr:uid="{00000000-0005-0000-0000-0000259D0000}"/>
    <cellStyle name="sup2Text 27 7 2" xfId="40302" xr:uid="{00000000-0005-0000-0000-0000269D0000}"/>
    <cellStyle name="sup2Text 27 8" xfId="40303" xr:uid="{00000000-0005-0000-0000-0000279D0000}"/>
    <cellStyle name="sup2Text 27 8 2" xfId="40304" xr:uid="{00000000-0005-0000-0000-0000289D0000}"/>
    <cellStyle name="sup2Text 27 9" xfId="40305" xr:uid="{00000000-0005-0000-0000-0000299D0000}"/>
    <cellStyle name="sup2Text 27 9 2" xfId="40306" xr:uid="{00000000-0005-0000-0000-00002A9D0000}"/>
    <cellStyle name="sup2Text 28" xfId="40307" xr:uid="{00000000-0005-0000-0000-00002B9D0000}"/>
    <cellStyle name="sup2Text 28 10" xfId="40308" xr:uid="{00000000-0005-0000-0000-00002C9D0000}"/>
    <cellStyle name="sup2Text 28 10 2" xfId="40309" xr:uid="{00000000-0005-0000-0000-00002D9D0000}"/>
    <cellStyle name="sup2Text 28 11" xfId="40310" xr:uid="{00000000-0005-0000-0000-00002E9D0000}"/>
    <cellStyle name="sup2Text 28 11 2" xfId="40311" xr:uid="{00000000-0005-0000-0000-00002F9D0000}"/>
    <cellStyle name="sup2Text 28 12" xfId="40312" xr:uid="{00000000-0005-0000-0000-0000309D0000}"/>
    <cellStyle name="sup2Text 28 12 2" xfId="40313" xr:uid="{00000000-0005-0000-0000-0000319D0000}"/>
    <cellStyle name="sup2Text 28 13" xfId="40314" xr:uid="{00000000-0005-0000-0000-0000329D0000}"/>
    <cellStyle name="sup2Text 28 13 2" xfId="40315" xr:uid="{00000000-0005-0000-0000-0000339D0000}"/>
    <cellStyle name="sup2Text 28 14" xfId="40316" xr:uid="{00000000-0005-0000-0000-0000349D0000}"/>
    <cellStyle name="sup2Text 28 2" xfId="40317" xr:uid="{00000000-0005-0000-0000-0000359D0000}"/>
    <cellStyle name="sup2Text 28 2 2" xfId="40318" xr:uid="{00000000-0005-0000-0000-0000369D0000}"/>
    <cellStyle name="sup2Text 28 3" xfId="40319" xr:uid="{00000000-0005-0000-0000-0000379D0000}"/>
    <cellStyle name="sup2Text 28 3 2" xfId="40320" xr:uid="{00000000-0005-0000-0000-0000389D0000}"/>
    <cellStyle name="sup2Text 28 4" xfId="40321" xr:uid="{00000000-0005-0000-0000-0000399D0000}"/>
    <cellStyle name="sup2Text 28 4 2" xfId="40322" xr:uid="{00000000-0005-0000-0000-00003A9D0000}"/>
    <cellStyle name="sup2Text 28 5" xfId="40323" xr:uid="{00000000-0005-0000-0000-00003B9D0000}"/>
    <cellStyle name="sup2Text 28 5 2" xfId="40324" xr:uid="{00000000-0005-0000-0000-00003C9D0000}"/>
    <cellStyle name="sup2Text 28 6" xfId="40325" xr:uid="{00000000-0005-0000-0000-00003D9D0000}"/>
    <cellStyle name="sup2Text 28 6 2" xfId="40326" xr:uid="{00000000-0005-0000-0000-00003E9D0000}"/>
    <cellStyle name="sup2Text 28 7" xfId="40327" xr:uid="{00000000-0005-0000-0000-00003F9D0000}"/>
    <cellStyle name="sup2Text 28 7 2" xfId="40328" xr:uid="{00000000-0005-0000-0000-0000409D0000}"/>
    <cellStyle name="sup2Text 28 8" xfId="40329" xr:uid="{00000000-0005-0000-0000-0000419D0000}"/>
    <cellStyle name="sup2Text 28 8 2" xfId="40330" xr:uid="{00000000-0005-0000-0000-0000429D0000}"/>
    <cellStyle name="sup2Text 28 9" xfId="40331" xr:uid="{00000000-0005-0000-0000-0000439D0000}"/>
    <cellStyle name="sup2Text 28 9 2" xfId="40332" xr:uid="{00000000-0005-0000-0000-0000449D0000}"/>
    <cellStyle name="sup2Text 29" xfId="40333" xr:uid="{00000000-0005-0000-0000-0000459D0000}"/>
    <cellStyle name="sup2Text 29 10" xfId="40334" xr:uid="{00000000-0005-0000-0000-0000469D0000}"/>
    <cellStyle name="sup2Text 29 10 2" xfId="40335" xr:uid="{00000000-0005-0000-0000-0000479D0000}"/>
    <cellStyle name="sup2Text 29 11" xfId="40336" xr:uid="{00000000-0005-0000-0000-0000489D0000}"/>
    <cellStyle name="sup2Text 29 11 2" xfId="40337" xr:uid="{00000000-0005-0000-0000-0000499D0000}"/>
    <cellStyle name="sup2Text 29 12" xfId="40338" xr:uid="{00000000-0005-0000-0000-00004A9D0000}"/>
    <cellStyle name="sup2Text 29 12 2" xfId="40339" xr:uid="{00000000-0005-0000-0000-00004B9D0000}"/>
    <cellStyle name="sup2Text 29 13" xfId="40340" xr:uid="{00000000-0005-0000-0000-00004C9D0000}"/>
    <cellStyle name="sup2Text 29 13 2" xfId="40341" xr:uid="{00000000-0005-0000-0000-00004D9D0000}"/>
    <cellStyle name="sup2Text 29 14" xfId="40342" xr:uid="{00000000-0005-0000-0000-00004E9D0000}"/>
    <cellStyle name="sup2Text 29 2" xfId="40343" xr:uid="{00000000-0005-0000-0000-00004F9D0000}"/>
    <cellStyle name="sup2Text 29 2 2" xfId="40344" xr:uid="{00000000-0005-0000-0000-0000509D0000}"/>
    <cellStyle name="sup2Text 29 3" xfId="40345" xr:uid="{00000000-0005-0000-0000-0000519D0000}"/>
    <cellStyle name="sup2Text 29 3 2" xfId="40346" xr:uid="{00000000-0005-0000-0000-0000529D0000}"/>
    <cellStyle name="sup2Text 29 4" xfId="40347" xr:uid="{00000000-0005-0000-0000-0000539D0000}"/>
    <cellStyle name="sup2Text 29 4 2" xfId="40348" xr:uid="{00000000-0005-0000-0000-0000549D0000}"/>
    <cellStyle name="sup2Text 29 5" xfId="40349" xr:uid="{00000000-0005-0000-0000-0000559D0000}"/>
    <cellStyle name="sup2Text 29 5 2" xfId="40350" xr:uid="{00000000-0005-0000-0000-0000569D0000}"/>
    <cellStyle name="sup2Text 29 6" xfId="40351" xr:uid="{00000000-0005-0000-0000-0000579D0000}"/>
    <cellStyle name="sup2Text 29 6 2" xfId="40352" xr:uid="{00000000-0005-0000-0000-0000589D0000}"/>
    <cellStyle name="sup2Text 29 7" xfId="40353" xr:uid="{00000000-0005-0000-0000-0000599D0000}"/>
    <cellStyle name="sup2Text 29 7 2" xfId="40354" xr:uid="{00000000-0005-0000-0000-00005A9D0000}"/>
    <cellStyle name="sup2Text 29 8" xfId="40355" xr:uid="{00000000-0005-0000-0000-00005B9D0000}"/>
    <cellStyle name="sup2Text 29 8 2" xfId="40356" xr:uid="{00000000-0005-0000-0000-00005C9D0000}"/>
    <cellStyle name="sup2Text 29 9" xfId="40357" xr:uid="{00000000-0005-0000-0000-00005D9D0000}"/>
    <cellStyle name="sup2Text 29 9 2" xfId="40358" xr:uid="{00000000-0005-0000-0000-00005E9D0000}"/>
    <cellStyle name="sup2Text 3" xfId="40359" xr:uid="{00000000-0005-0000-0000-00005F9D0000}"/>
    <cellStyle name="sup2Text 3 10" xfId="40360" xr:uid="{00000000-0005-0000-0000-0000609D0000}"/>
    <cellStyle name="sup2Text 3 10 2" xfId="40361" xr:uid="{00000000-0005-0000-0000-0000619D0000}"/>
    <cellStyle name="sup2Text 3 11" xfId="40362" xr:uid="{00000000-0005-0000-0000-0000629D0000}"/>
    <cellStyle name="sup2Text 3 11 2" xfId="40363" xr:uid="{00000000-0005-0000-0000-0000639D0000}"/>
    <cellStyle name="sup2Text 3 12" xfId="40364" xr:uid="{00000000-0005-0000-0000-0000649D0000}"/>
    <cellStyle name="sup2Text 3 12 2" xfId="40365" xr:uid="{00000000-0005-0000-0000-0000659D0000}"/>
    <cellStyle name="sup2Text 3 13" xfId="40366" xr:uid="{00000000-0005-0000-0000-0000669D0000}"/>
    <cellStyle name="sup2Text 3 13 2" xfId="40367" xr:uid="{00000000-0005-0000-0000-0000679D0000}"/>
    <cellStyle name="sup2Text 3 14" xfId="40368" xr:uid="{00000000-0005-0000-0000-0000689D0000}"/>
    <cellStyle name="sup2Text 3 14 2" xfId="40369" xr:uid="{00000000-0005-0000-0000-0000699D0000}"/>
    <cellStyle name="sup2Text 3 15" xfId="40370" xr:uid="{00000000-0005-0000-0000-00006A9D0000}"/>
    <cellStyle name="sup2Text 3 2" xfId="40371" xr:uid="{00000000-0005-0000-0000-00006B9D0000}"/>
    <cellStyle name="sup2Text 3 2 2" xfId="40372" xr:uid="{00000000-0005-0000-0000-00006C9D0000}"/>
    <cellStyle name="sup2Text 3 3" xfId="40373" xr:uid="{00000000-0005-0000-0000-00006D9D0000}"/>
    <cellStyle name="sup2Text 3 3 2" xfId="40374" xr:uid="{00000000-0005-0000-0000-00006E9D0000}"/>
    <cellStyle name="sup2Text 3 4" xfId="40375" xr:uid="{00000000-0005-0000-0000-00006F9D0000}"/>
    <cellStyle name="sup2Text 3 4 2" xfId="40376" xr:uid="{00000000-0005-0000-0000-0000709D0000}"/>
    <cellStyle name="sup2Text 3 5" xfId="40377" xr:uid="{00000000-0005-0000-0000-0000719D0000}"/>
    <cellStyle name="sup2Text 3 5 2" xfId="40378" xr:uid="{00000000-0005-0000-0000-0000729D0000}"/>
    <cellStyle name="sup2Text 3 6" xfId="40379" xr:uid="{00000000-0005-0000-0000-0000739D0000}"/>
    <cellStyle name="sup2Text 3 6 2" xfId="40380" xr:uid="{00000000-0005-0000-0000-0000749D0000}"/>
    <cellStyle name="sup2Text 3 7" xfId="40381" xr:uid="{00000000-0005-0000-0000-0000759D0000}"/>
    <cellStyle name="sup2Text 3 7 2" xfId="40382" xr:uid="{00000000-0005-0000-0000-0000769D0000}"/>
    <cellStyle name="sup2Text 3 8" xfId="40383" xr:uid="{00000000-0005-0000-0000-0000779D0000}"/>
    <cellStyle name="sup2Text 3 8 2" xfId="40384" xr:uid="{00000000-0005-0000-0000-0000789D0000}"/>
    <cellStyle name="sup2Text 3 9" xfId="40385" xr:uid="{00000000-0005-0000-0000-0000799D0000}"/>
    <cellStyle name="sup2Text 3 9 2" xfId="40386" xr:uid="{00000000-0005-0000-0000-00007A9D0000}"/>
    <cellStyle name="sup2Text 30" xfId="40387" xr:uid="{00000000-0005-0000-0000-00007B9D0000}"/>
    <cellStyle name="sup2Text 30 10" xfId="40388" xr:uid="{00000000-0005-0000-0000-00007C9D0000}"/>
    <cellStyle name="sup2Text 30 10 2" xfId="40389" xr:uid="{00000000-0005-0000-0000-00007D9D0000}"/>
    <cellStyle name="sup2Text 30 11" xfId="40390" xr:uid="{00000000-0005-0000-0000-00007E9D0000}"/>
    <cellStyle name="sup2Text 30 11 2" xfId="40391" xr:uid="{00000000-0005-0000-0000-00007F9D0000}"/>
    <cellStyle name="sup2Text 30 12" xfId="40392" xr:uid="{00000000-0005-0000-0000-0000809D0000}"/>
    <cellStyle name="sup2Text 30 12 2" xfId="40393" xr:uid="{00000000-0005-0000-0000-0000819D0000}"/>
    <cellStyle name="sup2Text 30 13" xfId="40394" xr:uid="{00000000-0005-0000-0000-0000829D0000}"/>
    <cellStyle name="sup2Text 30 13 2" xfId="40395" xr:uid="{00000000-0005-0000-0000-0000839D0000}"/>
    <cellStyle name="sup2Text 30 14" xfId="40396" xr:uid="{00000000-0005-0000-0000-0000849D0000}"/>
    <cellStyle name="sup2Text 30 2" xfId="40397" xr:uid="{00000000-0005-0000-0000-0000859D0000}"/>
    <cellStyle name="sup2Text 30 2 2" xfId="40398" xr:uid="{00000000-0005-0000-0000-0000869D0000}"/>
    <cellStyle name="sup2Text 30 3" xfId="40399" xr:uid="{00000000-0005-0000-0000-0000879D0000}"/>
    <cellStyle name="sup2Text 30 3 2" xfId="40400" xr:uid="{00000000-0005-0000-0000-0000889D0000}"/>
    <cellStyle name="sup2Text 30 4" xfId="40401" xr:uid="{00000000-0005-0000-0000-0000899D0000}"/>
    <cellStyle name="sup2Text 30 4 2" xfId="40402" xr:uid="{00000000-0005-0000-0000-00008A9D0000}"/>
    <cellStyle name="sup2Text 30 5" xfId="40403" xr:uid="{00000000-0005-0000-0000-00008B9D0000}"/>
    <cellStyle name="sup2Text 30 5 2" xfId="40404" xr:uid="{00000000-0005-0000-0000-00008C9D0000}"/>
    <cellStyle name="sup2Text 30 6" xfId="40405" xr:uid="{00000000-0005-0000-0000-00008D9D0000}"/>
    <cellStyle name="sup2Text 30 6 2" xfId="40406" xr:uid="{00000000-0005-0000-0000-00008E9D0000}"/>
    <cellStyle name="sup2Text 30 7" xfId="40407" xr:uid="{00000000-0005-0000-0000-00008F9D0000}"/>
    <cellStyle name="sup2Text 30 7 2" xfId="40408" xr:uid="{00000000-0005-0000-0000-0000909D0000}"/>
    <cellStyle name="sup2Text 30 8" xfId="40409" xr:uid="{00000000-0005-0000-0000-0000919D0000}"/>
    <cellStyle name="sup2Text 30 8 2" xfId="40410" xr:uid="{00000000-0005-0000-0000-0000929D0000}"/>
    <cellStyle name="sup2Text 30 9" xfId="40411" xr:uid="{00000000-0005-0000-0000-0000939D0000}"/>
    <cellStyle name="sup2Text 30 9 2" xfId="40412" xr:uid="{00000000-0005-0000-0000-0000949D0000}"/>
    <cellStyle name="sup2Text 31" xfId="40413" xr:uid="{00000000-0005-0000-0000-0000959D0000}"/>
    <cellStyle name="sup2Text 31 10" xfId="40414" xr:uid="{00000000-0005-0000-0000-0000969D0000}"/>
    <cellStyle name="sup2Text 31 10 2" xfId="40415" xr:uid="{00000000-0005-0000-0000-0000979D0000}"/>
    <cellStyle name="sup2Text 31 11" xfId="40416" xr:uid="{00000000-0005-0000-0000-0000989D0000}"/>
    <cellStyle name="sup2Text 31 11 2" xfId="40417" xr:uid="{00000000-0005-0000-0000-0000999D0000}"/>
    <cellStyle name="sup2Text 31 12" xfId="40418" xr:uid="{00000000-0005-0000-0000-00009A9D0000}"/>
    <cellStyle name="sup2Text 31 12 2" xfId="40419" xr:uid="{00000000-0005-0000-0000-00009B9D0000}"/>
    <cellStyle name="sup2Text 31 13" xfId="40420" xr:uid="{00000000-0005-0000-0000-00009C9D0000}"/>
    <cellStyle name="sup2Text 31 13 2" xfId="40421" xr:uid="{00000000-0005-0000-0000-00009D9D0000}"/>
    <cellStyle name="sup2Text 31 14" xfId="40422" xr:uid="{00000000-0005-0000-0000-00009E9D0000}"/>
    <cellStyle name="sup2Text 31 2" xfId="40423" xr:uid="{00000000-0005-0000-0000-00009F9D0000}"/>
    <cellStyle name="sup2Text 31 2 2" xfId="40424" xr:uid="{00000000-0005-0000-0000-0000A09D0000}"/>
    <cellStyle name="sup2Text 31 3" xfId="40425" xr:uid="{00000000-0005-0000-0000-0000A19D0000}"/>
    <cellStyle name="sup2Text 31 3 2" xfId="40426" xr:uid="{00000000-0005-0000-0000-0000A29D0000}"/>
    <cellStyle name="sup2Text 31 4" xfId="40427" xr:uid="{00000000-0005-0000-0000-0000A39D0000}"/>
    <cellStyle name="sup2Text 31 4 2" xfId="40428" xr:uid="{00000000-0005-0000-0000-0000A49D0000}"/>
    <cellStyle name="sup2Text 31 5" xfId="40429" xr:uid="{00000000-0005-0000-0000-0000A59D0000}"/>
    <cellStyle name="sup2Text 31 5 2" xfId="40430" xr:uid="{00000000-0005-0000-0000-0000A69D0000}"/>
    <cellStyle name="sup2Text 31 6" xfId="40431" xr:uid="{00000000-0005-0000-0000-0000A79D0000}"/>
    <cellStyle name="sup2Text 31 6 2" xfId="40432" xr:uid="{00000000-0005-0000-0000-0000A89D0000}"/>
    <cellStyle name="sup2Text 31 7" xfId="40433" xr:uid="{00000000-0005-0000-0000-0000A99D0000}"/>
    <cellStyle name="sup2Text 31 7 2" xfId="40434" xr:uid="{00000000-0005-0000-0000-0000AA9D0000}"/>
    <cellStyle name="sup2Text 31 8" xfId="40435" xr:uid="{00000000-0005-0000-0000-0000AB9D0000}"/>
    <cellStyle name="sup2Text 31 8 2" xfId="40436" xr:uid="{00000000-0005-0000-0000-0000AC9D0000}"/>
    <cellStyle name="sup2Text 31 9" xfId="40437" xr:uid="{00000000-0005-0000-0000-0000AD9D0000}"/>
    <cellStyle name="sup2Text 31 9 2" xfId="40438" xr:uid="{00000000-0005-0000-0000-0000AE9D0000}"/>
    <cellStyle name="sup2Text 32" xfId="40439" xr:uid="{00000000-0005-0000-0000-0000AF9D0000}"/>
    <cellStyle name="sup2Text 32 10" xfId="40440" xr:uid="{00000000-0005-0000-0000-0000B09D0000}"/>
    <cellStyle name="sup2Text 32 10 2" xfId="40441" xr:uid="{00000000-0005-0000-0000-0000B19D0000}"/>
    <cellStyle name="sup2Text 32 11" xfId="40442" xr:uid="{00000000-0005-0000-0000-0000B29D0000}"/>
    <cellStyle name="sup2Text 32 11 2" xfId="40443" xr:uid="{00000000-0005-0000-0000-0000B39D0000}"/>
    <cellStyle name="sup2Text 32 12" xfId="40444" xr:uid="{00000000-0005-0000-0000-0000B49D0000}"/>
    <cellStyle name="sup2Text 32 12 2" xfId="40445" xr:uid="{00000000-0005-0000-0000-0000B59D0000}"/>
    <cellStyle name="sup2Text 32 13" xfId="40446" xr:uid="{00000000-0005-0000-0000-0000B69D0000}"/>
    <cellStyle name="sup2Text 32 13 2" xfId="40447" xr:uid="{00000000-0005-0000-0000-0000B79D0000}"/>
    <cellStyle name="sup2Text 32 14" xfId="40448" xr:uid="{00000000-0005-0000-0000-0000B89D0000}"/>
    <cellStyle name="sup2Text 32 2" xfId="40449" xr:uid="{00000000-0005-0000-0000-0000B99D0000}"/>
    <cellStyle name="sup2Text 32 2 2" xfId="40450" xr:uid="{00000000-0005-0000-0000-0000BA9D0000}"/>
    <cellStyle name="sup2Text 32 3" xfId="40451" xr:uid="{00000000-0005-0000-0000-0000BB9D0000}"/>
    <cellStyle name="sup2Text 32 3 2" xfId="40452" xr:uid="{00000000-0005-0000-0000-0000BC9D0000}"/>
    <cellStyle name="sup2Text 32 4" xfId="40453" xr:uid="{00000000-0005-0000-0000-0000BD9D0000}"/>
    <cellStyle name="sup2Text 32 4 2" xfId="40454" xr:uid="{00000000-0005-0000-0000-0000BE9D0000}"/>
    <cellStyle name="sup2Text 32 5" xfId="40455" xr:uid="{00000000-0005-0000-0000-0000BF9D0000}"/>
    <cellStyle name="sup2Text 32 5 2" xfId="40456" xr:uid="{00000000-0005-0000-0000-0000C09D0000}"/>
    <cellStyle name="sup2Text 32 6" xfId="40457" xr:uid="{00000000-0005-0000-0000-0000C19D0000}"/>
    <cellStyle name="sup2Text 32 6 2" xfId="40458" xr:uid="{00000000-0005-0000-0000-0000C29D0000}"/>
    <cellStyle name="sup2Text 32 7" xfId="40459" xr:uid="{00000000-0005-0000-0000-0000C39D0000}"/>
    <cellStyle name="sup2Text 32 7 2" xfId="40460" xr:uid="{00000000-0005-0000-0000-0000C49D0000}"/>
    <cellStyle name="sup2Text 32 8" xfId="40461" xr:uid="{00000000-0005-0000-0000-0000C59D0000}"/>
    <cellStyle name="sup2Text 32 8 2" xfId="40462" xr:uid="{00000000-0005-0000-0000-0000C69D0000}"/>
    <cellStyle name="sup2Text 32 9" xfId="40463" xr:uid="{00000000-0005-0000-0000-0000C79D0000}"/>
    <cellStyle name="sup2Text 32 9 2" xfId="40464" xr:uid="{00000000-0005-0000-0000-0000C89D0000}"/>
    <cellStyle name="sup2Text 33" xfId="40465" xr:uid="{00000000-0005-0000-0000-0000C99D0000}"/>
    <cellStyle name="sup2Text 33 10" xfId="40466" xr:uid="{00000000-0005-0000-0000-0000CA9D0000}"/>
    <cellStyle name="sup2Text 33 10 2" xfId="40467" xr:uid="{00000000-0005-0000-0000-0000CB9D0000}"/>
    <cellStyle name="sup2Text 33 11" xfId="40468" xr:uid="{00000000-0005-0000-0000-0000CC9D0000}"/>
    <cellStyle name="sup2Text 33 11 2" xfId="40469" xr:uid="{00000000-0005-0000-0000-0000CD9D0000}"/>
    <cellStyle name="sup2Text 33 12" xfId="40470" xr:uid="{00000000-0005-0000-0000-0000CE9D0000}"/>
    <cellStyle name="sup2Text 33 12 2" xfId="40471" xr:uid="{00000000-0005-0000-0000-0000CF9D0000}"/>
    <cellStyle name="sup2Text 33 13" xfId="40472" xr:uid="{00000000-0005-0000-0000-0000D09D0000}"/>
    <cellStyle name="sup2Text 33 2" xfId="40473" xr:uid="{00000000-0005-0000-0000-0000D19D0000}"/>
    <cellStyle name="sup2Text 33 2 2" xfId="40474" xr:uid="{00000000-0005-0000-0000-0000D29D0000}"/>
    <cellStyle name="sup2Text 33 3" xfId="40475" xr:uid="{00000000-0005-0000-0000-0000D39D0000}"/>
    <cellStyle name="sup2Text 33 3 2" xfId="40476" xr:uid="{00000000-0005-0000-0000-0000D49D0000}"/>
    <cellStyle name="sup2Text 33 4" xfId="40477" xr:uid="{00000000-0005-0000-0000-0000D59D0000}"/>
    <cellStyle name="sup2Text 33 4 2" xfId="40478" xr:uid="{00000000-0005-0000-0000-0000D69D0000}"/>
    <cellStyle name="sup2Text 33 5" xfId="40479" xr:uid="{00000000-0005-0000-0000-0000D79D0000}"/>
    <cellStyle name="sup2Text 33 5 2" xfId="40480" xr:uid="{00000000-0005-0000-0000-0000D89D0000}"/>
    <cellStyle name="sup2Text 33 6" xfId="40481" xr:uid="{00000000-0005-0000-0000-0000D99D0000}"/>
    <cellStyle name="sup2Text 33 6 2" xfId="40482" xr:uid="{00000000-0005-0000-0000-0000DA9D0000}"/>
    <cellStyle name="sup2Text 33 7" xfId="40483" xr:uid="{00000000-0005-0000-0000-0000DB9D0000}"/>
    <cellStyle name="sup2Text 33 7 2" xfId="40484" xr:uid="{00000000-0005-0000-0000-0000DC9D0000}"/>
    <cellStyle name="sup2Text 33 8" xfId="40485" xr:uid="{00000000-0005-0000-0000-0000DD9D0000}"/>
    <cellStyle name="sup2Text 33 8 2" xfId="40486" xr:uid="{00000000-0005-0000-0000-0000DE9D0000}"/>
    <cellStyle name="sup2Text 33 9" xfId="40487" xr:uid="{00000000-0005-0000-0000-0000DF9D0000}"/>
    <cellStyle name="sup2Text 33 9 2" xfId="40488" xr:uid="{00000000-0005-0000-0000-0000E09D0000}"/>
    <cellStyle name="sup2Text 34" xfId="40489" xr:uid="{00000000-0005-0000-0000-0000E19D0000}"/>
    <cellStyle name="sup2Text 34 10" xfId="40490" xr:uid="{00000000-0005-0000-0000-0000E29D0000}"/>
    <cellStyle name="sup2Text 34 10 2" xfId="40491" xr:uid="{00000000-0005-0000-0000-0000E39D0000}"/>
    <cellStyle name="sup2Text 34 11" xfId="40492" xr:uid="{00000000-0005-0000-0000-0000E49D0000}"/>
    <cellStyle name="sup2Text 34 11 2" xfId="40493" xr:uid="{00000000-0005-0000-0000-0000E59D0000}"/>
    <cellStyle name="sup2Text 34 12" xfId="40494" xr:uid="{00000000-0005-0000-0000-0000E69D0000}"/>
    <cellStyle name="sup2Text 34 12 2" xfId="40495" xr:uid="{00000000-0005-0000-0000-0000E79D0000}"/>
    <cellStyle name="sup2Text 34 13" xfId="40496" xr:uid="{00000000-0005-0000-0000-0000E89D0000}"/>
    <cellStyle name="sup2Text 34 2" xfId="40497" xr:uid="{00000000-0005-0000-0000-0000E99D0000}"/>
    <cellStyle name="sup2Text 34 2 2" xfId="40498" xr:uid="{00000000-0005-0000-0000-0000EA9D0000}"/>
    <cellStyle name="sup2Text 34 3" xfId="40499" xr:uid="{00000000-0005-0000-0000-0000EB9D0000}"/>
    <cellStyle name="sup2Text 34 3 2" xfId="40500" xr:uid="{00000000-0005-0000-0000-0000EC9D0000}"/>
    <cellStyle name="sup2Text 34 4" xfId="40501" xr:uid="{00000000-0005-0000-0000-0000ED9D0000}"/>
    <cellStyle name="sup2Text 34 4 2" xfId="40502" xr:uid="{00000000-0005-0000-0000-0000EE9D0000}"/>
    <cellStyle name="sup2Text 34 5" xfId="40503" xr:uid="{00000000-0005-0000-0000-0000EF9D0000}"/>
    <cellStyle name="sup2Text 34 5 2" xfId="40504" xr:uid="{00000000-0005-0000-0000-0000F09D0000}"/>
    <cellStyle name="sup2Text 34 6" xfId="40505" xr:uid="{00000000-0005-0000-0000-0000F19D0000}"/>
    <cellStyle name="sup2Text 34 6 2" xfId="40506" xr:uid="{00000000-0005-0000-0000-0000F29D0000}"/>
    <cellStyle name="sup2Text 34 7" xfId="40507" xr:uid="{00000000-0005-0000-0000-0000F39D0000}"/>
    <cellStyle name="sup2Text 34 7 2" xfId="40508" xr:uid="{00000000-0005-0000-0000-0000F49D0000}"/>
    <cellStyle name="sup2Text 34 8" xfId="40509" xr:uid="{00000000-0005-0000-0000-0000F59D0000}"/>
    <cellStyle name="sup2Text 34 8 2" xfId="40510" xr:uid="{00000000-0005-0000-0000-0000F69D0000}"/>
    <cellStyle name="sup2Text 34 9" xfId="40511" xr:uid="{00000000-0005-0000-0000-0000F79D0000}"/>
    <cellStyle name="sup2Text 34 9 2" xfId="40512" xr:uid="{00000000-0005-0000-0000-0000F89D0000}"/>
    <cellStyle name="sup2Text 35" xfId="40513" xr:uid="{00000000-0005-0000-0000-0000F99D0000}"/>
    <cellStyle name="sup2Text 35 2" xfId="40514" xr:uid="{00000000-0005-0000-0000-0000FA9D0000}"/>
    <cellStyle name="sup2Text 4" xfId="40515" xr:uid="{00000000-0005-0000-0000-0000FB9D0000}"/>
    <cellStyle name="sup2Text 4 10" xfId="40516" xr:uid="{00000000-0005-0000-0000-0000FC9D0000}"/>
    <cellStyle name="sup2Text 4 10 2" xfId="40517" xr:uid="{00000000-0005-0000-0000-0000FD9D0000}"/>
    <cellStyle name="sup2Text 4 11" xfId="40518" xr:uid="{00000000-0005-0000-0000-0000FE9D0000}"/>
    <cellStyle name="sup2Text 4 11 2" xfId="40519" xr:uid="{00000000-0005-0000-0000-0000FF9D0000}"/>
    <cellStyle name="sup2Text 4 12" xfId="40520" xr:uid="{00000000-0005-0000-0000-0000009E0000}"/>
    <cellStyle name="sup2Text 4 12 2" xfId="40521" xr:uid="{00000000-0005-0000-0000-0000019E0000}"/>
    <cellStyle name="sup2Text 4 13" xfId="40522" xr:uid="{00000000-0005-0000-0000-0000029E0000}"/>
    <cellStyle name="sup2Text 4 13 2" xfId="40523" xr:uid="{00000000-0005-0000-0000-0000039E0000}"/>
    <cellStyle name="sup2Text 4 14" xfId="40524" xr:uid="{00000000-0005-0000-0000-0000049E0000}"/>
    <cellStyle name="sup2Text 4 14 2" xfId="40525" xr:uid="{00000000-0005-0000-0000-0000059E0000}"/>
    <cellStyle name="sup2Text 4 15" xfId="40526" xr:uid="{00000000-0005-0000-0000-0000069E0000}"/>
    <cellStyle name="sup2Text 4 2" xfId="40527" xr:uid="{00000000-0005-0000-0000-0000079E0000}"/>
    <cellStyle name="sup2Text 4 2 2" xfId="40528" xr:uid="{00000000-0005-0000-0000-0000089E0000}"/>
    <cellStyle name="sup2Text 4 3" xfId="40529" xr:uid="{00000000-0005-0000-0000-0000099E0000}"/>
    <cellStyle name="sup2Text 4 3 2" xfId="40530" xr:uid="{00000000-0005-0000-0000-00000A9E0000}"/>
    <cellStyle name="sup2Text 4 4" xfId="40531" xr:uid="{00000000-0005-0000-0000-00000B9E0000}"/>
    <cellStyle name="sup2Text 4 4 2" xfId="40532" xr:uid="{00000000-0005-0000-0000-00000C9E0000}"/>
    <cellStyle name="sup2Text 4 5" xfId="40533" xr:uid="{00000000-0005-0000-0000-00000D9E0000}"/>
    <cellStyle name="sup2Text 4 5 2" xfId="40534" xr:uid="{00000000-0005-0000-0000-00000E9E0000}"/>
    <cellStyle name="sup2Text 4 6" xfId="40535" xr:uid="{00000000-0005-0000-0000-00000F9E0000}"/>
    <cellStyle name="sup2Text 4 6 2" xfId="40536" xr:uid="{00000000-0005-0000-0000-0000109E0000}"/>
    <cellStyle name="sup2Text 4 7" xfId="40537" xr:uid="{00000000-0005-0000-0000-0000119E0000}"/>
    <cellStyle name="sup2Text 4 7 2" xfId="40538" xr:uid="{00000000-0005-0000-0000-0000129E0000}"/>
    <cellStyle name="sup2Text 4 8" xfId="40539" xr:uid="{00000000-0005-0000-0000-0000139E0000}"/>
    <cellStyle name="sup2Text 4 8 2" xfId="40540" xr:uid="{00000000-0005-0000-0000-0000149E0000}"/>
    <cellStyle name="sup2Text 4 9" xfId="40541" xr:uid="{00000000-0005-0000-0000-0000159E0000}"/>
    <cellStyle name="sup2Text 4 9 2" xfId="40542" xr:uid="{00000000-0005-0000-0000-0000169E0000}"/>
    <cellStyle name="sup2Text 5" xfId="40543" xr:uid="{00000000-0005-0000-0000-0000179E0000}"/>
    <cellStyle name="sup2Text 5 10" xfId="40544" xr:uid="{00000000-0005-0000-0000-0000189E0000}"/>
    <cellStyle name="sup2Text 5 10 2" xfId="40545" xr:uid="{00000000-0005-0000-0000-0000199E0000}"/>
    <cellStyle name="sup2Text 5 11" xfId="40546" xr:uid="{00000000-0005-0000-0000-00001A9E0000}"/>
    <cellStyle name="sup2Text 5 11 2" xfId="40547" xr:uid="{00000000-0005-0000-0000-00001B9E0000}"/>
    <cellStyle name="sup2Text 5 12" xfId="40548" xr:uid="{00000000-0005-0000-0000-00001C9E0000}"/>
    <cellStyle name="sup2Text 5 12 2" xfId="40549" xr:uid="{00000000-0005-0000-0000-00001D9E0000}"/>
    <cellStyle name="sup2Text 5 13" xfId="40550" xr:uid="{00000000-0005-0000-0000-00001E9E0000}"/>
    <cellStyle name="sup2Text 5 13 2" xfId="40551" xr:uid="{00000000-0005-0000-0000-00001F9E0000}"/>
    <cellStyle name="sup2Text 5 14" xfId="40552" xr:uid="{00000000-0005-0000-0000-0000209E0000}"/>
    <cellStyle name="sup2Text 5 14 2" xfId="40553" xr:uid="{00000000-0005-0000-0000-0000219E0000}"/>
    <cellStyle name="sup2Text 5 15" xfId="40554" xr:uid="{00000000-0005-0000-0000-0000229E0000}"/>
    <cellStyle name="sup2Text 5 2" xfId="40555" xr:uid="{00000000-0005-0000-0000-0000239E0000}"/>
    <cellStyle name="sup2Text 5 2 2" xfId="40556" xr:uid="{00000000-0005-0000-0000-0000249E0000}"/>
    <cellStyle name="sup2Text 5 3" xfId="40557" xr:uid="{00000000-0005-0000-0000-0000259E0000}"/>
    <cellStyle name="sup2Text 5 3 2" xfId="40558" xr:uid="{00000000-0005-0000-0000-0000269E0000}"/>
    <cellStyle name="sup2Text 5 4" xfId="40559" xr:uid="{00000000-0005-0000-0000-0000279E0000}"/>
    <cellStyle name="sup2Text 5 4 2" xfId="40560" xr:uid="{00000000-0005-0000-0000-0000289E0000}"/>
    <cellStyle name="sup2Text 5 5" xfId="40561" xr:uid="{00000000-0005-0000-0000-0000299E0000}"/>
    <cellStyle name="sup2Text 5 5 2" xfId="40562" xr:uid="{00000000-0005-0000-0000-00002A9E0000}"/>
    <cellStyle name="sup2Text 5 6" xfId="40563" xr:uid="{00000000-0005-0000-0000-00002B9E0000}"/>
    <cellStyle name="sup2Text 5 6 2" xfId="40564" xr:uid="{00000000-0005-0000-0000-00002C9E0000}"/>
    <cellStyle name="sup2Text 5 7" xfId="40565" xr:uid="{00000000-0005-0000-0000-00002D9E0000}"/>
    <cellStyle name="sup2Text 5 7 2" xfId="40566" xr:uid="{00000000-0005-0000-0000-00002E9E0000}"/>
    <cellStyle name="sup2Text 5 8" xfId="40567" xr:uid="{00000000-0005-0000-0000-00002F9E0000}"/>
    <cellStyle name="sup2Text 5 8 2" xfId="40568" xr:uid="{00000000-0005-0000-0000-0000309E0000}"/>
    <cellStyle name="sup2Text 5 9" xfId="40569" xr:uid="{00000000-0005-0000-0000-0000319E0000}"/>
    <cellStyle name="sup2Text 5 9 2" xfId="40570" xr:uid="{00000000-0005-0000-0000-0000329E0000}"/>
    <cellStyle name="sup2Text 6" xfId="40571" xr:uid="{00000000-0005-0000-0000-0000339E0000}"/>
    <cellStyle name="sup2Text 6 10" xfId="40572" xr:uid="{00000000-0005-0000-0000-0000349E0000}"/>
    <cellStyle name="sup2Text 6 10 2" xfId="40573" xr:uid="{00000000-0005-0000-0000-0000359E0000}"/>
    <cellStyle name="sup2Text 6 11" xfId="40574" xr:uid="{00000000-0005-0000-0000-0000369E0000}"/>
    <cellStyle name="sup2Text 6 11 2" xfId="40575" xr:uid="{00000000-0005-0000-0000-0000379E0000}"/>
    <cellStyle name="sup2Text 6 12" xfId="40576" xr:uid="{00000000-0005-0000-0000-0000389E0000}"/>
    <cellStyle name="sup2Text 6 12 2" xfId="40577" xr:uid="{00000000-0005-0000-0000-0000399E0000}"/>
    <cellStyle name="sup2Text 6 13" xfId="40578" xr:uid="{00000000-0005-0000-0000-00003A9E0000}"/>
    <cellStyle name="sup2Text 6 13 2" xfId="40579" xr:uid="{00000000-0005-0000-0000-00003B9E0000}"/>
    <cellStyle name="sup2Text 6 14" xfId="40580" xr:uid="{00000000-0005-0000-0000-00003C9E0000}"/>
    <cellStyle name="sup2Text 6 14 2" xfId="40581" xr:uid="{00000000-0005-0000-0000-00003D9E0000}"/>
    <cellStyle name="sup2Text 6 15" xfId="40582" xr:uid="{00000000-0005-0000-0000-00003E9E0000}"/>
    <cellStyle name="sup2Text 6 2" xfId="40583" xr:uid="{00000000-0005-0000-0000-00003F9E0000}"/>
    <cellStyle name="sup2Text 6 2 2" xfId="40584" xr:uid="{00000000-0005-0000-0000-0000409E0000}"/>
    <cellStyle name="sup2Text 6 3" xfId="40585" xr:uid="{00000000-0005-0000-0000-0000419E0000}"/>
    <cellStyle name="sup2Text 6 3 2" xfId="40586" xr:uid="{00000000-0005-0000-0000-0000429E0000}"/>
    <cellStyle name="sup2Text 6 4" xfId="40587" xr:uid="{00000000-0005-0000-0000-0000439E0000}"/>
    <cellStyle name="sup2Text 6 4 2" xfId="40588" xr:uid="{00000000-0005-0000-0000-0000449E0000}"/>
    <cellStyle name="sup2Text 6 5" xfId="40589" xr:uid="{00000000-0005-0000-0000-0000459E0000}"/>
    <cellStyle name="sup2Text 6 5 2" xfId="40590" xr:uid="{00000000-0005-0000-0000-0000469E0000}"/>
    <cellStyle name="sup2Text 6 6" xfId="40591" xr:uid="{00000000-0005-0000-0000-0000479E0000}"/>
    <cellStyle name="sup2Text 6 6 2" xfId="40592" xr:uid="{00000000-0005-0000-0000-0000489E0000}"/>
    <cellStyle name="sup2Text 6 7" xfId="40593" xr:uid="{00000000-0005-0000-0000-0000499E0000}"/>
    <cellStyle name="sup2Text 6 7 2" xfId="40594" xr:uid="{00000000-0005-0000-0000-00004A9E0000}"/>
    <cellStyle name="sup2Text 6 8" xfId="40595" xr:uid="{00000000-0005-0000-0000-00004B9E0000}"/>
    <cellStyle name="sup2Text 6 8 2" xfId="40596" xr:uid="{00000000-0005-0000-0000-00004C9E0000}"/>
    <cellStyle name="sup2Text 6 9" xfId="40597" xr:uid="{00000000-0005-0000-0000-00004D9E0000}"/>
    <cellStyle name="sup2Text 6 9 2" xfId="40598" xr:uid="{00000000-0005-0000-0000-00004E9E0000}"/>
    <cellStyle name="sup2Text 7" xfId="40599" xr:uid="{00000000-0005-0000-0000-00004F9E0000}"/>
    <cellStyle name="sup2Text 7 10" xfId="40600" xr:uid="{00000000-0005-0000-0000-0000509E0000}"/>
    <cellStyle name="sup2Text 7 10 2" xfId="40601" xr:uid="{00000000-0005-0000-0000-0000519E0000}"/>
    <cellStyle name="sup2Text 7 11" xfId="40602" xr:uid="{00000000-0005-0000-0000-0000529E0000}"/>
    <cellStyle name="sup2Text 7 11 2" xfId="40603" xr:uid="{00000000-0005-0000-0000-0000539E0000}"/>
    <cellStyle name="sup2Text 7 12" xfId="40604" xr:uid="{00000000-0005-0000-0000-0000549E0000}"/>
    <cellStyle name="sup2Text 7 12 2" xfId="40605" xr:uid="{00000000-0005-0000-0000-0000559E0000}"/>
    <cellStyle name="sup2Text 7 13" xfId="40606" xr:uid="{00000000-0005-0000-0000-0000569E0000}"/>
    <cellStyle name="sup2Text 7 13 2" xfId="40607" xr:uid="{00000000-0005-0000-0000-0000579E0000}"/>
    <cellStyle name="sup2Text 7 14" xfId="40608" xr:uid="{00000000-0005-0000-0000-0000589E0000}"/>
    <cellStyle name="sup2Text 7 14 2" xfId="40609" xr:uid="{00000000-0005-0000-0000-0000599E0000}"/>
    <cellStyle name="sup2Text 7 15" xfId="40610" xr:uid="{00000000-0005-0000-0000-00005A9E0000}"/>
    <cellStyle name="sup2Text 7 2" xfId="40611" xr:uid="{00000000-0005-0000-0000-00005B9E0000}"/>
    <cellStyle name="sup2Text 7 2 2" xfId="40612" xr:uid="{00000000-0005-0000-0000-00005C9E0000}"/>
    <cellStyle name="sup2Text 7 3" xfId="40613" xr:uid="{00000000-0005-0000-0000-00005D9E0000}"/>
    <cellStyle name="sup2Text 7 3 2" xfId="40614" xr:uid="{00000000-0005-0000-0000-00005E9E0000}"/>
    <cellStyle name="sup2Text 7 4" xfId="40615" xr:uid="{00000000-0005-0000-0000-00005F9E0000}"/>
    <cellStyle name="sup2Text 7 4 2" xfId="40616" xr:uid="{00000000-0005-0000-0000-0000609E0000}"/>
    <cellStyle name="sup2Text 7 5" xfId="40617" xr:uid="{00000000-0005-0000-0000-0000619E0000}"/>
    <cellStyle name="sup2Text 7 5 2" xfId="40618" xr:uid="{00000000-0005-0000-0000-0000629E0000}"/>
    <cellStyle name="sup2Text 7 6" xfId="40619" xr:uid="{00000000-0005-0000-0000-0000639E0000}"/>
    <cellStyle name="sup2Text 7 6 2" xfId="40620" xr:uid="{00000000-0005-0000-0000-0000649E0000}"/>
    <cellStyle name="sup2Text 7 7" xfId="40621" xr:uid="{00000000-0005-0000-0000-0000659E0000}"/>
    <cellStyle name="sup2Text 7 7 2" xfId="40622" xr:uid="{00000000-0005-0000-0000-0000669E0000}"/>
    <cellStyle name="sup2Text 7 8" xfId="40623" xr:uid="{00000000-0005-0000-0000-0000679E0000}"/>
    <cellStyle name="sup2Text 7 8 2" xfId="40624" xr:uid="{00000000-0005-0000-0000-0000689E0000}"/>
    <cellStyle name="sup2Text 7 9" xfId="40625" xr:uid="{00000000-0005-0000-0000-0000699E0000}"/>
    <cellStyle name="sup2Text 7 9 2" xfId="40626" xr:uid="{00000000-0005-0000-0000-00006A9E0000}"/>
    <cellStyle name="sup2Text 8" xfId="40627" xr:uid="{00000000-0005-0000-0000-00006B9E0000}"/>
    <cellStyle name="sup2Text 8 10" xfId="40628" xr:uid="{00000000-0005-0000-0000-00006C9E0000}"/>
    <cellStyle name="sup2Text 8 10 2" xfId="40629" xr:uid="{00000000-0005-0000-0000-00006D9E0000}"/>
    <cellStyle name="sup2Text 8 11" xfId="40630" xr:uid="{00000000-0005-0000-0000-00006E9E0000}"/>
    <cellStyle name="sup2Text 8 11 2" xfId="40631" xr:uid="{00000000-0005-0000-0000-00006F9E0000}"/>
    <cellStyle name="sup2Text 8 12" xfId="40632" xr:uid="{00000000-0005-0000-0000-0000709E0000}"/>
    <cellStyle name="sup2Text 8 12 2" xfId="40633" xr:uid="{00000000-0005-0000-0000-0000719E0000}"/>
    <cellStyle name="sup2Text 8 13" xfId="40634" xr:uid="{00000000-0005-0000-0000-0000729E0000}"/>
    <cellStyle name="sup2Text 8 13 2" xfId="40635" xr:uid="{00000000-0005-0000-0000-0000739E0000}"/>
    <cellStyle name="sup2Text 8 14" xfId="40636" xr:uid="{00000000-0005-0000-0000-0000749E0000}"/>
    <cellStyle name="sup2Text 8 14 2" xfId="40637" xr:uid="{00000000-0005-0000-0000-0000759E0000}"/>
    <cellStyle name="sup2Text 8 15" xfId="40638" xr:uid="{00000000-0005-0000-0000-0000769E0000}"/>
    <cellStyle name="sup2Text 8 2" xfId="40639" xr:uid="{00000000-0005-0000-0000-0000779E0000}"/>
    <cellStyle name="sup2Text 8 2 2" xfId="40640" xr:uid="{00000000-0005-0000-0000-0000789E0000}"/>
    <cellStyle name="sup2Text 8 3" xfId="40641" xr:uid="{00000000-0005-0000-0000-0000799E0000}"/>
    <cellStyle name="sup2Text 8 3 2" xfId="40642" xr:uid="{00000000-0005-0000-0000-00007A9E0000}"/>
    <cellStyle name="sup2Text 8 4" xfId="40643" xr:uid="{00000000-0005-0000-0000-00007B9E0000}"/>
    <cellStyle name="sup2Text 8 4 2" xfId="40644" xr:uid="{00000000-0005-0000-0000-00007C9E0000}"/>
    <cellStyle name="sup2Text 8 5" xfId="40645" xr:uid="{00000000-0005-0000-0000-00007D9E0000}"/>
    <cellStyle name="sup2Text 8 5 2" xfId="40646" xr:uid="{00000000-0005-0000-0000-00007E9E0000}"/>
    <cellStyle name="sup2Text 8 6" xfId="40647" xr:uid="{00000000-0005-0000-0000-00007F9E0000}"/>
    <cellStyle name="sup2Text 8 6 2" xfId="40648" xr:uid="{00000000-0005-0000-0000-0000809E0000}"/>
    <cellStyle name="sup2Text 8 7" xfId="40649" xr:uid="{00000000-0005-0000-0000-0000819E0000}"/>
    <cellStyle name="sup2Text 8 7 2" xfId="40650" xr:uid="{00000000-0005-0000-0000-0000829E0000}"/>
    <cellStyle name="sup2Text 8 8" xfId="40651" xr:uid="{00000000-0005-0000-0000-0000839E0000}"/>
    <cellStyle name="sup2Text 8 8 2" xfId="40652" xr:uid="{00000000-0005-0000-0000-0000849E0000}"/>
    <cellStyle name="sup2Text 8 9" xfId="40653" xr:uid="{00000000-0005-0000-0000-0000859E0000}"/>
    <cellStyle name="sup2Text 8 9 2" xfId="40654" xr:uid="{00000000-0005-0000-0000-0000869E0000}"/>
    <cellStyle name="sup2Text 9" xfId="40655" xr:uid="{00000000-0005-0000-0000-0000879E0000}"/>
    <cellStyle name="sup2Text 9 10" xfId="40656" xr:uid="{00000000-0005-0000-0000-0000889E0000}"/>
    <cellStyle name="sup2Text 9 10 2" xfId="40657" xr:uid="{00000000-0005-0000-0000-0000899E0000}"/>
    <cellStyle name="sup2Text 9 11" xfId="40658" xr:uid="{00000000-0005-0000-0000-00008A9E0000}"/>
    <cellStyle name="sup2Text 9 11 2" xfId="40659" xr:uid="{00000000-0005-0000-0000-00008B9E0000}"/>
    <cellStyle name="sup2Text 9 12" xfId="40660" xr:uid="{00000000-0005-0000-0000-00008C9E0000}"/>
    <cellStyle name="sup2Text 9 12 2" xfId="40661" xr:uid="{00000000-0005-0000-0000-00008D9E0000}"/>
    <cellStyle name="sup2Text 9 13" xfId="40662" xr:uid="{00000000-0005-0000-0000-00008E9E0000}"/>
    <cellStyle name="sup2Text 9 13 2" xfId="40663" xr:uid="{00000000-0005-0000-0000-00008F9E0000}"/>
    <cellStyle name="sup2Text 9 14" xfId="40664" xr:uid="{00000000-0005-0000-0000-0000909E0000}"/>
    <cellStyle name="sup2Text 9 14 2" xfId="40665" xr:uid="{00000000-0005-0000-0000-0000919E0000}"/>
    <cellStyle name="sup2Text 9 15" xfId="40666" xr:uid="{00000000-0005-0000-0000-0000929E0000}"/>
    <cellStyle name="sup2Text 9 2" xfId="40667" xr:uid="{00000000-0005-0000-0000-0000939E0000}"/>
    <cellStyle name="sup2Text 9 2 2" xfId="40668" xr:uid="{00000000-0005-0000-0000-0000949E0000}"/>
    <cellStyle name="sup2Text 9 3" xfId="40669" xr:uid="{00000000-0005-0000-0000-0000959E0000}"/>
    <cellStyle name="sup2Text 9 3 2" xfId="40670" xr:uid="{00000000-0005-0000-0000-0000969E0000}"/>
    <cellStyle name="sup2Text 9 4" xfId="40671" xr:uid="{00000000-0005-0000-0000-0000979E0000}"/>
    <cellStyle name="sup2Text 9 4 2" xfId="40672" xr:uid="{00000000-0005-0000-0000-0000989E0000}"/>
    <cellStyle name="sup2Text 9 5" xfId="40673" xr:uid="{00000000-0005-0000-0000-0000999E0000}"/>
    <cellStyle name="sup2Text 9 5 2" xfId="40674" xr:uid="{00000000-0005-0000-0000-00009A9E0000}"/>
    <cellStyle name="sup2Text 9 6" xfId="40675" xr:uid="{00000000-0005-0000-0000-00009B9E0000}"/>
    <cellStyle name="sup2Text 9 6 2" xfId="40676" xr:uid="{00000000-0005-0000-0000-00009C9E0000}"/>
    <cellStyle name="sup2Text 9 7" xfId="40677" xr:uid="{00000000-0005-0000-0000-00009D9E0000}"/>
    <cellStyle name="sup2Text 9 7 2" xfId="40678" xr:uid="{00000000-0005-0000-0000-00009E9E0000}"/>
    <cellStyle name="sup2Text 9 8" xfId="40679" xr:uid="{00000000-0005-0000-0000-00009F9E0000}"/>
    <cellStyle name="sup2Text 9 8 2" xfId="40680" xr:uid="{00000000-0005-0000-0000-0000A09E0000}"/>
    <cellStyle name="sup2Text 9 9" xfId="40681" xr:uid="{00000000-0005-0000-0000-0000A19E0000}"/>
    <cellStyle name="sup2Text 9 9 2" xfId="40682" xr:uid="{00000000-0005-0000-0000-0000A29E0000}"/>
    <cellStyle name="sup3ParameterE" xfId="40683" xr:uid="{00000000-0005-0000-0000-0000A39E0000}"/>
    <cellStyle name="sup3ParameterE 10" xfId="40684" xr:uid="{00000000-0005-0000-0000-0000A49E0000}"/>
    <cellStyle name="sup3ParameterE 10 10" xfId="40685" xr:uid="{00000000-0005-0000-0000-0000A59E0000}"/>
    <cellStyle name="sup3ParameterE 10 10 2" xfId="40686" xr:uid="{00000000-0005-0000-0000-0000A69E0000}"/>
    <cellStyle name="sup3ParameterE 10 11" xfId="40687" xr:uid="{00000000-0005-0000-0000-0000A79E0000}"/>
    <cellStyle name="sup3ParameterE 10 11 2" xfId="40688" xr:uid="{00000000-0005-0000-0000-0000A89E0000}"/>
    <cellStyle name="sup3ParameterE 10 12" xfId="40689" xr:uid="{00000000-0005-0000-0000-0000A99E0000}"/>
    <cellStyle name="sup3ParameterE 10 12 2" xfId="40690" xr:uid="{00000000-0005-0000-0000-0000AA9E0000}"/>
    <cellStyle name="sup3ParameterE 10 13" xfId="40691" xr:uid="{00000000-0005-0000-0000-0000AB9E0000}"/>
    <cellStyle name="sup3ParameterE 10 13 2" xfId="40692" xr:uid="{00000000-0005-0000-0000-0000AC9E0000}"/>
    <cellStyle name="sup3ParameterE 10 14" xfId="40693" xr:uid="{00000000-0005-0000-0000-0000AD9E0000}"/>
    <cellStyle name="sup3ParameterE 10 14 2" xfId="40694" xr:uid="{00000000-0005-0000-0000-0000AE9E0000}"/>
    <cellStyle name="sup3ParameterE 10 15" xfId="40695" xr:uid="{00000000-0005-0000-0000-0000AF9E0000}"/>
    <cellStyle name="sup3ParameterE 10 2" xfId="40696" xr:uid="{00000000-0005-0000-0000-0000B09E0000}"/>
    <cellStyle name="sup3ParameterE 10 2 2" xfId="40697" xr:uid="{00000000-0005-0000-0000-0000B19E0000}"/>
    <cellStyle name="sup3ParameterE 10 3" xfId="40698" xr:uid="{00000000-0005-0000-0000-0000B29E0000}"/>
    <cellStyle name="sup3ParameterE 10 3 2" xfId="40699" xr:uid="{00000000-0005-0000-0000-0000B39E0000}"/>
    <cellStyle name="sup3ParameterE 10 4" xfId="40700" xr:uid="{00000000-0005-0000-0000-0000B49E0000}"/>
    <cellStyle name="sup3ParameterE 10 4 2" xfId="40701" xr:uid="{00000000-0005-0000-0000-0000B59E0000}"/>
    <cellStyle name="sup3ParameterE 10 5" xfId="40702" xr:uid="{00000000-0005-0000-0000-0000B69E0000}"/>
    <cellStyle name="sup3ParameterE 10 5 2" xfId="40703" xr:uid="{00000000-0005-0000-0000-0000B79E0000}"/>
    <cellStyle name="sup3ParameterE 10 6" xfId="40704" xr:uid="{00000000-0005-0000-0000-0000B89E0000}"/>
    <cellStyle name="sup3ParameterE 10 6 2" xfId="40705" xr:uid="{00000000-0005-0000-0000-0000B99E0000}"/>
    <cellStyle name="sup3ParameterE 10 7" xfId="40706" xr:uid="{00000000-0005-0000-0000-0000BA9E0000}"/>
    <cellStyle name="sup3ParameterE 10 7 2" xfId="40707" xr:uid="{00000000-0005-0000-0000-0000BB9E0000}"/>
    <cellStyle name="sup3ParameterE 10 8" xfId="40708" xr:uid="{00000000-0005-0000-0000-0000BC9E0000}"/>
    <cellStyle name="sup3ParameterE 10 8 2" xfId="40709" xr:uid="{00000000-0005-0000-0000-0000BD9E0000}"/>
    <cellStyle name="sup3ParameterE 10 9" xfId="40710" xr:uid="{00000000-0005-0000-0000-0000BE9E0000}"/>
    <cellStyle name="sup3ParameterE 10 9 2" xfId="40711" xr:uid="{00000000-0005-0000-0000-0000BF9E0000}"/>
    <cellStyle name="sup3ParameterE 11" xfId="40712" xr:uid="{00000000-0005-0000-0000-0000C09E0000}"/>
    <cellStyle name="sup3ParameterE 11 10" xfId="40713" xr:uid="{00000000-0005-0000-0000-0000C19E0000}"/>
    <cellStyle name="sup3ParameterE 11 10 2" xfId="40714" xr:uid="{00000000-0005-0000-0000-0000C29E0000}"/>
    <cellStyle name="sup3ParameterE 11 11" xfId="40715" xr:uid="{00000000-0005-0000-0000-0000C39E0000}"/>
    <cellStyle name="sup3ParameterE 11 11 2" xfId="40716" xr:uid="{00000000-0005-0000-0000-0000C49E0000}"/>
    <cellStyle name="sup3ParameterE 11 12" xfId="40717" xr:uid="{00000000-0005-0000-0000-0000C59E0000}"/>
    <cellStyle name="sup3ParameterE 11 12 2" xfId="40718" xr:uid="{00000000-0005-0000-0000-0000C69E0000}"/>
    <cellStyle name="sup3ParameterE 11 13" xfId="40719" xr:uid="{00000000-0005-0000-0000-0000C79E0000}"/>
    <cellStyle name="sup3ParameterE 11 13 2" xfId="40720" xr:uid="{00000000-0005-0000-0000-0000C89E0000}"/>
    <cellStyle name="sup3ParameterE 11 14" xfId="40721" xr:uid="{00000000-0005-0000-0000-0000C99E0000}"/>
    <cellStyle name="sup3ParameterE 11 14 2" xfId="40722" xr:uid="{00000000-0005-0000-0000-0000CA9E0000}"/>
    <cellStyle name="sup3ParameterE 11 15" xfId="40723" xr:uid="{00000000-0005-0000-0000-0000CB9E0000}"/>
    <cellStyle name="sup3ParameterE 11 2" xfId="40724" xr:uid="{00000000-0005-0000-0000-0000CC9E0000}"/>
    <cellStyle name="sup3ParameterE 11 2 2" xfId="40725" xr:uid="{00000000-0005-0000-0000-0000CD9E0000}"/>
    <cellStyle name="sup3ParameterE 11 3" xfId="40726" xr:uid="{00000000-0005-0000-0000-0000CE9E0000}"/>
    <cellStyle name="sup3ParameterE 11 3 2" xfId="40727" xr:uid="{00000000-0005-0000-0000-0000CF9E0000}"/>
    <cellStyle name="sup3ParameterE 11 4" xfId="40728" xr:uid="{00000000-0005-0000-0000-0000D09E0000}"/>
    <cellStyle name="sup3ParameterE 11 4 2" xfId="40729" xr:uid="{00000000-0005-0000-0000-0000D19E0000}"/>
    <cellStyle name="sup3ParameterE 11 5" xfId="40730" xr:uid="{00000000-0005-0000-0000-0000D29E0000}"/>
    <cellStyle name="sup3ParameterE 11 5 2" xfId="40731" xr:uid="{00000000-0005-0000-0000-0000D39E0000}"/>
    <cellStyle name="sup3ParameterE 11 6" xfId="40732" xr:uid="{00000000-0005-0000-0000-0000D49E0000}"/>
    <cellStyle name="sup3ParameterE 11 6 2" xfId="40733" xr:uid="{00000000-0005-0000-0000-0000D59E0000}"/>
    <cellStyle name="sup3ParameterE 11 7" xfId="40734" xr:uid="{00000000-0005-0000-0000-0000D69E0000}"/>
    <cellStyle name="sup3ParameterE 11 7 2" xfId="40735" xr:uid="{00000000-0005-0000-0000-0000D79E0000}"/>
    <cellStyle name="sup3ParameterE 11 8" xfId="40736" xr:uid="{00000000-0005-0000-0000-0000D89E0000}"/>
    <cellStyle name="sup3ParameterE 11 8 2" xfId="40737" xr:uid="{00000000-0005-0000-0000-0000D99E0000}"/>
    <cellStyle name="sup3ParameterE 11 9" xfId="40738" xr:uid="{00000000-0005-0000-0000-0000DA9E0000}"/>
    <cellStyle name="sup3ParameterE 11 9 2" xfId="40739" xr:uid="{00000000-0005-0000-0000-0000DB9E0000}"/>
    <cellStyle name="sup3ParameterE 12" xfId="40740" xr:uid="{00000000-0005-0000-0000-0000DC9E0000}"/>
    <cellStyle name="sup3ParameterE 12 10" xfId="40741" xr:uid="{00000000-0005-0000-0000-0000DD9E0000}"/>
    <cellStyle name="sup3ParameterE 12 10 2" xfId="40742" xr:uid="{00000000-0005-0000-0000-0000DE9E0000}"/>
    <cellStyle name="sup3ParameterE 12 11" xfId="40743" xr:uid="{00000000-0005-0000-0000-0000DF9E0000}"/>
    <cellStyle name="sup3ParameterE 12 11 2" xfId="40744" xr:uid="{00000000-0005-0000-0000-0000E09E0000}"/>
    <cellStyle name="sup3ParameterE 12 12" xfId="40745" xr:uid="{00000000-0005-0000-0000-0000E19E0000}"/>
    <cellStyle name="sup3ParameterE 12 12 2" xfId="40746" xr:uid="{00000000-0005-0000-0000-0000E29E0000}"/>
    <cellStyle name="sup3ParameterE 12 13" xfId="40747" xr:uid="{00000000-0005-0000-0000-0000E39E0000}"/>
    <cellStyle name="sup3ParameterE 12 13 2" xfId="40748" xr:uid="{00000000-0005-0000-0000-0000E49E0000}"/>
    <cellStyle name="sup3ParameterE 12 14" xfId="40749" xr:uid="{00000000-0005-0000-0000-0000E59E0000}"/>
    <cellStyle name="sup3ParameterE 12 14 2" xfId="40750" xr:uid="{00000000-0005-0000-0000-0000E69E0000}"/>
    <cellStyle name="sup3ParameterE 12 15" xfId="40751" xr:uid="{00000000-0005-0000-0000-0000E79E0000}"/>
    <cellStyle name="sup3ParameterE 12 2" xfId="40752" xr:uid="{00000000-0005-0000-0000-0000E89E0000}"/>
    <cellStyle name="sup3ParameterE 12 2 2" xfId="40753" xr:uid="{00000000-0005-0000-0000-0000E99E0000}"/>
    <cellStyle name="sup3ParameterE 12 3" xfId="40754" xr:uid="{00000000-0005-0000-0000-0000EA9E0000}"/>
    <cellStyle name="sup3ParameterE 12 3 2" xfId="40755" xr:uid="{00000000-0005-0000-0000-0000EB9E0000}"/>
    <cellStyle name="sup3ParameterE 12 4" xfId="40756" xr:uid="{00000000-0005-0000-0000-0000EC9E0000}"/>
    <cellStyle name="sup3ParameterE 12 4 2" xfId="40757" xr:uid="{00000000-0005-0000-0000-0000ED9E0000}"/>
    <cellStyle name="sup3ParameterE 12 5" xfId="40758" xr:uid="{00000000-0005-0000-0000-0000EE9E0000}"/>
    <cellStyle name="sup3ParameterE 12 5 2" xfId="40759" xr:uid="{00000000-0005-0000-0000-0000EF9E0000}"/>
    <cellStyle name="sup3ParameterE 12 6" xfId="40760" xr:uid="{00000000-0005-0000-0000-0000F09E0000}"/>
    <cellStyle name="sup3ParameterE 12 6 2" xfId="40761" xr:uid="{00000000-0005-0000-0000-0000F19E0000}"/>
    <cellStyle name="sup3ParameterE 12 7" xfId="40762" xr:uid="{00000000-0005-0000-0000-0000F29E0000}"/>
    <cellStyle name="sup3ParameterE 12 7 2" xfId="40763" xr:uid="{00000000-0005-0000-0000-0000F39E0000}"/>
    <cellStyle name="sup3ParameterE 12 8" xfId="40764" xr:uid="{00000000-0005-0000-0000-0000F49E0000}"/>
    <cellStyle name="sup3ParameterE 12 8 2" xfId="40765" xr:uid="{00000000-0005-0000-0000-0000F59E0000}"/>
    <cellStyle name="sup3ParameterE 12 9" xfId="40766" xr:uid="{00000000-0005-0000-0000-0000F69E0000}"/>
    <cellStyle name="sup3ParameterE 12 9 2" xfId="40767" xr:uid="{00000000-0005-0000-0000-0000F79E0000}"/>
    <cellStyle name="sup3ParameterE 13" xfId="40768" xr:uid="{00000000-0005-0000-0000-0000F89E0000}"/>
    <cellStyle name="sup3ParameterE 13 10" xfId="40769" xr:uid="{00000000-0005-0000-0000-0000F99E0000}"/>
    <cellStyle name="sup3ParameterE 13 10 2" xfId="40770" xr:uid="{00000000-0005-0000-0000-0000FA9E0000}"/>
    <cellStyle name="sup3ParameterE 13 11" xfId="40771" xr:uid="{00000000-0005-0000-0000-0000FB9E0000}"/>
    <cellStyle name="sup3ParameterE 13 11 2" xfId="40772" xr:uid="{00000000-0005-0000-0000-0000FC9E0000}"/>
    <cellStyle name="sup3ParameterE 13 12" xfId="40773" xr:uid="{00000000-0005-0000-0000-0000FD9E0000}"/>
    <cellStyle name="sup3ParameterE 13 12 2" xfId="40774" xr:uid="{00000000-0005-0000-0000-0000FE9E0000}"/>
    <cellStyle name="sup3ParameterE 13 13" xfId="40775" xr:uid="{00000000-0005-0000-0000-0000FF9E0000}"/>
    <cellStyle name="sup3ParameterE 13 13 2" xfId="40776" xr:uid="{00000000-0005-0000-0000-0000009F0000}"/>
    <cellStyle name="sup3ParameterE 13 14" xfId="40777" xr:uid="{00000000-0005-0000-0000-0000019F0000}"/>
    <cellStyle name="sup3ParameterE 13 14 2" xfId="40778" xr:uid="{00000000-0005-0000-0000-0000029F0000}"/>
    <cellStyle name="sup3ParameterE 13 15" xfId="40779" xr:uid="{00000000-0005-0000-0000-0000039F0000}"/>
    <cellStyle name="sup3ParameterE 13 2" xfId="40780" xr:uid="{00000000-0005-0000-0000-0000049F0000}"/>
    <cellStyle name="sup3ParameterE 13 2 2" xfId="40781" xr:uid="{00000000-0005-0000-0000-0000059F0000}"/>
    <cellStyle name="sup3ParameterE 13 3" xfId="40782" xr:uid="{00000000-0005-0000-0000-0000069F0000}"/>
    <cellStyle name="sup3ParameterE 13 3 2" xfId="40783" xr:uid="{00000000-0005-0000-0000-0000079F0000}"/>
    <cellStyle name="sup3ParameterE 13 4" xfId="40784" xr:uid="{00000000-0005-0000-0000-0000089F0000}"/>
    <cellStyle name="sup3ParameterE 13 4 2" xfId="40785" xr:uid="{00000000-0005-0000-0000-0000099F0000}"/>
    <cellStyle name="sup3ParameterE 13 5" xfId="40786" xr:uid="{00000000-0005-0000-0000-00000A9F0000}"/>
    <cellStyle name="sup3ParameterE 13 5 2" xfId="40787" xr:uid="{00000000-0005-0000-0000-00000B9F0000}"/>
    <cellStyle name="sup3ParameterE 13 6" xfId="40788" xr:uid="{00000000-0005-0000-0000-00000C9F0000}"/>
    <cellStyle name="sup3ParameterE 13 6 2" xfId="40789" xr:uid="{00000000-0005-0000-0000-00000D9F0000}"/>
    <cellStyle name="sup3ParameterE 13 7" xfId="40790" xr:uid="{00000000-0005-0000-0000-00000E9F0000}"/>
    <cellStyle name="sup3ParameterE 13 7 2" xfId="40791" xr:uid="{00000000-0005-0000-0000-00000F9F0000}"/>
    <cellStyle name="sup3ParameterE 13 8" xfId="40792" xr:uid="{00000000-0005-0000-0000-0000109F0000}"/>
    <cellStyle name="sup3ParameterE 13 8 2" xfId="40793" xr:uid="{00000000-0005-0000-0000-0000119F0000}"/>
    <cellStyle name="sup3ParameterE 13 9" xfId="40794" xr:uid="{00000000-0005-0000-0000-0000129F0000}"/>
    <cellStyle name="sup3ParameterE 13 9 2" xfId="40795" xr:uid="{00000000-0005-0000-0000-0000139F0000}"/>
    <cellStyle name="sup3ParameterE 14" xfId="40796" xr:uid="{00000000-0005-0000-0000-0000149F0000}"/>
    <cellStyle name="sup3ParameterE 14 10" xfId="40797" xr:uid="{00000000-0005-0000-0000-0000159F0000}"/>
    <cellStyle name="sup3ParameterE 14 10 2" xfId="40798" xr:uid="{00000000-0005-0000-0000-0000169F0000}"/>
    <cellStyle name="sup3ParameterE 14 11" xfId="40799" xr:uid="{00000000-0005-0000-0000-0000179F0000}"/>
    <cellStyle name="sup3ParameterE 14 11 2" xfId="40800" xr:uid="{00000000-0005-0000-0000-0000189F0000}"/>
    <cellStyle name="sup3ParameterE 14 12" xfId="40801" xr:uid="{00000000-0005-0000-0000-0000199F0000}"/>
    <cellStyle name="sup3ParameterE 14 12 2" xfId="40802" xr:uid="{00000000-0005-0000-0000-00001A9F0000}"/>
    <cellStyle name="sup3ParameterE 14 13" xfId="40803" xr:uid="{00000000-0005-0000-0000-00001B9F0000}"/>
    <cellStyle name="sup3ParameterE 14 13 2" xfId="40804" xr:uid="{00000000-0005-0000-0000-00001C9F0000}"/>
    <cellStyle name="sup3ParameterE 14 14" xfId="40805" xr:uid="{00000000-0005-0000-0000-00001D9F0000}"/>
    <cellStyle name="sup3ParameterE 14 14 2" xfId="40806" xr:uid="{00000000-0005-0000-0000-00001E9F0000}"/>
    <cellStyle name="sup3ParameterE 14 15" xfId="40807" xr:uid="{00000000-0005-0000-0000-00001F9F0000}"/>
    <cellStyle name="sup3ParameterE 14 2" xfId="40808" xr:uid="{00000000-0005-0000-0000-0000209F0000}"/>
    <cellStyle name="sup3ParameterE 14 2 2" xfId="40809" xr:uid="{00000000-0005-0000-0000-0000219F0000}"/>
    <cellStyle name="sup3ParameterE 14 3" xfId="40810" xr:uid="{00000000-0005-0000-0000-0000229F0000}"/>
    <cellStyle name="sup3ParameterE 14 3 2" xfId="40811" xr:uid="{00000000-0005-0000-0000-0000239F0000}"/>
    <cellStyle name="sup3ParameterE 14 4" xfId="40812" xr:uid="{00000000-0005-0000-0000-0000249F0000}"/>
    <cellStyle name="sup3ParameterE 14 4 2" xfId="40813" xr:uid="{00000000-0005-0000-0000-0000259F0000}"/>
    <cellStyle name="sup3ParameterE 14 5" xfId="40814" xr:uid="{00000000-0005-0000-0000-0000269F0000}"/>
    <cellStyle name="sup3ParameterE 14 5 2" xfId="40815" xr:uid="{00000000-0005-0000-0000-0000279F0000}"/>
    <cellStyle name="sup3ParameterE 14 6" xfId="40816" xr:uid="{00000000-0005-0000-0000-0000289F0000}"/>
    <cellStyle name="sup3ParameterE 14 6 2" xfId="40817" xr:uid="{00000000-0005-0000-0000-0000299F0000}"/>
    <cellStyle name="sup3ParameterE 14 7" xfId="40818" xr:uid="{00000000-0005-0000-0000-00002A9F0000}"/>
    <cellStyle name="sup3ParameterE 14 7 2" xfId="40819" xr:uid="{00000000-0005-0000-0000-00002B9F0000}"/>
    <cellStyle name="sup3ParameterE 14 8" xfId="40820" xr:uid="{00000000-0005-0000-0000-00002C9F0000}"/>
    <cellStyle name="sup3ParameterE 14 8 2" xfId="40821" xr:uid="{00000000-0005-0000-0000-00002D9F0000}"/>
    <cellStyle name="sup3ParameterE 14 9" xfId="40822" xr:uid="{00000000-0005-0000-0000-00002E9F0000}"/>
    <cellStyle name="sup3ParameterE 14 9 2" xfId="40823" xr:uid="{00000000-0005-0000-0000-00002F9F0000}"/>
    <cellStyle name="sup3ParameterE 15" xfId="40824" xr:uid="{00000000-0005-0000-0000-0000309F0000}"/>
    <cellStyle name="sup3ParameterE 15 10" xfId="40825" xr:uid="{00000000-0005-0000-0000-0000319F0000}"/>
    <cellStyle name="sup3ParameterE 15 10 2" xfId="40826" xr:uid="{00000000-0005-0000-0000-0000329F0000}"/>
    <cellStyle name="sup3ParameterE 15 11" xfId="40827" xr:uid="{00000000-0005-0000-0000-0000339F0000}"/>
    <cellStyle name="sup3ParameterE 15 11 2" xfId="40828" xr:uid="{00000000-0005-0000-0000-0000349F0000}"/>
    <cellStyle name="sup3ParameterE 15 12" xfId="40829" xr:uid="{00000000-0005-0000-0000-0000359F0000}"/>
    <cellStyle name="sup3ParameterE 15 12 2" xfId="40830" xr:uid="{00000000-0005-0000-0000-0000369F0000}"/>
    <cellStyle name="sup3ParameterE 15 13" xfId="40831" xr:uid="{00000000-0005-0000-0000-0000379F0000}"/>
    <cellStyle name="sup3ParameterE 15 13 2" xfId="40832" xr:uid="{00000000-0005-0000-0000-0000389F0000}"/>
    <cellStyle name="sup3ParameterE 15 14" xfId="40833" xr:uid="{00000000-0005-0000-0000-0000399F0000}"/>
    <cellStyle name="sup3ParameterE 15 14 2" xfId="40834" xr:uid="{00000000-0005-0000-0000-00003A9F0000}"/>
    <cellStyle name="sup3ParameterE 15 15" xfId="40835" xr:uid="{00000000-0005-0000-0000-00003B9F0000}"/>
    <cellStyle name="sup3ParameterE 15 2" xfId="40836" xr:uid="{00000000-0005-0000-0000-00003C9F0000}"/>
    <cellStyle name="sup3ParameterE 15 2 2" xfId="40837" xr:uid="{00000000-0005-0000-0000-00003D9F0000}"/>
    <cellStyle name="sup3ParameterE 15 3" xfId="40838" xr:uid="{00000000-0005-0000-0000-00003E9F0000}"/>
    <cellStyle name="sup3ParameterE 15 3 2" xfId="40839" xr:uid="{00000000-0005-0000-0000-00003F9F0000}"/>
    <cellStyle name="sup3ParameterE 15 4" xfId="40840" xr:uid="{00000000-0005-0000-0000-0000409F0000}"/>
    <cellStyle name="sup3ParameterE 15 4 2" xfId="40841" xr:uid="{00000000-0005-0000-0000-0000419F0000}"/>
    <cellStyle name="sup3ParameterE 15 5" xfId="40842" xr:uid="{00000000-0005-0000-0000-0000429F0000}"/>
    <cellStyle name="sup3ParameterE 15 5 2" xfId="40843" xr:uid="{00000000-0005-0000-0000-0000439F0000}"/>
    <cellStyle name="sup3ParameterE 15 6" xfId="40844" xr:uid="{00000000-0005-0000-0000-0000449F0000}"/>
    <cellStyle name="sup3ParameterE 15 6 2" xfId="40845" xr:uid="{00000000-0005-0000-0000-0000459F0000}"/>
    <cellStyle name="sup3ParameterE 15 7" xfId="40846" xr:uid="{00000000-0005-0000-0000-0000469F0000}"/>
    <cellStyle name="sup3ParameterE 15 7 2" xfId="40847" xr:uid="{00000000-0005-0000-0000-0000479F0000}"/>
    <cellStyle name="sup3ParameterE 15 8" xfId="40848" xr:uid="{00000000-0005-0000-0000-0000489F0000}"/>
    <cellStyle name="sup3ParameterE 15 8 2" xfId="40849" xr:uid="{00000000-0005-0000-0000-0000499F0000}"/>
    <cellStyle name="sup3ParameterE 15 9" xfId="40850" xr:uid="{00000000-0005-0000-0000-00004A9F0000}"/>
    <cellStyle name="sup3ParameterE 15 9 2" xfId="40851" xr:uid="{00000000-0005-0000-0000-00004B9F0000}"/>
    <cellStyle name="sup3ParameterE 16" xfId="40852" xr:uid="{00000000-0005-0000-0000-00004C9F0000}"/>
    <cellStyle name="sup3ParameterE 16 10" xfId="40853" xr:uid="{00000000-0005-0000-0000-00004D9F0000}"/>
    <cellStyle name="sup3ParameterE 16 10 2" xfId="40854" xr:uid="{00000000-0005-0000-0000-00004E9F0000}"/>
    <cellStyle name="sup3ParameterE 16 11" xfId="40855" xr:uid="{00000000-0005-0000-0000-00004F9F0000}"/>
    <cellStyle name="sup3ParameterE 16 11 2" xfId="40856" xr:uid="{00000000-0005-0000-0000-0000509F0000}"/>
    <cellStyle name="sup3ParameterE 16 12" xfId="40857" xr:uid="{00000000-0005-0000-0000-0000519F0000}"/>
    <cellStyle name="sup3ParameterE 16 12 2" xfId="40858" xr:uid="{00000000-0005-0000-0000-0000529F0000}"/>
    <cellStyle name="sup3ParameterE 16 13" xfId="40859" xr:uid="{00000000-0005-0000-0000-0000539F0000}"/>
    <cellStyle name="sup3ParameterE 16 13 2" xfId="40860" xr:uid="{00000000-0005-0000-0000-0000549F0000}"/>
    <cellStyle name="sup3ParameterE 16 14" xfId="40861" xr:uid="{00000000-0005-0000-0000-0000559F0000}"/>
    <cellStyle name="sup3ParameterE 16 14 2" xfId="40862" xr:uid="{00000000-0005-0000-0000-0000569F0000}"/>
    <cellStyle name="sup3ParameterE 16 15" xfId="40863" xr:uid="{00000000-0005-0000-0000-0000579F0000}"/>
    <cellStyle name="sup3ParameterE 16 2" xfId="40864" xr:uid="{00000000-0005-0000-0000-0000589F0000}"/>
    <cellStyle name="sup3ParameterE 16 2 2" xfId="40865" xr:uid="{00000000-0005-0000-0000-0000599F0000}"/>
    <cellStyle name="sup3ParameterE 16 3" xfId="40866" xr:uid="{00000000-0005-0000-0000-00005A9F0000}"/>
    <cellStyle name="sup3ParameterE 16 3 2" xfId="40867" xr:uid="{00000000-0005-0000-0000-00005B9F0000}"/>
    <cellStyle name="sup3ParameterE 16 4" xfId="40868" xr:uid="{00000000-0005-0000-0000-00005C9F0000}"/>
    <cellStyle name="sup3ParameterE 16 4 2" xfId="40869" xr:uid="{00000000-0005-0000-0000-00005D9F0000}"/>
    <cellStyle name="sup3ParameterE 16 5" xfId="40870" xr:uid="{00000000-0005-0000-0000-00005E9F0000}"/>
    <cellStyle name="sup3ParameterE 16 5 2" xfId="40871" xr:uid="{00000000-0005-0000-0000-00005F9F0000}"/>
    <cellStyle name="sup3ParameterE 16 6" xfId="40872" xr:uid="{00000000-0005-0000-0000-0000609F0000}"/>
    <cellStyle name="sup3ParameterE 16 6 2" xfId="40873" xr:uid="{00000000-0005-0000-0000-0000619F0000}"/>
    <cellStyle name="sup3ParameterE 16 7" xfId="40874" xr:uid="{00000000-0005-0000-0000-0000629F0000}"/>
    <cellStyle name="sup3ParameterE 16 7 2" xfId="40875" xr:uid="{00000000-0005-0000-0000-0000639F0000}"/>
    <cellStyle name="sup3ParameterE 16 8" xfId="40876" xr:uid="{00000000-0005-0000-0000-0000649F0000}"/>
    <cellStyle name="sup3ParameterE 16 8 2" xfId="40877" xr:uid="{00000000-0005-0000-0000-0000659F0000}"/>
    <cellStyle name="sup3ParameterE 16 9" xfId="40878" xr:uid="{00000000-0005-0000-0000-0000669F0000}"/>
    <cellStyle name="sup3ParameterE 16 9 2" xfId="40879" xr:uid="{00000000-0005-0000-0000-0000679F0000}"/>
    <cellStyle name="sup3ParameterE 17" xfId="40880" xr:uid="{00000000-0005-0000-0000-0000689F0000}"/>
    <cellStyle name="sup3ParameterE 17 10" xfId="40881" xr:uid="{00000000-0005-0000-0000-0000699F0000}"/>
    <cellStyle name="sup3ParameterE 17 10 2" xfId="40882" xr:uid="{00000000-0005-0000-0000-00006A9F0000}"/>
    <cellStyle name="sup3ParameterE 17 11" xfId="40883" xr:uid="{00000000-0005-0000-0000-00006B9F0000}"/>
    <cellStyle name="sup3ParameterE 17 11 2" xfId="40884" xr:uid="{00000000-0005-0000-0000-00006C9F0000}"/>
    <cellStyle name="sup3ParameterE 17 12" xfId="40885" xr:uid="{00000000-0005-0000-0000-00006D9F0000}"/>
    <cellStyle name="sup3ParameterE 17 12 2" xfId="40886" xr:uid="{00000000-0005-0000-0000-00006E9F0000}"/>
    <cellStyle name="sup3ParameterE 17 13" xfId="40887" xr:uid="{00000000-0005-0000-0000-00006F9F0000}"/>
    <cellStyle name="sup3ParameterE 17 13 2" xfId="40888" xr:uid="{00000000-0005-0000-0000-0000709F0000}"/>
    <cellStyle name="sup3ParameterE 17 14" xfId="40889" xr:uid="{00000000-0005-0000-0000-0000719F0000}"/>
    <cellStyle name="sup3ParameterE 17 14 2" xfId="40890" xr:uid="{00000000-0005-0000-0000-0000729F0000}"/>
    <cellStyle name="sup3ParameterE 17 15" xfId="40891" xr:uid="{00000000-0005-0000-0000-0000739F0000}"/>
    <cellStyle name="sup3ParameterE 17 2" xfId="40892" xr:uid="{00000000-0005-0000-0000-0000749F0000}"/>
    <cellStyle name="sup3ParameterE 17 2 2" xfId="40893" xr:uid="{00000000-0005-0000-0000-0000759F0000}"/>
    <cellStyle name="sup3ParameterE 17 3" xfId="40894" xr:uid="{00000000-0005-0000-0000-0000769F0000}"/>
    <cellStyle name="sup3ParameterE 17 3 2" xfId="40895" xr:uid="{00000000-0005-0000-0000-0000779F0000}"/>
    <cellStyle name="sup3ParameterE 17 4" xfId="40896" xr:uid="{00000000-0005-0000-0000-0000789F0000}"/>
    <cellStyle name="sup3ParameterE 17 4 2" xfId="40897" xr:uid="{00000000-0005-0000-0000-0000799F0000}"/>
    <cellStyle name="sup3ParameterE 17 5" xfId="40898" xr:uid="{00000000-0005-0000-0000-00007A9F0000}"/>
    <cellStyle name="sup3ParameterE 17 5 2" xfId="40899" xr:uid="{00000000-0005-0000-0000-00007B9F0000}"/>
    <cellStyle name="sup3ParameterE 17 6" xfId="40900" xr:uid="{00000000-0005-0000-0000-00007C9F0000}"/>
    <cellStyle name="sup3ParameterE 17 6 2" xfId="40901" xr:uid="{00000000-0005-0000-0000-00007D9F0000}"/>
    <cellStyle name="sup3ParameterE 17 7" xfId="40902" xr:uid="{00000000-0005-0000-0000-00007E9F0000}"/>
    <cellStyle name="sup3ParameterE 17 7 2" xfId="40903" xr:uid="{00000000-0005-0000-0000-00007F9F0000}"/>
    <cellStyle name="sup3ParameterE 17 8" xfId="40904" xr:uid="{00000000-0005-0000-0000-0000809F0000}"/>
    <cellStyle name="sup3ParameterE 17 8 2" xfId="40905" xr:uid="{00000000-0005-0000-0000-0000819F0000}"/>
    <cellStyle name="sup3ParameterE 17 9" xfId="40906" xr:uid="{00000000-0005-0000-0000-0000829F0000}"/>
    <cellStyle name="sup3ParameterE 17 9 2" xfId="40907" xr:uid="{00000000-0005-0000-0000-0000839F0000}"/>
    <cellStyle name="sup3ParameterE 18" xfId="40908" xr:uid="{00000000-0005-0000-0000-0000849F0000}"/>
    <cellStyle name="sup3ParameterE 18 10" xfId="40909" xr:uid="{00000000-0005-0000-0000-0000859F0000}"/>
    <cellStyle name="sup3ParameterE 18 10 2" xfId="40910" xr:uid="{00000000-0005-0000-0000-0000869F0000}"/>
    <cellStyle name="sup3ParameterE 18 11" xfId="40911" xr:uid="{00000000-0005-0000-0000-0000879F0000}"/>
    <cellStyle name="sup3ParameterE 18 11 2" xfId="40912" xr:uid="{00000000-0005-0000-0000-0000889F0000}"/>
    <cellStyle name="sup3ParameterE 18 12" xfId="40913" xr:uid="{00000000-0005-0000-0000-0000899F0000}"/>
    <cellStyle name="sup3ParameterE 18 12 2" xfId="40914" xr:uid="{00000000-0005-0000-0000-00008A9F0000}"/>
    <cellStyle name="sup3ParameterE 18 13" xfId="40915" xr:uid="{00000000-0005-0000-0000-00008B9F0000}"/>
    <cellStyle name="sup3ParameterE 18 13 2" xfId="40916" xr:uid="{00000000-0005-0000-0000-00008C9F0000}"/>
    <cellStyle name="sup3ParameterE 18 14" xfId="40917" xr:uid="{00000000-0005-0000-0000-00008D9F0000}"/>
    <cellStyle name="sup3ParameterE 18 14 2" xfId="40918" xr:uid="{00000000-0005-0000-0000-00008E9F0000}"/>
    <cellStyle name="sup3ParameterE 18 15" xfId="40919" xr:uid="{00000000-0005-0000-0000-00008F9F0000}"/>
    <cellStyle name="sup3ParameterE 18 2" xfId="40920" xr:uid="{00000000-0005-0000-0000-0000909F0000}"/>
    <cellStyle name="sup3ParameterE 18 2 2" xfId="40921" xr:uid="{00000000-0005-0000-0000-0000919F0000}"/>
    <cellStyle name="sup3ParameterE 18 3" xfId="40922" xr:uid="{00000000-0005-0000-0000-0000929F0000}"/>
    <cellStyle name="sup3ParameterE 18 3 2" xfId="40923" xr:uid="{00000000-0005-0000-0000-0000939F0000}"/>
    <cellStyle name="sup3ParameterE 18 4" xfId="40924" xr:uid="{00000000-0005-0000-0000-0000949F0000}"/>
    <cellStyle name="sup3ParameterE 18 4 2" xfId="40925" xr:uid="{00000000-0005-0000-0000-0000959F0000}"/>
    <cellStyle name="sup3ParameterE 18 5" xfId="40926" xr:uid="{00000000-0005-0000-0000-0000969F0000}"/>
    <cellStyle name="sup3ParameterE 18 5 2" xfId="40927" xr:uid="{00000000-0005-0000-0000-0000979F0000}"/>
    <cellStyle name="sup3ParameterE 18 6" xfId="40928" xr:uid="{00000000-0005-0000-0000-0000989F0000}"/>
    <cellStyle name="sup3ParameterE 18 6 2" xfId="40929" xr:uid="{00000000-0005-0000-0000-0000999F0000}"/>
    <cellStyle name="sup3ParameterE 18 7" xfId="40930" xr:uid="{00000000-0005-0000-0000-00009A9F0000}"/>
    <cellStyle name="sup3ParameterE 18 7 2" xfId="40931" xr:uid="{00000000-0005-0000-0000-00009B9F0000}"/>
    <cellStyle name="sup3ParameterE 18 8" xfId="40932" xr:uid="{00000000-0005-0000-0000-00009C9F0000}"/>
    <cellStyle name="sup3ParameterE 18 8 2" xfId="40933" xr:uid="{00000000-0005-0000-0000-00009D9F0000}"/>
    <cellStyle name="sup3ParameterE 18 9" xfId="40934" xr:uid="{00000000-0005-0000-0000-00009E9F0000}"/>
    <cellStyle name="sup3ParameterE 18 9 2" xfId="40935" xr:uid="{00000000-0005-0000-0000-00009F9F0000}"/>
    <cellStyle name="sup3ParameterE 19" xfId="40936" xr:uid="{00000000-0005-0000-0000-0000A09F0000}"/>
    <cellStyle name="sup3ParameterE 19 10" xfId="40937" xr:uid="{00000000-0005-0000-0000-0000A19F0000}"/>
    <cellStyle name="sup3ParameterE 19 10 2" xfId="40938" xr:uid="{00000000-0005-0000-0000-0000A29F0000}"/>
    <cellStyle name="sup3ParameterE 19 11" xfId="40939" xr:uid="{00000000-0005-0000-0000-0000A39F0000}"/>
    <cellStyle name="sup3ParameterE 19 11 2" xfId="40940" xr:uid="{00000000-0005-0000-0000-0000A49F0000}"/>
    <cellStyle name="sup3ParameterE 19 12" xfId="40941" xr:uid="{00000000-0005-0000-0000-0000A59F0000}"/>
    <cellStyle name="sup3ParameterE 19 12 2" xfId="40942" xr:uid="{00000000-0005-0000-0000-0000A69F0000}"/>
    <cellStyle name="sup3ParameterE 19 13" xfId="40943" xr:uid="{00000000-0005-0000-0000-0000A79F0000}"/>
    <cellStyle name="sup3ParameterE 19 13 2" xfId="40944" xr:uid="{00000000-0005-0000-0000-0000A89F0000}"/>
    <cellStyle name="sup3ParameterE 19 14" xfId="40945" xr:uid="{00000000-0005-0000-0000-0000A99F0000}"/>
    <cellStyle name="sup3ParameterE 19 14 2" xfId="40946" xr:uid="{00000000-0005-0000-0000-0000AA9F0000}"/>
    <cellStyle name="sup3ParameterE 19 15" xfId="40947" xr:uid="{00000000-0005-0000-0000-0000AB9F0000}"/>
    <cellStyle name="sup3ParameterE 19 2" xfId="40948" xr:uid="{00000000-0005-0000-0000-0000AC9F0000}"/>
    <cellStyle name="sup3ParameterE 19 2 2" xfId="40949" xr:uid="{00000000-0005-0000-0000-0000AD9F0000}"/>
    <cellStyle name="sup3ParameterE 19 3" xfId="40950" xr:uid="{00000000-0005-0000-0000-0000AE9F0000}"/>
    <cellStyle name="sup3ParameterE 19 3 2" xfId="40951" xr:uid="{00000000-0005-0000-0000-0000AF9F0000}"/>
    <cellStyle name="sup3ParameterE 19 4" xfId="40952" xr:uid="{00000000-0005-0000-0000-0000B09F0000}"/>
    <cellStyle name="sup3ParameterE 19 4 2" xfId="40953" xr:uid="{00000000-0005-0000-0000-0000B19F0000}"/>
    <cellStyle name="sup3ParameterE 19 5" xfId="40954" xr:uid="{00000000-0005-0000-0000-0000B29F0000}"/>
    <cellStyle name="sup3ParameterE 19 5 2" xfId="40955" xr:uid="{00000000-0005-0000-0000-0000B39F0000}"/>
    <cellStyle name="sup3ParameterE 19 6" xfId="40956" xr:uid="{00000000-0005-0000-0000-0000B49F0000}"/>
    <cellStyle name="sup3ParameterE 19 6 2" xfId="40957" xr:uid="{00000000-0005-0000-0000-0000B59F0000}"/>
    <cellStyle name="sup3ParameterE 19 7" xfId="40958" xr:uid="{00000000-0005-0000-0000-0000B69F0000}"/>
    <cellStyle name="sup3ParameterE 19 7 2" xfId="40959" xr:uid="{00000000-0005-0000-0000-0000B79F0000}"/>
    <cellStyle name="sup3ParameterE 19 8" xfId="40960" xr:uid="{00000000-0005-0000-0000-0000B89F0000}"/>
    <cellStyle name="sup3ParameterE 19 8 2" xfId="40961" xr:uid="{00000000-0005-0000-0000-0000B99F0000}"/>
    <cellStyle name="sup3ParameterE 19 9" xfId="40962" xr:uid="{00000000-0005-0000-0000-0000BA9F0000}"/>
    <cellStyle name="sup3ParameterE 19 9 2" xfId="40963" xr:uid="{00000000-0005-0000-0000-0000BB9F0000}"/>
    <cellStyle name="sup3ParameterE 2" xfId="40964" xr:uid="{00000000-0005-0000-0000-0000BC9F0000}"/>
    <cellStyle name="sup3ParameterE 2 10" xfId="40965" xr:uid="{00000000-0005-0000-0000-0000BD9F0000}"/>
    <cellStyle name="sup3ParameterE 2 10 2" xfId="40966" xr:uid="{00000000-0005-0000-0000-0000BE9F0000}"/>
    <cellStyle name="sup3ParameterE 2 11" xfId="40967" xr:uid="{00000000-0005-0000-0000-0000BF9F0000}"/>
    <cellStyle name="sup3ParameterE 2 11 2" xfId="40968" xr:uid="{00000000-0005-0000-0000-0000C09F0000}"/>
    <cellStyle name="sup3ParameterE 2 12" xfId="40969" xr:uid="{00000000-0005-0000-0000-0000C19F0000}"/>
    <cellStyle name="sup3ParameterE 2 12 2" xfId="40970" xr:uid="{00000000-0005-0000-0000-0000C29F0000}"/>
    <cellStyle name="sup3ParameterE 2 13" xfId="40971" xr:uid="{00000000-0005-0000-0000-0000C39F0000}"/>
    <cellStyle name="sup3ParameterE 2 13 2" xfId="40972" xr:uid="{00000000-0005-0000-0000-0000C49F0000}"/>
    <cellStyle name="sup3ParameterE 2 14" xfId="40973" xr:uid="{00000000-0005-0000-0000-0000C59F0000}"/>
    <cellStyle name="sup3ParameterE 2 14 2" xfId="40974" xr:uid="{00000000-0005-0000-0000-0000C69F0000}"/>
    <cellStyle name="sup3ParameterE 2 15" xfId="40975" xr:uid="{00000000-0005-0000-0000-0000C79F0000}"/>
    <cellStyle name="sup3ParameterE 2 2" xfId="40976" xr:uid="{00000000-0005-0000-0000-0000C89F0000}"/>
    <cellStyle name="sup3ParameterE 2 2 2" xfId="40977" xr:uid="{00000000-0005-0000-0000-0000C99F0000}"/>
    <cellStyle name="sup3ParameterE 2 3" xfId="40978" xr:uid="{00000000-0005-0000-0000-0000CA9F0000}"/>
    <cellStyle name="sup3ParameterE 2 3 2" xfId="40979" xr:uid="{00000000-0005-0000-0000-0000CB9F0000}"/>
    <cellStyle name="sup3ParameterE 2 4" xfId="40980" xr:uid="{00000000-0005-0000-0000-0000CC9F0000}"/>
    <cellStyle name="sup3ParameterE 2 4 2" xfId="40981" xr:uid="{00000000-0005-0000-0000-0000CD9F0000}"/>
    <cellStyle name="sup3ParameterE 2 5" xfId="40982" xr:uid="{00000000-0005-0000-0000-0000CE9F0000}"/>
    <cellStyle name="sup3ParameterE 2 5 2" xfId="40983" xr:uid="{00000000-0005-0000-0000-0000CF9F0000}"/>
    <cellStyle name="sup3ParameterE 2 6" xfId="40984" xr:uid="{00000000-0005-0000-0000-0000D09F0000}"/>
    <cellStyle name="sup3ParameterE 2 6 2" xfId="40985" xr:uid="{00000000-0005-0000-0000-0000D19F0000}"/>
    <cellStyle name="sup3ParameterE 2 7" xfId="40986" xr:uid="{00000000-0005-0000-0000-0000D29F0000}"/>
    <cellStyle name="sup3ParameterE 2 7 2" xfId="40987" xr:uid="{00000000-0005-0000-0000-0000D39F0000}"/>
    <cellStyle name="sup3ParameterE 2 8" xfId="40988" xr:uid="{00000000-0005-0000-0000-0000D49F0000}"/>
    <cellStyle name="sup3ParameterE 2 8 2" xfId="40989" xr:uid="{00000000-0005-0000-0000-0000D59F0000}"/>
    <cellStyle name="sup3ParameterE 2 9" xfId="40990" xr:uid="{00000000-0005-0000-0000-0000D69F0000}"/>
    <cellStyle name="sup3ParameterE 2 9 2" xfId="40991" xr:uid="{00000000-0005-0000-0000-0000D79F0000}"/>
    <cellStyle name="sup3ParameterE 20" xfId="40992" xr:uid="{00000000-0005-0000-0000-0000D89F0000}"/>
    <cellStyle name="sup3ParameterE 20 10" xfId="40993" xr:uid="{00000000-0005-0000-0000-0000D99F0000}"/>
    <cellStyle name="sup3ParameterE 20 10 2" xfId="40994" xr:uid="{00000000-0005-0000-0000-0000DA9F0000}"/>
    <cellStyle name="sup3ParameterE 20 11" xfId="40995" xr:uid="{00000000-0005-0000-0000-0000DB9F0000}"/>
    <cellStyle name="sup3ParameterE 20 11 2" xfId="40996" xr:uid="{00000000-0005-0000-0000-0000DC9F0000}"/>
    <cellStyle name="sup3ParameterE 20 12" xfId="40997" xr:uid="{00000000-0005-0000-0000-0000DD9F0000}"/>
    <cellStyle name="sup3ParameterE 20 12 2" xfId="40998" xr:uid="{00000000-0005-0000-0000-0000DE9F0000}"/>
    <cellStyle name="sup3ParameterE 20 13" xfId="40999" xr:uid="{00000000-0005-0000-0000-0000DF9F0000}"/>
    <cellStyle name="sup3ParameterE 20 13 2" xfId="41000" xr:uid="{00000000-0005-0000-0000-0000E09F0000}"/>
    <cellStyle name="sup3ParameterE 20 14" xfId="41001" xr:uid="{00000000-0005-0000-0000-0000E19F0000}"/>
    <cellStyle name="sup3ParameterE 20 14 2" xfId="41002" xr:uid="{00000000-0005-0000-0000-0000E29F0000}"/>
    <cellStyle name="sup3ParameterE 20 15" xfId="41003" xr:uid="{00000000-0005-0000-0000-0000E39F0000}"/>
    <cellStyle name="sup3ParameterE 20 2" xfId="41004" xr:uid="{00000000-0005-0000-0000-0000E49F0000}"/>
    <cellStyle name="sup3ParameterE 20 2 2" xfId="41005" xr:uid="{00000000-0005-0000-0000-0000E59F0000}"/>
    <cellStyle name="sup3ParameterE 20 3" xfId="41006" xr:uid="{00000000-0005-0000-0000-0000E69F0000}"/>
    <cellStyle name="sup3ParameterE 20 3 2" xfId="41007" xr:uid="{00000000-0005-0000-0000-0000E79F0000}"/>
    <cellStyle name="sup3ParameterE 20 4" xfId="41008" xr:uid="{00000000-0005-0000-0000-0000E89F0000}"/>
    <cellStyle name="sup3ParameterE 20 4 2" xfId="41009" xr:uid="{00000000-0005-0000-0000-0000E99F0000}"/>
    <cellStyle name="sup3ParameterE 20 5" xfId="41010" xr:uid="{00000000-0005-0000-0000-0000EA9F0000}"/>
    <cellStyle name="sup3ParameterE 20 5 2" xfId="41011" xr:uid="{00000000-0005-0000-0000-0000EB9F0000}"/>
    <cellStyle name="sup3ParameterE 20 6" xfId="41012" xr:uid="{00000000-0005-0000-0000-0000EC9F0000}"/>
    <cellStyle name="sup3ParameterE 20 6 2" xfId="41013" xr:uid="{00000000-0005-0000-0000-0000ED9F0000}"/>
    <cellStyle name="sup3ParameterE 20 7" xfId="41014" xr:uid="{00000000-0005-0000-0000-0000EE9F0000}"/>
    <cellStyle name="sup3ParameterE 20 7 2" xfId="41015" xr:uid="{00000000-0005-0000-0000-0000EF9F0000}"/>
    <cellStyle name="sup3ParameterE 20 8" xfId="41016" xr:uid="{00000000-0005-0000-0000-0000F09F0000}"/>
    <cellStyle name="sup3ParameterE 20 8 2" xfId="41017" xr:uid="{00000000-0005-0000-0000-0000F19F0000}"/>
    <cellStyle name="sup3ParameterE 20 9" xfId="41018" xr:uid="{00000000-0005-0000-0000-0000F29F0000}"/>
    <cellStyle name="sup3ParameterE 20 9 2" xfId="41019" xr:uid="{00000000-0005-0000-0000-0000F39F0000}"/>
    <cellStyle name="sup3ParameterE 21" xfId="41020" xr:uid="{00000000-0005-0000-0000-0000F49F0000}"/>
    <cellStyle name="sup3ParameterE 21 10" xfId="41021" xr:uid="{00000000-0005-0000-0000-0000F59F0000}"/>
    <cellStyle name="sup3ParameterE 21 10 2" xfId="41022" xr:uid="{00000000-0005-0000-0000-0000F69F0000}"/>
    <cellStyle name="sup3ParameterE 21 11" xfId="41023" xr:uid="{00000000-0005-0000-0000-0000F79F0000}"/>
    <cellStyle name="sup3ParameterE 21 11 2" xfId="41024" xr:uid="{00000000-0005-0000-0000-0000F89F0000}"/>
    <cellStyle name="sup3ParameterE 21 12" xfId="41025" xr:uid="{00000000-0005-0000-0000-0000F99F0000}"/>
    <cellStyle name="sup3ParameterE 21 12 2" xfId="41026" xr:uid="{00000000-0005-0000-0000-0000FA9F0000}"/>
    <cellStyle name="sup3ParameterE 21 13" xfId="41027" xr:uid="{00000000-0005-0000-0000-0000FB9F0000}"/>
    <cellStyle name="sup3ParameterE 21 13 2" xfId="41028" xr:uid="{00000000-0005-0000-0000-0000FC9F0000}"/>
    <cellStyle name="sup3ParameterE 21 14" xfId="41029" xr:uid="{00000000-0005-0000-0000-0000FD9F0000}"/>
    <cellStyle name="sup3ParameterE 21 14 2" xfId="41030" xr:uid="{00000000-0005-0000-0000-0000FE9F0000}"/>
    <cellStyle name="sup3ParameterE 21 15" xfId="41031" xr:uid="{00000000-0005-0000-0000-0000FF9F0000}"/>
    <cellStyle name="sup3ParameterE 21 2" xfId="41032" xr:uid="{00000000-0005-0000-0000-000000A00000}"/>
    <cellStyle name="sup3ParameterE 21 2 2" xfId="41033" xr:uid="{00000000-0005-0000-0000-000001A00000}"/>
    <cellStyle name="sup3ParameterE 21 3" xfId="41034" xr:uid="{00000000-0005-0000-0000-000002A00000}"/>
    <cellStyle name="sup3ParameterE 21 3 2" xfId="41035" xr:uid="{00000000-0005-0000-0000-000003A00000}"/>
    <cellStyle name="sup3ParameterE 21 4" xfId="41036" xr:uid="{00000000-0005-0000-0000-000004A00000}"/>
    <cellStyle name="sup3ParameterE 21 4 2" xfId="41037" xr:uid="{00000000-0005-0000-0000-000005A00000}"/>
    <cellStyle name="sup3ParameterE 21 5" xfId="41038" xr:uid="{00000000-0005-0000-0000-000006A00000}"/>
    <cellStyle name="sup3ParameterE 21 5 2" xfId="41039" xr:uid="{00000000-0005-0000-0000-000007A00000}"/>
    <cellStyle name="sup3ParameterE 21 6" xfId="41040" xr:uid="{00000000-0005-0000-0000-000008A00000}"/>
    <cellStyle name="sup3ParameterE 21 6 2" xfId="41041" xr:uid="{00000000-0005-0000-0000-000009A00000}"/>
    <cellStyle name="sup3ParameterE 21 7" xfId="41042" xr:uid="{00000000-0005-0000-0000-00000AA00000}"/>
    <cellStyle name="sup3ParameterE 21 7 2" xfId="41043" xr:uid="{00000000-0005-0000-0000-00000BA00000}"/>
    <cellStyle name="sup3ParameterE 21 8" xfId="41044" xr:uid="{00000000-0005-0000-0000-00000CA00000}"/>
    <cellStyle name="sup3ParameterE 21 8 2" xfId="41045" xr:uid="{00000000-0005-0000-0000-00000DA00000}"/>
    <cellStyle name="sup3ParameterE 21 9" xfId="41046" xr:uid="{00000000-0005-0000-0000-00000EA00000}"/>
    <cellStyle name="sup3ParameterE 21 9 2" xfId="41047" xr:uid="{00000000-0005-0000-0000-00000FA00000}"/>
    <cellStyle name="sup3ParameterE 22" xfId="41048" xr:uid="{00000000-0005-0000-0000-000010A00000}"/>
    <cellStyle name="sup3ParameterE 22 10" xfId="41049" xr:uid="{00000000-0005-0000-0000-000011A00000}"/>
    <cellStyle name="sup3ParameterE 22 10 2" xfId="41050" xr:uid="{00000000-0005-0000-0000-000012A00000}"/>
    <cellStyle name="sup3ParameterE 22 11" xfId="41051" xr:uid="{00000000-0005-0000-0000-000013A00000}"/>
    <cellStyle name="sup3ParameterE 22 11 2" xfId="41052" xr:uid="{00000000-0005-0000-0000-000014A00000}"/>
    <cellStyle name="sup3ParameterE 22 12" xfId="41053" xr:uid="{00000000-0005-0000-0000-000015A00000}"/>
    <cellStyle name="sup3ParameterE 22 12 2" xfId="41054" xr:uid="{00000000-0005-0000-0000-000016A00000}"/>
    <cellStyle name="sup3ParameterE 22 13" xfId="41055" xr:uid="{00000000-0005-0000-0000-000017A00000}"/>
    <cellStyle name="sup3ParameterE 22 13 2" xfId="41056" xr:uid="{00000000-0005-0000-0000-000018A00000}"/>
    <cellStyle name="sup3ParameterE 22 14" xfId="41057" xr:uid="{00000000-0005-0000-0000-000019A00000}"/>
    <cellStyle name="sup3ParameterE 22 14 2" xfId="41058" xr:uid="{00000000-0005-0000-0000-00001AA00000}"/>
    <cellStyle name="sup3ParameterE 22 15" xfId="41059" xr:uid="{00000000-0005-0000-0000-00001BA00000}"/>
    <cellStyle name="sup3ParameterE 22 2" xfId="41060" xr:uid="{00000000-0005-0000-0000-00001CA00000}"/>
    <cellStyle name="sup3ParameterE 22 2 2" xfId="41061" xr:uid="{00000000-0005-0000-0000-00001DA00000}"/>
    <cellStyle name="sup3ParameterE 22 3" xfId="41062" xr:uid="{00000000-0005-0000-0000-00001EA00000}"/>
    <cellStyle name="sup3ParameterE 22 3 2" xfId="41063" xr:uid="{00000000-0005-0000-0000-00001FA00000}"/>
    <cellStyle name="sup3ParameterE 22 4" xfId="41064" xr:uid="{00000000-0005-0000-0000-000020A00000}"/>
    <cellStyle name="sup3ParameterE 22 4 2" xfId="41065" xr:uid="{00000000-0005-0000-0000-000021A00000}"/>
    <cellStyle name="sup3ParameterE 22 5" xfId="41066" xr:uid="{00000000-0005-0000-0000-000022A00000}"/>
    <cellStyle name="sup3ParameterE 22 5 2" xfId="41067" xr:uid="{00000000-0005-0000-0000-000023A00000}"/>
    <cellStyle name="sup3ParameterE 22 6" xfId="41068" xr:uid="{00000000-0005-0000-0000-000024A00000}"/>
    <cellStyle name="sup3ParameterE 22 6 2" xfId="41069" xr:uid="{00000000-0005-0000-0000-000025A00000}"/>
    <cellStyle name="sup3ParameterE 22 7" xfId="41070" xr:uid="{00000000-0005-0000-0000-000026A00000}"/>
    <cellStyle name="sup3ParameterE 22 7 2" xfId="41071" xr:uid="{00000000-0005-0000-0000-000027A00000}"/>
    <cellStyle name="sup3ParameterE 22 8" xfId="41072" xr:uid="{00000000-0005-0000-0000-000028A00000}"/>
    <cellStyle name="sup3ParameterE 22 8 2" xfId="41073" xr:uid="{00000000-0005-0000-0000-000029A00000}"/>
    <cellStyle name="sup3ParameterE 22 9" xfId="41074" xr:uid="{00000000-0005-0000-0000-00002AA00000}"/>
    <cellStyle name="sup3ParameterE 22 9 2" xfId="41075" xr:uid="{00000000-0005-0000-0000-00002BA00000}"/>
    <cellStyle name="sup3ParameterE 23" xfId="41076" xr:uid="{00000000-0005-0000-0000-00002CA00000}"/>
    <cellStyle name="sup3ParameterE 23 10" xfId="41077" xr:uid="{00000000-0005-0000-0000-00002DA00000}"/>
    <cellStyle name="sup3ParameterE 23 10 2" xfId="41078" xr:uid="{00000000-0005-0000-0000-00002EA00000}"/>
    <cellStyle name="sup3ParameterE 23 11" xfId="41079" xr:uid="{00000000-0005-0000-0000-00002FA00000}"/>
    <cellStyle name="sup3ParameterE 23 11 2" xfId="41080" xr:uid="{00000000-0005-0000-0000-000030A00000}"/>
    <cellStyle name="sup3ParameterE 23 12" xfId="41081" xr:uid="{00000000-0005-0000-0000-000031A00000}"/>
    <cellStyle name="sup3ParameterE 23 12 2" xfId="41082" xr:uid="{00000000-0005-0000-0000-000032A00000}"/>
    <cellStyle name="sup3ParameterE 23 13" xfId="41083" xr:uid="{00000000-0005-0000-0000-000033A00000}"/>
    <cellStyle name="sup3ParameterE 23 13 2" xfId="41084" xr:uid="{00000000-0005-0000-0000-000034A00000}"/>
    <cellStyle name="sup3ParameterE 23 14" xfId="41085" xr:uid="{00000000-0005-0000-0000-000035A00000}"/>
    <cellStyle name="sup3ParameterE 23 14 2" xfId="41086" xr:uid="{00000000-0005-0000-0000-000036A00000}"/>
    <cellStyle name="sup3ParameterE 23 15" xfId="41087" xr:uid="{00000000-0005-0000-0000-000037A00000}"/>
    <cellStyle name="sup3ParameterE 23 2" xfId="41088" xr:uid="{00000000-0005-0000-0000-000038A00000}"/>
    <cellStyle name="sup3ParameterE 23 2 2" xfId="41089" xr:uid="{00000000-0005-0000-0000-000039A00000}"/>
    <cellStyle name="sup3ParameterE 23 3" xfId="41090" xr:uid="{00000000-0005-0000-0000-00003AA00000}"/>
    <cellStyle name="sup3ParameterE 23 3 2" xfId="41091" xr:uid="{00000000-0005-0000-0000-00003BA00000}"/>
    <cellStyle name="sup3ParameterE 23 4" xfId="41092" xr:uid="{00000000-0005-0000-0000-00003CA00000}"/>
    <cellStyle name="sup3ParameterE 23 4 2" xfId="41093" xr:uid="{00000000-0005-0000-0000-00003DA00000}"/>
    <cellStyle name="sup3ParameterE 23 5" xfId="41094" xr:uid="{00000000-0005-0000-0000-00003EA00000}"/>
    <cellStyle name="sup3ParameterE 23 5 2" xfId="41095" xr:uid="{00000000-0005-0000-0000-00003FA00000}"/>
    <cellStyle name="sup3ParameterE 23 6" xfId="41096" xr:uid="{00000000-0005-0000-0000-000040A00000}"/>
    <cellStyle name="sup3ParameterE 23 6 2" xfId="41097" xr:uid="{00000000-0005-0000-0000-000041A00000}"/>
    <cellStyle name="sup3ParameterE 23 7" xfId="41098" xr:uid="{00000000-0005-0000-0000-000042A00000}"/>
    <cellStyle name="sup3ParameterE 23 7 2" xfId="41099" xr:uid="{00000000-0005-0000-0000-000043A00000}"/>
    <cellStyle name="sup3ParameterE 23 8" xfId="41100" xr:uid="{00000000-0005-0000-0000-000044A00000}"/>
    <cellStyle name="sup3ParameterE 23 8 2" xfId="41101" xr:uid="{00000000-0005-0000-0000-000045A00000}"/>
    <cellStyle name="sup3ParameterE 23 9" xfId="41102" xr:uid="{00000000-0005-0000-0000-000046A00000}"/>
    <cellStyle name="sup3ParameterE 23 9 2" xfId="41103" xr:uid="{00000000-0005-0000-0000-000047A00000}"/>
    <cellStyle name="sup3ParameterE 24" xfId="41104" xr:uid="{00000000-0005-0000-0000-000048A00000}"/>
    <cellStyle name="sup3ParameterE 24 10" xfId="41105" xr:uid="{00000000-0005-0000-0000-000049A00000}"/>
    <cellStyle name="sup3ParameterE 24 10 2" xfId="41106" xr:uid="{00000000-0005-0000-0000-00004AA00000}"/>
    <cellStyle name="sup3ParameterE 24 11" xfId="41107" xr:uid="{00000000-0005-0000-0000-00004BA00000}"/>
    <cellStyle name="sup3ParameterE 24 11 2" xfId="41108" xr:uid="{00000000-0005-0000-0000-00004CA00000}"/>
    <cellStyle name="sup3ParameterE 24 12" xfId="41109" xr:uid="{00000000-0005-0000-0000-00004DA00000}"/>
    <cellStyle name="sup3ParameterE 24 12 2" xfId="41110" xr:uid="{00000000-0005-0000-0000-00004EA00000}"/>
    <cellStyle name="sup3ParameterE 24 13" xfId="41111" xr:uid="{00000000-0005-0000-0000-00004FA00000}"/>
    <cellStyle name="sup3ParameterE 24 13 2" xfId="41112" xr:uid="{00000000-0005-0000-0000-000050A00000}"/>
    <cellStyle name="sup3ParameterE 24 14" xfId="41113" xr:uid="{00000000-0005-0000-0000-000051A00000}"/>
    <cellStyle name="sup3ParameterE 24 14 2" xfId="41114" xr:uid="{00000000-0005-0000-0000-000052A00000}"/>
    <cellStyle name="sup3ParameterE 24 15" xfId="41115" xr:uid="{00000000-0005-0000-0000-000053A00000}"/>
    <cellStyle name="sup3ParameterE 24 2" xfId="41116" xr:uid="{00000000-0005-0000-0000-000054A00000}"/>
    <cellStyle name="sup3ParameterE 24 2 2" xfId="41117" xr:uid="{00000000-0005-0000-0000-000055A00000}"/>
    <cellStyle name="sup3ParameterE 24 3" xfId="41118" xr:uid="{00000000-0005-0000-0000-000056A00000}"/>
    <cellStyle name="sup3ParameterE 24 3 2" xfId="41119" xr:uid="{00000000-0005-0000-0000-000057A00000}"/>
    <cellStyle name="sup3ParameterE 24 4" xfId="41120" xr:uid="{00000000-0005-0000-0000-000058A00000}"/>
    <cellStyle name="sup3ParameterE 24 4 2" xfId="41121" xr:uid="{00000000-0005-0000-0000-000059A00000}"/>
    <cellStyle name="sup3ParameterE 24 5" xfId="41122" xr:uid="{00000000-0005-0000-0000-00005AA00000}"/>
    <cellStyle name="sup3ParameterE 24 5 2" xfId="41123" xr:uid="{00000000-0005-0000-0000-00005BA00000}"/>
    <cellStyle name="sup3ParameterE 24 6" xfId="41124" xr:uid="{00000000-0005-0000-0000-00005CA00000}"/>
    <cellStyle name="sup3ParameterE 24 6 2" xfId="41125" xr:uid="{00000000-0005-0000-0000-00005DA00000}"/>
    <cellStyle name="sup3ParameterE 24 7" xfId="41126" xr:uid="{00000000-0005-0000-0000-00005EA00000}"/>
    <cellStyle name="sup3ParameterE 24 7 2" xfId="41127" xr:uid="{00000000-0005-0000-0000-00005FA00000}"/>
    <cellStyle name="sup3ParameterE 24 8" xfId="41128" xr:uid="{00000000-0005-0000-0000-000060A00000}"/>
    <cellStyle name="sup3ParameterE 24 8 2" xfId="41129" xr:uid="{00000000-0005-0000-0000-000061A00000}"/>
    <cellStyle name="sup3ParameterE 24 9" xfId="41130" xr:uid="{00000000-0005-0000-0000-000062A00000}"/>
    <cellStyle name="sup3ParameterE 24 9 2" xfId="41131" xr:uid="{00000000-0005-0000-0000-000063A00000}"/>
    <cellStyle name="sup3ParameterE 25" xfId="41132" xr:uid="{00000000-0005-0000-0000-000064A00000}"/>
    <cellStyle name="sup3ParameterE 25 10" xfId="41133" xr:uid="{00000000-0005-0000-0000-000065A00000}"/>
    <cellStyle name="sup3ParameterE 25 10 2" xfId="41134" xr:uid="{00000000-0005-0000-0000-000066A00000}"/>
    <cellStyle name="sup3ParameterE 25 11" xfId="41135" xr:uid="{00000000-0005-0000-0000-000067A00000}"/>
    <cellStyle name="sup3ParameterE 25 11 2" xfId="41136" xr:uid="{00000000-0005-0000-0000-000068A00000}"/>
    <cellStyle name="sup3ParameterE 25 12" xfId="41137" xr:uid="{00000000-0005-0000-0000-000069A00000}"/>
    <cellStyle name="sup3ParameterE 25 12 2" xfId="41138" xr:uid="{00000000-0005-0000-0000-00006AA00000}"/>
    <cellStyle name="sup3ParameterE 25 13" xfId="41139" xr:uid="{00000000-0005-0000-0000-00006BA00000}"/>
    <cellStyle name="sup3ParameterE 25 13 2" xfId="41140" xr:uid="{00000000-0005-0000-0000-00006CA00000}"/>
    <cellStyle name="sup3ParameterE 25 14" xfId="41141" xr:uid="{00000000-0005-0000-0000-00006DA00000}"/>
    <cellStyle name="sup3ParameterE 25 2" xfId="41142" xr:uid="{00000000-0005-0000-0000-00006EA00000}"/>
    <cellStyle name="sup3ParameterE 25 2 2" xfId="41143" xr:uid="{00000000-0005-0000-0000-00006FA00000}"/>
    <cellStyle name="sup3ParameterE 25 3" xfId="41144" xr:uid="{00000000-0005-0000-0000-000070A00000}"/>
    <cellStyle name="sup3ParameterE 25 3 2" xfId="41145" xr:uid="{00000000-0005-0000-0000-000071A00000}"/>
    <cellStyle name="sup3ParameterE 25 4" xfId="41146" xr:uid="{00000000-0005-0000-0000-000072A00000}"/>
    <cellStyle name="sup3ParameterE 25 4 2" xfId="41147" xr:uid="{00000000-0005-0000-0000-000073A00000}"/>
    <cellStyle name="sup3ParameterE 25 5" xfId="41148" xr:uid="{00000000-0005-0000-0000-000074A00000}"/>
    <cellStyle name="sup3ParameterE 25 5 2" xfId="41149" xr:uid="{00000000-0005-0000-0000-000075A00000}"/>
    <cellStyle name="sup3ParameterE 25 6" xfId="41150" xr:uid="{00000000-0005-0000-0000-000076A00000}"/>
    <cellStyle name="sup3ParameterE 25 6 2" xfId="41151" xr:uid="{00000000-0005-0000-0000-000077A00000}"/>
    <cellStyle name="sup3ParameterE 25 7" xfId="41152" xr:uid="{00000000-0005-0000-0000-000078A00000}"/>
    <cellStyle name="sup3ParameterE 25 7 2" xfId="41153" xr:uid="{00000000-0005-0000-0000-000079A00000}"/>
    <cellStyle name="sup3ParameterE 25 8" xfId="41154" xr:uid="{00000000-0005-0000-0000-00007AA00000}"/>
    <cellStyle name="sup3ParameterE 25 8 2" xfId="41155" xr:uid="{00000000-0005-0000-0000-00007BA00000}"/>
    <cellStyle name="sup3ParameterE 25 9" xfId="41156" xr:uid="{00000000-0005-0000-0000-00007CA00000}"/>
    <cellStyle name="sup3ParameterE 25 9 2" xfId="41157" xr:uid="{00000000-0005-0000-0000-00007DA00000}"/>
    <cellStyle name="sup3ParameterE 26" xfId="41158" xr:uid="{00000000-0005-0000-0000-00007EA00000}"/>
    <cellStyle name="sup3ParameterE 26 10" xfId="41159" xr:uid="{00000000-0005-0000-0000-00007FA00000}"/>
    <cellStyle name="sup3ParameterE 26 10 2" xfId="41160" xr:uid="{00000000-0005-0000-0000-000080A00000}"/>
    <cellStyle name="sup3ParameterE 26 11" xfId="41161" xr:uid="{00000000-0005-0000-0000-000081A00000}"/>
    <cellStyle name="sup3ParameterE 26 11 2" xfId="41162" xr:uid="{00000000-0005-0000-0000-000082A00000}"/>
    <cellStyle name="sup3ParameterE 26 12" xfId="41163" xr:uid="{00000000-0005-0000-0000-000083A00000}"/>
    <cellStyle name="sup3ParameterE 26 12 2" xfId="41164" xr:uid="{00000000-0005-0000-0000-000084A00000}"/>
    <cellStyle name="sup3ParameterE 26 13" xfId="41165" xr:uid="{00000000-0005-0000-0000-000085A00000}"/>
    <cellStyle name="sup3ParameterE 26 13 2" xfId="41166" xr:uid="{00000000-0005-0000-0000-000086A00000}"/>
    <cellStyle name="sup3ParameterE 26 14" xfId="41167" xr:uid="{00000000-0005-0000-0000-000087A00000}"/>
    <cellStyle name="sup3ParameterE 26 2" xfId="41168" xr:uid="{00000000-0005-0000-0000-000088A00000}"/>
    <cellStyle name="sup3ParameterE 26 2 2" xfId="41169" xr:uid="{00000000-0005-0000-0000-000089A00000}"/>
    <cellStyle name="sup3ParameterE 26 3" xfId="41170" xr:uid="{00000000-0005-0000-0000-00008AA00000}"/>
    <cellStyle name="sup3ParameterE 26 3 2" xfId="41171" xr:uid="{00000000-0005-0000-0000-00008BA00000}"/>
    <cellStyle name="sup3ParameterE 26 4" xfId="41172" xr:uid="{00000000-0005-0000-0000-00008CA00000}"/>
    <cellStyle name="sup3ParameterE 26 4 2" xfId="41173" xr:uid="{00000000-0005-0000-0000-00008DA00000}"/>
    <cellStyle name="sup3ParameterE 26 5" xfId="41174" xr:uid="{00000000-0005-0000-0000-00008EA00000}"/>
    <cellStyle name="sup3ParameterE 26 5 2" xfId="41175" xr:uid="{00000000-0005-0000-0000-00008FA00000}"/>
    <cellStyle name="sup3ParameterE 26 6" xfId="41176" xr:uid="{00000000-0005-0000-0000-000090A00000}"/>
    <cellStyle name="sup3ParameterE 26 6 2" xfId="41177" xr:uid="{00000000-0005-0000-0000-000091A00000}"/>
    <cellStyle name="sup3ParameterE 26 7" xfId="41178" xr:uid="{00000000-0005-0000-0000-000092A00000}"/>
    <cellStyle name="sup3ParameterE 26 7 2" xfId="41179" xr:uid="{00000000-0005-0000-0000-000093A00000}"/>
    <cellStyle name="sup3ParameterE 26 8" xfId="41180" xr:uid="{00000000-0005-0000-0000-000094A00000}"/>
    <cellStyle name="sup3ParameterE 26 8 2" xfId="41181" xr:uid="{00000000-0005-0000-0000-000095A00000}"/>
    <cellStyle name="sup3ParameterE 26 9" xfId="41182" xr:uid="{00000000-0005-0000-0000-000096A00000}"/>
    <cellStyle name="sup3ParameterE 26 9 2" xfId="41183" xr:uid="{00000000-0005-0000-0000-000097A00000}"/>
    <cellStyle name="sup3ParameterE 27" xfId="41184" xr:uid="{00000000-0005-0000-0000-000098A00000}"/>
    <cellStyle name="sup3ParameterE 27 10" xfId="41185" xr:uid="{00000000-0005-0000-0000-000099A00000}"/>
    <cellStyle name="sup3ParameterE 27 10 2" xfId="41186" xr:uid="{00000000-0005-0000-0000-00009AA00000}"/>
    <cellStyle name="sup3ParameterE 27 11" xfId="41187" xr:uid="{00000000-0005-0000-0000-00009BA00000}"/>
    <cellStyle name="sup3ParameterE 27 11 2" xfId="41188" xr:uid="{00000000-0005-0000-0000-00009CA00000}"/>
    <cellStyle name="sup3ParameterE 27 12" xfId="41189" xr:uid="{00000000-0005-0000-0000-00009DA00000}"/>
    <cellStyle name="sup3ParameterE 27 12 2" xfId="41190" xr:uid="{00000000-0005-0000-0000-00009EA00000}"/>
    <cellStyle name="sup3ParameterE 27 13" xfId="41191" xr:uid="{00000000-0005-0000-0000-00009FA00000}"/>
    <cellStyle name="sup3ParameterE 27 13 2" xfId="41192" xr:uid="{00000000-0005-0000-0000-0000A0A00000}"/>
    <cellStyle name="sup3ParameterE 27 14" xfId="41193" xr:uid="{00000000-0005-0000-0000-0000A1A00000}"/>
    <cellStyle name="sup3ParameterE 27 2" xfId="41194" xr:uid="{00000000-0005-0000-0000-0000A2A00000}"/>
    <cellStyle name="sup3ParameterE 27 2 2" xfId="41195" xr:uid="{00000000-0005-0000-0000-0000A3A00000}"/>
    <cellStyle name="sup3ParameterE 27 3" xfId="41196" xr:uid="{00000000-0005-0000-0000-0000A4A00000}"/>
    <cellStyle name="sup3ParameterE 27 3 2" xfId="41197" xr:uid="{00000000-0005-0000-0000-0000A5A00000}"/>
    <cellStyle name="sup3ParameterE 27 4" xfId="41198" xr:uid="{00000000-0005-0000-0000-0000A6A00000}"/>
    <cellStyle name="sup3ParameterE 27 4 2" xfId="41199" xr:uid="{00000000-0005-0000-0000-0000A7A00000}"/>
    <cellStyle name="sup3ParameterE 27 5" xfId="41200" xr:uid="{00000000-0005-0000-0000-0000A8A00000}"/>
    <cellStyle name="sup3ParameterE 27 5 2" xfId="41201" xr:uid="{00000000-0005-0000-0000-0000A9A00000}"/>
    <cellStyle name="sup3ParameterE 27 6" xfId="41202" xr:uid="{00000000-0005-0000-0000-0000AAA00000}"/>
    <cellStyle name="sup3ParameterE 27 6 2" xfId="41203" xr:uid="{00000000-0005-0000-0000-0000ABA00000}"/>
    <cellStyle name="sup3ParameterE 27 7" xfId="41204" xr:uid="{00000000-0005-0000-0000-0000ACA00000}"/>
    <cellStyle name="sup3ParameterE 27 7 2" xfId="41205" xr:uid="{00000000-0005-0000-0000-0000ADA00000}"/>
    <cellStyle name="sup3ParameterE 27 8" xfId="41206" xr:uid="{00000000-0005-0000-0000-0000AEA00000}"/>
    <cellStyle name="sup3ParameterE 27 8 2" xfId="41207" xr:uid="{00000000-0005-0000-0000-0000AFA00000}"/>
    <cellStyle name="sup3ParameterE 27 9" xfId="41208" xr:uid="{00000000-0005-0000-0000-0000B0A00000}"/>
    <cellStyle name="sup3ParameterE 27 9 2" xfId="41209" xr:uid="{00000000-0005-0000-0000-0000B1A00000}"/>
    <cellStyle name="sup3ParameterE 28" xfId="41210" xr:uid="{00000000-0005-0000-0000-0000B2A00000}"/>
    <cellStyle name="sup3ParameterE 28 10" xfId="41211" xr:uid="{00000000-0005-0000-0000-0000B3A00000}"/>
    <cellStyle name="sup3ParameterE 28 10 2" xfId="41212" xr:uid="{00000000-0005-0000-0000-0000B4A00000}"/>
    <cellStyle name="sup3ParameterE 28 11" xfId="41213" xr:uid="{00000000-0005-0000-0000-0000B5A00000}"/>
    <cellStyle name="sup3ParameterE 28 11 2" xfId="41214" xr:uid="{00000000-0005-0000-0000-0000B6A00000}"/>
    <cellStyle name="sup3ParameterE 28 12" xfId="41215" xr:uid="{00000000-0005-0000-0000-0000B7A00000}"/>
    <cellStyle name="sup3ParameterE 28 12 2" xfId="41216" xr:uid="{00000000-0005-0000-0000-0000B8A00000}"/>
    <cellStyle name="sup3ParameterE 28 13" xfId="41217" xr:uid="{00000000-0005-0000-0000-0000B9A00000}"/>
    <cellStyle name="sup3ParameterE 28 13 2" xfId="41218" xr:uid="{00000000-0005-0000-0000-0000BAA00000}"/>
    <cellStyle name="sup3ParameterE 28 14" xfId="41219" xr:uid="{00000000-0005-0000-0000-0000BBA00000}"/>
    <cellStyle name="sup3ParameterE 28 2" xfId="41220" xr:uid="{00000000-0005-0000-0000-0000BCA00000}"/>
    <cellStyle name="sup3ParameterE 28 2 2" xfId="41221" xr:uid="{00000000-0005-0000-0000-0000BDA00000}"/>
    <cellStyle name="sup3ParameterE 28 3" xfId="41222" xr:uid="{00000000-0005-0000-0000-0000BEA00000}"/>
    <cellStyle name="sup3ParameterE 28 3 2" xfId="41223" xr:uid="{00000000-0005-0000-0000-0000BFA00000}"/>
    <cellStyle name="sup3ParameterE 28 4" xfId="41224" xr:uid="{00000000-0005-0000-0000-0000C0A00000}"/>
    <cellStyle name="sup3ParameterE 28 4 2" xfId="41225" xr:uid="{00000000-0005-0000-0000-0000C1A00000}"/>
    <cellStyle name="sup3ParameterE 28 5" xfId="41226" xr:uid="{00000000-0005-0000-0000-0000C2A00000}"/>
    <cellStyle name="sup3ParameterE 28 5 2" xfId="41227" xr:uid="{00000000-0005-0000-0000-0000C3A00000}"/>
    <cellStyle name="sup3ParameterE 28 6" xfId="41228" xr:uid="{00000000-0005-0000-0000-0000C4A00000}"/>
    <cellStyle name="sup3ParameterE 28 6 2" xfId="41229" xr:uid="{00000000-0005-0000-0000-0000C5A00000}"/>
    <cellStyle name="sup3ParameterE 28 7" xfId="41230" xr:uid="{00000000-0005-0000-0000-0000C6A00000}"/>
    <cellStyle name="sup3ParameterE 28 7 2" xfId="41231" xr:uid="{00000000-0005-0000-0000-0000C7A00000}"/>
    <cellStyle name="sup3ParameterE 28 8" xfId="41232" xr:uid="{00000000-0005-0000-0000-0000C8A00000}"/>
    <cellStyle name="sup3ParameterE 28 8 2" xfId="41233" xr:uid="{00000000-0005-0000-0000-0000C9A00000}"/>
    <cellStyle name="sup3ParameterE 28 9" xfId="41234" xr:uid="{00000000-0005-0000-0000-0000CAA00000}"/>
    <cellStyle name="sup3ParameterE 28 9 2" xfId="41235" xr:uid="{00000000-0005-0000-0000-0000CBA00000}"/>
    <cellStyle name="sup3ParameterE 29" xfId="41236" xr:uid="{00000000-0005-0000-0000-0000CCA00000}"/>
    <cellStyle name="sup3ParameterE 29 10" xfId="41237" xr:uid="{00000000-0005-0000-0000-0000CDA00000}"/>
    <cellStyle name="sup3ParameterE 29 10 2" xfId="41238" xr:uid="{00000000-0005-0000-0000-0000CEA00000}"/>
    <cellStyle name="sup3ParameterE 29 11" xfId="41239" xr:uid="{00000000-0005-0000-0000-0000CFA00000}"/>
    <cellStyle name="sup3ParameterE 29 11 2" xfId="41240" xr:uid="{00000000-0005-0000-0000-0000D0A00000}"/>
    <cellStyle name="sup3ParameterE 29 12" xfId="41241" xr:uid="{00000000-0005-0000-0000-0000D1A00000}"/>
    <cellStyle name="sup3ParameterE 29 12 2" xfId="41242" xr:uid="{00000000-0005-0000-0000-0000D2A00000}"/>
    <cellStyle name="sup3ParameterE 29 13" xfId="41243" xr:uid="{00000000-0005-0000-0000-0000D3A00000}"/>
    <cellStyle name="sup3ParameterE 29 13 2" xfId="41244" xr:uid="{00000000-0005-0000-0000-0000D4A00000}"/>
    <cellStyle name="sup3ParameterE 29 14" xfId="41245" xr:uid="{00000000-0005-0000-0000-0000D5A00000}"/>
    <cellStyle name="sup3ParameterE 29 2" xfId="41246" xr:uid="{00000000-0005-0000-0000-0000D6A00000}"/>
    <cellStyle name="sup3ParameterE 29 2 2" xfId="41247" xr:uid="{00000000-0005-0000-0000-0000D7A00000}"/>
    <cellStyle name="sup3ParameterE 29 3" xfId="41248" xr:uid="{00000000-0005-0000-0000-0000D8A00000}"/>
    <cellStyle name="sup3ParameterE 29 3 2" xfId="41249" xr:uid="{00000000-0005-0000-0000-0000D9A00000}"/>
    <cellStyle name="sup3ParameterE 29 4" xfId="41250" xr:uid="{00000000-0005-0000-0000-0000DAA00000}"/>
    <cellStyle name="sup3ParameterE 29 4 2" xfId="41251" xr:uid="{00000000-0005-0000-0000-0000DBA00000}"/>
    <cellStyle name="sup3ParameterE 29 5" xfId="41252" xr:uid="{00000000-0005-0000-0000-0000DCA00000}"/>
    <cellStyle name="sup3ParameterE 29 5 2" xfId="41253" xr:uid="{00000000-0005-0000-0000-0000DDA00000}"/>
    <cellStyle name="sup3ParameterE 29 6" xfId="41254" xr:uid="{00000000-0005-0000-0000-0000DEA00000}"/>
    <cellStyle name="sup3ParameterE 29 6 2" xfId="41255" xr:uid="{00000000-0005-0000-0000-0000DFA00000}"/>
    <cellStyle name="sup3ParameterE 29 7" xfId="41256" xr:uid="{00000000-0005-0000-0000-0000E0A00000}"/>
    <cellStyle name="sup3ParameterE 29 7 2" xfId="41257" xr:uid="{00000000-0005-0000-0000-0000E1A00000}"/>
    <cellStyle name="sup3ParameterE 29 8" xfId="41258" xr:uid="{00000000-0005-0000-0000-0000E2A00000}"/>
    <cellStyle name="sup3ParameterE 29 8 2" xfId="41259" xr:uid="{00000000-0005-0000-0000-0000E3A00000}"/>
    <cellStyle name="sup3ParameterE 29 9" xfId="41260" xr:uid="{00000000-0005-0000-0000-0000E4A00000}"/>
    <cellStyle name="sup3ParameterE 29 9 2" xfId="41261" xr:uid="{00000000-0005-0000-0000-0000E5A00000}"/>
    <cellStyle name="sup3ParameterE 3" xfId="41262" xr:uid="{00000000-0005-0000-0000-0000E6A00000}"/>
    <cellStyle name="sup3ParameterE 3 10" xfId="41263" xr:uid="{00000000-0005-0000-0000-0000E7A00000}"/>
    <cellStyle name="sup3ParameterE 3 10 2" xfId="41264" xr:uid="{00000000-0005-0000-0000-0000E8A00000}"/>
    <cellStyle name="sup3ParameterE 3 11" xfId="41265" xr:uid="{00000000-0005-0000-0000-0000E9A00000}"/>
    <cellStyle name="sup3ParameterE 3 11 2" xfId="41266" xr:uid="{00000000-0005-0000-0000-0000EAA00000}"/>
    <cellStyle name="sup3ParameterE 3 12" xfId="41267" xr:uid="{00000000-0005-0000-0000-0000EBA00000}"/>
    <cellStyle name="sup3ParameterE 3 12 2" xfId="41268" xr:uid="{00000000-0005-0000-0000-0000ECA00000}"/>
    <cellStyle name="sup3ParameterE 3 13" xfId="41269" xr:uid="{00000000-0005-0000-0000-0000EDA00000}"/>
    <cellStyle name="sup3ParameterE 3 13 2" xfId="41270" xr:uid="{00000000-0005-0000-0000-0000EEA00000}"/>
    <cellStyle name="sup3ParameterE 3 14" xfId="41271" xr:uid="{00000000-0005-0000-0000-0000EFA00000}"/>
    <cellStyle name="sup3ParameterE 3 14 2" xfId="41272" xr:uid="{00000000-0005-0000-0000-0000F0A00000}"/>
    <cellStyle name="sup3ParameterE 3 15" xfId="41273" xr:uid="{00000000-0005-0000-0000-0000F1A00000}"/>
    <cellStyle name="sup3ParameterE 3 2" xfId="41274" xr:uid="{00000000-0005-0000-0000-0000F2A00000}"/>
    <cellStyle name="sup3ParameterE 3 2 2" xfId="41275" xr:uid="{00000000-0005-0000-0000-0000F3A00000}"/>
    <cellStyle name="sup3ParameterE 3 3" xfId="41276" xr:uid="{00000000-0005-0000-0000-0000F4A00000}"/>
    <cellStyle name="sup3ParameterE 3 3 2" xfId="41277" xr:uid="{00000000-0005-0000-0000-0000F5A00000}"/>
    <cellStyle name="sup3ParameterE 3 4" xfId="41278" xr:uid="{00000000-0005-0000-0000-0000F6A00000}"/>
    <cellStyle name="sup3ParameterE 3 4 2" xfId="41279" xr:uid="{00000000-0005-0000-0000-0000F7A00000}"/>
    <cellStyle name="sup3ParameterE 3 5" xfId="41280" xr:uid="{00000000-0005-0000-0000-0000F8A00000}"/>
    <cellStyle name="sup3ParameterE 3 5 2" xfId="41281" xr:uid="{00000000-0005-0000-0000-0000F9A00000}"/>
    <cellStyle name="sup3ParameterE 3 6" xfId="41282" xr:uid="{00000000-0005-0000-0000-0000FAA00000}"/>
    <cellStyle name="sup3ParameterE 3 6 2" xfId="41283" xr:uid="{00000000-0005-0000-0000-0000FBA00000}"/>
    <cellStyle name="sup3ParameterE 3 7" xfId="41284" xr:uid="{00000000-0005-0000-0000-0000FCA00000}"/>
    <cellStyle name="sup3ParameterE 3 7 2" xfId="41285" xr:uid="{00000000-0005-0000-0000-0000FDA00000}"/>
    <cellStyle name="sup3ParameterE 3 8" xfId="41286" xr:uid="{00000000-0005-0000-0000-0000FEA00000}"/>
    <cellStyle name="sup3ParameterE 3 8 2" xfId="41287" xr:uid="{00000000-0005-0000-0000-0000FFA00000}"/>
    <cellStyle name="sup3ParameterE 3 9" xfId="41288" xr:uid="{00000000-0005-0000-0000-000000A10000}"/>
    <cellStyle name="sup3ParameterE 3 9 2" xfId="41289" xr:uid="{00000000-0005-0000-0000-000001A10000}"/>
    <cellStyle name="sup3ParameterE 30" xfId="41290" xr:uid="{00000000-0005-0000-0000-000002A10000}"/>
    <cellStyle name="sup3ParameterE 30 10" xfId="41291" xr:uid="{00000000-0005-0000-0000-000003A10000}"/>
    <cellStyle name="sup3ParameterE 30 10 2" xfId="41292" xr:uid="{00000000-0005-0000-0000-000004A10000}"/>
    <cellStyle name="sup3ParameterE 30 11" xfId="41293" xr:uid="{00000000-0005-0000-0000-000005A10000}"/>
    <cellStyle name="sup3ParameterE 30 11 2" xfId="41294" xr:uid="{00000000-0005-0000-0000-000006A10000}"/>
    <cellStyle name="sup3ParameterE 30 12" xfId="41295" xr:uid="{00000000-0005-0000-0000-000007A10000}"/>
    <cellStyle name="sup3ParameterE 30 12 2" xfId="41296" xr:uid="{00000000-0005-0000-0000-000008A10000}"/>
    <cellStyle name="sup3ParameterE 30 13" xfId="41297" xr:uid="{00000000-0005-0000-0000-000009A10000}"/>
    <cellStyle name="sup3ParameterE 30 13 2" xfId="41298" xr:uid="{00000000-0005-0000-0000-00000AA10000}"/>
    <cellStyle name="sup3ParameterE 30 14" xfId="41299" xr:uid="{00000000-0005-0000-0000-00000BA10000}"/>
    <cellStyle name="sup3ParameterE 30 2" xfId="41300" xr:uid="{00000000-0005-0000-0000-00000CA10000}"/>
    <cellStyle name="sup3ParameterE 30 2 2" xfId="41301" xr:uid="{00000000-0005-0000-0000-00000DA10000}"/>
    <cellStyle name="sup3ParameterE 30 3" xfId="41302" xr:uid="{00000000-0005-0000-0000-00000EA10000}"/>
    <cellStyle name="sup3ParameterE 30 3 2" xfId="41303" xr:uid="{00000000-0005-0000-0000-00000FA10000}"/>
    <cellStyle name="sup3ParameterE 30 4" xfId="41304" xr:uid="{00000000-0005-0000-0000-000010A10000}"/>
    <cellStyle name="sup3ParameterE 30 4 2" xfId="41305" xr:uid="{00000000-0005-0000-0000-000011A10000}"/>
    <cellStyle name="sup3ParameterE 30 5" xfId="41306" xr:uid="{00000000-0005-0000-0000-000012A10000}"/>
    <cellStyle name="sup3ParameterE 30 5 2" xfId="41307" xr:uid="{00000000-0005-0000-0000-000013A10000}"/>
    <cellStyle name="sup3ParameterE 30 6" xfId="41308" xr:uid="{00000000-0005-0000-0000-000014A10000}"/>
    <cellStyle name="sup3ParameterE 30 6 2" xfId="41309" xr:uid="{00000000-0005-0000-0000-000015A10000}"/>
    <cellStyle name="sup3ParameterE 30 7" xfId="41310" xr:uid="{00000000-0005-0000-0000-000016A10000}"/>
    <cellStyle name="sup3ParameterE 30 7 2" xfId="41311" xr:uid="{00000000-0005-0000-0000-000017A10000}"/>
    <cellStyle name="sup3ParameterE 30 8" xfId="41312" xr:uid="{00000000-0005-0000-0000-000018A10000}"/>
    <cellStyle name="sup3ParameterE 30 8 2" xfId="41313" xr:uid="{00000000-0005-0000-0000-000019A10000}"/>
    <cellStyle name="sup3ParameterE 30 9" xfId="41314" xr:uid="{00000000-0005-0000-0000-00001AA10000}"/>
    <cellStyle name="sup3ParameterE 30 9 2" xfId="41315" xr:uid="{00000000-0005-0000-0000-00001BA10000}"/>
    <cellStyle name="sup3ParameterE 31" xfId="41316" xr:uid="{00000000-0005-0000-0000-00001CA10000}"/>
    <cellStyle name="sup3ParameterE 31 10" xfId="41317" xr:uid="{00000000-0005-0000-0000-00001DA10000}"/>
    <cellStyle name="sup3ParameterE 31 10 2" xfId="41318" xr:uid="{00000000-0005-0000-0000-00001EA10000}"/>
    <cellStyle name="sup3ParameterE 31 11" xfId="41319" xr:uid="{00000000-0005-0000-0000-00001FA10000}"/>
    <cellStyle name="sup3ParameterE 31 11 2" xfId="41320" xr:uid="{00000000-0005-0000-0000-000020A10000}"/>
    <cellStyle name="sup3ParameterE 31 12" xfId="41321" xr:uid="{00000000-0005-0000-0000-000021A10000}"/>
    <cellStyle name="sup3ParameterE 31 12 2" xfId="41322" xr:uid="{00000000-0005-0000-0000-000022A10000}"/>
    <cellStyle name="sup3ParameterE 31 13" xfId="41323" xr:uid="{00000000-0005-0000-0000-000023A10000}"/>
    <cellStyle name="sup3ParameterE 31 13 2" xfId="41324" xr:uid="{00000000-0005-0000-0000-000024A10000}"/>
    <cellStyle name="sup3ParameterE 31 14" xfId="41325" xr:uid="{00000000-0005-0000-0000-000025A10000}"/>
    <cellStyle name="sup3ParameterE 31 2" xfId="41326" xr:uid="{00000000-0005-0000-0000-000026A10000}"/>
    <cellStyle name="sup3ParameterE 31 2 2" xfId="41327" xr:uid="{00000000-0005-0000-0000-000027A10000}"/>
    <cellStyle name="sup3ParameterE 31 3" xfId="41328" xr:uid="{00000000-0005-0000-0000-000028A10000}"/>
    <cellStyle name="sup3ParameterE 31 3 2" xfId="41329" xr:uid="{00000000-0005-0000-0000-000029A10000}"/>
    <cellStyle name="sup3ParameterE 31 4" xfId="41330" xr:uid="{00000000-0005-0000-0000-00002AA10000}"/>
    <cellStyle name="sup3ParameterE 31 4 2" xfId="41331" xr:uid="{00000000-0005-0000-0000-00002BA10000}"/>
    <cellStyle name="sup3ParameterE 31 5" xfId="41332" xr:uid="{00000000-0005-0000-0000-00002CA10000}"/>
    <cellStyle name="sup3ParameterE 31 5 2" xfId="41333" xr:uid="{00000000-0005-0000-0000-00002DA10000}"/>
    <cellStyle name="sup3ParameterE 31 6" xfId="41334" xr:uid="{00000000-0005-0000-0000-00002EA10000}"/>
    <cellStyle name="sup3ParameterE 31 6 2" xfId="41335" xr:uid="{00000000-0005-0000-0000-00002FA10000}"/>
    <cellStyle name="sup3ParameterE 31 7" xfId="41336" xr:uid="{00000000-0005-0000-0000-000030A10000}"/>
    <cellStyle name="sup3ParameterE 31 7 2" xfId="41337" xr:uid="{00000000-0005-0000-0000-000031A10000}"/>
    <cellStyle name="sup3ParameterE 31 8" xfId="41338" xr:uid="{00000000-0005-0000-0000-000032A10000}"/>
    <cellStyle name="sup3ParameterE 31 8 2" xfId="41339" xr:uid="{00000000-0005-0000-0000-000033A10000}"/>
    <cellStyle name="sup3ParameterE 31 9" xfId="41340" xr:uid="{00000000-0005-0000-0000-000034A10000}"/>
    <cellStyle name="sup3ParameterE 31 9 2" xfId="41341" xr:uid="{00000000-0005-0000-0000-000035A10000}"/>
    <cellStyle name="sup3ParameterE 32" xfId="41342" xr:uid="{00000000-0005-0000-0000-000036A10000}"/>
    <cellStyle name="sup3ParameterE 32 10" xfId="41343" xr:uid="{00000000-0005-0000-0000-000037A10000}"/>
    <cellStyle name="sup3ParameterE 32 10 2" xfId="41344" xr:uid="{00000000-0005-0000-0000-000038A10000}"/>
    <cellStyle name="sup3ParameterE 32 11" xfId="41345" xr:uid="{00000000-0005-0000-0000-000039A10000}"/>
    <cellStyle name="sup3ParameterE 32 11 2" xfId="41346" xr:uid="{00000000-0005-0000-0000-00003AA10000}"/>
    <cellStyle name="sup3ParameterE 32 12" xfId="41347" xr:uid="{00000000-0005-0000-0000-00003BA10000}"/>
    <cellStyle name="sup3ParameterE 32 12 2" xfId="41348" xr:uid="{00000000-0005-0000-0000-00003CA10000}"/>
    <cellStyle name="sup3ParameterE 32 13" xfId="41349" xr:uid="{00000000-0005-0000-0000-00003DA10000}"/>
    <cellStyle name="sup3ParameterE 32 13 2" xfId="41350" xr:uid="{00000000-0005-0000-0000-00003EA10000}"/>
    <cellStyle name="sup3ParameterE 32 14" xfId="41351" xr:uid="{00000000-0005-0000-0000-00003FA10000}"/>
    <cellStyle name="sup3ParameterE 32 2" xfId="41352" xr:uid="{00000000-0005-0000-0000-000040A10000}"/>
    <cellStyle name="sup3ParameterE 32 2 2" xfId="41353" xr:uid="{00000000-0005-0000-0000-000041A10000}"/>
    <cellStyle name="sup3ParameterE 32 3" xfId="41354" xr:uid="{00000000-0005-0000-0000-000042A10000}"/>
    <cellStyle name="sup3ParameterE 32 3 2" xfId="41355" xr:uid="{00000000-0005-0000-0000-000043A10000}"/>
    <cellStyle name="sup3ParameterE 32 4" xfId="41356" xr:uid="{00000000-0005-0000-0000-000044A10000}"/>
    <cellStyle name="sup3ParameterE 32 4 2" xfId="41357" xr:uid="{00000000-0005-0000-0000-000045A10000}"/>
    <cellStyle name="sup3ParameterE 32 5" xfId="41358" xr:uid="{00000000-0005-0000-0000-000046A10000}"/>
    <cellStyle name="sup3ParameterE 32 5 2" xfId="41359" xr:uid="{00000000-0005-0000-0000-000047A10000}"/>
    <cellStyle name="sup3ParameterE 32 6" xfId="41360" xr:uid="{00000000-0005-0000-0000-000048A10000}"/>
    <cellStyle name="sup3ParameterE 32 6 2" xfId="41361" xr:uid="{00000000-0005-0000-0000-000049A10000}"/>
    <cellStyle name="sup3ParameterE 32 7" xfId="41362" xr:uid="{00000000-0005-0000-0000-00004AA10000}"/>
    <cellStyle name="sup3ParameterE 32 7 2" xfId="41363" xr:uid="{00000000-0005-0000-0000-00004BA10000}"/>
    <cellStyle name="sup3ParameterE 32 8" xfId="41364" xr:uid="{00000000-0005-0000-0000-00004CA10000}"/>
    <cellStyle name="sup3ParameterE 32 8 2" xfId="41365" xr:uid="{00000000-0005-0000-0000-00004DA10000}"/>
    <cellStyle name="sup3ParameterE 32 9" xfId="41366" xr:uid="{00000000-0005-0000-0000-00004EA10000}"/>
    <cellStyle name="sup3ParameterE 32 9 2" xfId="41367" xr:uid="{00000000-0005-0000-0000-00004FA10000}"/>
    <cellStyle name="sup3ParameterE 33" xfId="41368" xr:uid="{00000000-0005-0000-0000-000050A10000}"/>
    <cellStyle name="sup3ParameterE 33 10" xfId="41369" xr:uid="{00000000-0005-0000-0000-000051A10000}"/>
    <cellStyle name="sup3ParameterE 33 10 2" xfId="41370" xr:uid="{00000000-0005-0000-0000-000052A10000}"/>
    <cellStyle name="sup3ParameterE 33 11" xfId="41371" xr:uid="{00000000-0005-0000-0000-000053A10000}"/>
    <cellStyle name="sup3ParameterE 33 11 2" xfId="41372" xr:uid="{00000000-0005-0000-0000-000054A10000}"/>
    <cellStyle name="sup3ParameterE 33 12" xfId="41373" xr:uid="{00000000-0005-0000-0000-000055A10000}"/>
    <cellStyle name="sup3ParameterE 33 12 2" xfId="41374" xr:uid="{00000000-0005-0000-0000-000056A10000}"/>
    <cellStyle name="sup3ParameterE 33 13" xfId="41375" xr:uid="{00000000-0005-0000-0000-000057A10000}"/>
    <cellStyle name="sup3ParameterE 33 2" xfId="41376" xr:uid="{00000000-0005-0000-0000-000058A10000}"/>
    <cellStyle name="sup3ParameterE 33 2 2" xfId="41377" xr:uid="{00000000-0005-0000-0000-000059A10000}"/>
    <cellStyle name="sup3ParameterE 33 3" xfId="41378" xr:uid="{00000000-0005-0000-0000-00005AA10000}"/>
    <cellStyle name="sup3ParameterE 33 3 2" xfId="41379" xr:uid="{00000000-0005-0000-0000-00005BA10000}"/>
    <cellStyle name="sup3ParameterE 33 4" xfId="41380" xr:uid="{00000000-0005-0000-0000-00005CA10000}"/>
    <cellStyle name="sup3ParameterE 33 4 2" xfId="41381" xr:uid="{00000000-0005-0000-0000-00005DA10000}"/>
    <cellStyle name="sup3ParameterE 33 5" xfId="41382" xr:uid="{00000000-0005-0000-0000-00005EA10000}"/>
    <cellStyle name="sup3ParameterE 33 5 2" xfId="41383" xr:uid="{00000000-0005-0000-0000-00005FA10000}"/>
    <cellStyle name="sup3ParameterE 33 6" xfId="41384" xr:uid="{00000000-0005-0000-0000-000060A10000}"/>
    <cellStyle name="sup3ParameterE 33 6 2" xfId="41385" xr:uid="{00000000-0005-0000-0000-000061A10000}"/>
    <cellStyle name="sup3ParameterE 33 7" xfId="41386" xr:uid="{00000000-0005-0000-0000-000062A10000}"/>
    <cellStyle name="sup3ParameterE 33 7 2" xfId="41387" xr:uid="{00000000-0005-0000-0000-000063A10000}"/>
    <cellStyle name="sup3ParameterE 33 8" xfId="41388" xr:uid="{00000000-0005-0000-0000-000064A10000}"/>
    <cellStyle name="sup3ParameterE 33 8 2" xfId="41389" xr:uid="{00000000-0005-0000-0000-000065A10000}"/>
    <cellStyle name="sup3ParameterE 33 9" xfId="41390" xr:uid="{00000000-0005-0000-0000-000066A10000}"/>
    <cellStyle name="sup3ParameterE 33 9 2" xfId="41391" xr:uid="{00000000-0005-0000-0000-000067A10000}"/>
    <cellStyle name="sup3ParameterE 34" xfId="41392" xr:uid="{00000000-0005-0000-0000-000068A10000}"/>
    <cellStyle name="sup3ParameterE 34 10" xfId="41393" xr:uid="{00000000-0005-0000-0000-000069A10000}"/>
    <cellStyle name="sup3ParameterE 34 10 2" xfId="41394" xr:uid="{00000000-0005-0000-0000-00006AA10000}"/>
    <cellStyle name="sup3ParameterE 34 11" xfId="41395" xr:uid="{00000000-0005-0000-0000-00006BA10000}"/>
    <cellStyle name="sup3ParameterE 34 11 2" xfId="41396" xr:uid="{00000000-0005-0000-0000-00006CA10000}"/>
    <cellStyle name="sup3ParameterE 34 12" xfId="41397" xr:uid="{00000000-0005-0000-0000-00006DA10000}"/>
    <cellStyle name="sup3ParameterE 34 12 2" xfId="41398" xr:uid="{00000000-0005-0000-0000-00006EA10000}"/>
    <cellStyle name="sup3ParameterE 34 13" xfId="41399" xr:uid="{00000000-0005-0000-0000-00006FA10000}"/>
    <cellStyle name="sup3ParameterE 34 2" xfId="41400" xr:uid="{00000000-0005-0000-0000-000070A10000}"/>
    <cellStyle name="sup3ParameterE 34 2 2" xfId="41401" xr:uid="{00000000-0005-0000-0000-000071A10000}"/>
    <cellStyle name="sup3ParameterE 34 3" xfId="41402" xr:uid="{00000000-0005-0000-0000-000072A10000}"/>
    <cellStyle name="sup3ParameterE 34 3 2" xfId="41403" xr:uid="{00000000-0005-0000-0000-000073A10000}"/>
    <cellStyle name="sup3ParameterE 34 4" xfId="41404" xr:uid="{00000000-0005-0000-0000-000074A10000}"/>
    <cellStyle name="sup3ParameterE 34 4 2" xfId="41405" xr:uid="{00000000-0005-0000-0000-000075A10000}"/>
    <cellStyle name="sup3ParameterE 34 5" xfId="41406" xr:uid="{00000000-0005-0000-0000-000076A10000}"/>
    <cellStyle name="sup3ParameterE 34 5 2" xfId="41407" xr:uid="{00000000-0005-0000-0000-000077A10000}"/>
    <cellStyle name="sup3ParameterE 34 6" xfId="41408" xr:uid="{00000000-0005-0000-0000-000078A10000}"/>
    <cellStyle name="sup3ParameterE 34 6 2" xfId="41409" xr:uid="{00000000-0005-0000-0000-000079A10000}"/>
    <cellStyle name="sup3ParameterE 34 7" xfId="41410" xr:uid="{00000000-0005-0000-0000-00007AA10000}"/>
    <cellStyle name="sup3ParameterE 34 7 2" xfId="41411" xr:uid="{00000000-0005-0000-0000-00007BA10000}"/>
    <cellStyle name="sup3ParameterE 34 8" xfId="41412" xr:uid="{00000000-0005-0000-0000-00007CA10000}"/>
    <cellStyle name="sup3ParameterE 34 8 2" xfId="41413" xr:uid="{00000000-0005-0000-0000-00007DA10000}"/>
    <cellStyle name="sup3ParameterE 34 9" xfId="41414" xr:uid="{00000000-0005-0000-0000-00007EA10000}"/>
    <cellStyle name="sup3ParameterE 34 9 2" xfId="41415" xr:uid="{00000000-0005-0000-0000-00007FA10000}"/>
    <cellStyle name="sup3ParameterE 35" xfId="41416" xr:uid="{00000000-0005-0000-0000-000080A10000}"/>
    <cellStyle name="sup3ParameterE 35 2" xfId="41417" xr:uid="{00000000-0005-0000-0000-000081A10000}"/>
    <cellStyle name="sup3ParameterE 4" xfId="41418" xr:uid="{00000000-0005-0000-0000-000082A10000}"/>
    <cellStyle name="sup3ParameterE 4 10" xfId="41419" xr:uid="{00000000-0005-0000-0000-000083A10000}"/>
    <cellStyle name="sup3ParameterE 4 10 2" xfId="41420" xr:uid="{00000000-0005-0000-0000-000084A10000}"/>
    <cellStyle name="sup3ParameterE 4 11" xfId="41421" xr:uid="{00000000-0005-0000-0000-000085A10000}"/>
    <cellStyle name="sup3ParameterE 4 11 2" xfId="41422" xr:uid="{00000000-0005-0000-0000-000086A10000}"/>
    <cellStyle name="sup3ParameterE 4 12" xfId="41423" xr:uid="{00000000-0005-0000-0000-000087A10000}"/>
    <cellStyle name="sup3ParameterE 4 12 2" xfId="41424" xr:uid="{00000000-0005-0000-0000-000088A10000}"/>
    <cellStyle name="sup3ParameterE 4 13" xfId="41425" xr:uid="{00000000-0005-0000-0000-000089A10000}"/>
    <cellStyle name="sup3ParameterE 4 13 2" xfId="41426" xr:uid="{00000000-0005-0000-0000-00008AA10000}"/>
    <cellStyle name="sup3ParameterE 4 14" xfId="41427" xr:uid="{00000000-0005-0000-0000-00008BA10000}"/>
    <cellStyle name="sup3ParameterE 4 14 2" xfId="41428" xr:uid="{00000000-0005-0000-0000-00008CA10000}"/>
    <cellStyle name="sup3ParameterE 4 15" xfId="41429" xr:uid="{00000000-0005-0000-0000-00008DA10000}"/>
    <cellStyle name="sup3ParameterE 4 2" xfId="41430" xr:uid="{00000000-0005-0000-0000-00008EA10000}"/>
    <cellStyle name="sup3ParameterE 4 2 2" xfId="41431" xr:uid="{00000000-0005-0000-0000-00008FA10000}"/>
    <cellStyle name="sup3ParameterE 4 3" xfId="41432" xr:uid="{00000000-0005-0000-0000-000090A10000}"/>
    <cellStyle name="sup3ParameterE 4 3 2" xfId="41433" xr:uid="{00000000-0005-0000-0000-000091A10000}"/>
    <cellStyle name="sup3ParameterE 4 4" xfId="41434" xr:uid="{00000000-0005-0000-0000-000092A10000}"/>
    <cellStyle name="sup3ParameterE 4 4 2" xfId="41435" xr:uid="{00000000-0005-0000-0000-000093A10000}"/>
    <cellStyle name="sup3ParameterE 4 5" xfId="41436" xr:uid="{00000000-0005-0000-0000-000094A10000}"/>
    <cellStyle name="sup3ParameterE 4 5 2" xfId="41437" xr:uid="{00000000-0005-0000-0000-000095A10000}"/>
    <cellStyle name="sup3ParameterE 4 6" xfId="41438" xr:uid="{00000000-0005-0000-0000-000096A10000}"/>
    <cellStyle name="sup3ParameterE 4 6 2" xfId="41439" xr:uid="{00000000-0005-0000-0000-000097A10000}"/>
    <cellStyle name="sup3ParameterE 4 7" xfId="41440" xr:uid="{00000000-0005-0000-0000-000098A10000}"/>
    <cellStyle name="sup3ParameterE 4 7 2" xfId="41441" xr:uid="{00000000-0005-0000-0000-000099A10000}"/>
    <cellStyle name="sup3ParameterE 4 8" xfId="41442" xr:uid="{00000000-0005-0000-0000-00009AA10000}"/>
    <cellStyle name="sup3ParameterE 4 8 2" xfId="41443" xr:uid="{00000000-0005-0000-0000-00009BA10000}"/>
    <cellStyle name="sup3ParameterE 4 9" xfId="41444" xr:uid="{00000000-0005-0000-0000-00009CA10000}"/>
    <cellStyle name="sup3ParameterE 4 9 2" xfId="41445" xr:uid="{00000000-0005-0000-0000-00009DA10000}"/>
    <cellStyle name="sup3ParameterE 5" xfId="41446" xr:uid="{00000000-0005-0000-0000-00009EA10000}"/>
    <cellStyle name="sup3ParameterE 5 10" xfId="41447" xr:uid="{00000000-0005-0000-0000-00009FA10000}"/>
    <cellStyle name="sup3ParameterE 5 10 2" xfId="41448" xr:uid="{00000000-0005-0000-0000-0000A0A10000}"/>
    <cellStyle name="sup3ParameterE 5 11" xfId="41449" xr:uid="{00000000-0005-0000-0000-0000A1A10000}"/>
    <cellStyle name="sup3ParameterE 5 11 2" xfId="41450" xr:uid="{00000000-0005-0000-0000-0000A2A10000}"/>
    <cellStyle name="sup3ParameterE 5 12" xfId="41451" xr:uid="{00000000-0005-0000-0000-0000A3A10000}"/>
    <cellStyle name="sup3ParameterE 5 12 2" xfId="41452" xr:uid="{00000000-0005-0000-0000-0000A4A10000}"/>
    <cellStyle name="sup3ParameterE 5 13" xfId="41453" xr:uid="{00000000-0005-0000-0000-0000A5A10000}"/>
    <cellStyle name="sup3ParameterE 5 13 2" xfId="41454" xr:uid="{00000000-0005-0000-0000-0000A6A10000}"/>
    <cellStyle name="sup3ParameterE 5 14" xfId="41455" xr:uid="{00000000-0005-0000-0000-0000A7A10000}"/>
    <cellStyle name="sup3ParameterE 5 14 2" xfId="41456" xr:uid="{00000000-0005-0000-0000-0000A8A10000}"/>
    <cellStyle name="sup3ParameterE 5 15" xfId="41457" xr:uid="{00000000-0005-0000-0000-0000A9A10000}"/>
    <cellStyle name="sup3ParameterE 5 2" xfId="41458" xr:uid="{00000000-0005-0000-0000-0000AAA10000}"/>
    <cellStyle name="sup3ParameterE 5 2 2" xfId="41459" xr:uid="{00000000-0005-0000-0000-0000ABA10000}"/>
    <cellStyle name="sup3ParameterE 5 3" xfId="41460" xr:uid="{00000000-0005-0000-0000-0000ACA10000}"/>
    <cellStyle name="sup3ParameterE 5 3 2" xfId="41461" xr:uid="{00000000-0005-0000-0000-0000ADA10000}"/>
    <cellStyle name="sup3ParameterE 5 4" xfId="41462" xr:uid="{00000000-0005-0000-0000-0000AEA10000}"/>
    <cellStyle name="sup3ParameterE 5 4 2" xfId="41463" xr:uid="{00000000-0005-0000-0000-0000AFA10000}"/>
    <cellStyle name="sup3ParameterE 5 5" xfId="41464" xr:uid="{00000000-0005-0000-0000-0000B0A10000}"/>
    <cellStyle name="sup3ParameterE 5 5 2" xfId="41465" xr:uid="{00000000-0005-0000-0000-0000B1A10000}"/>
    <cellStyle name="sup3ParameterE 5 6" xfId="41466" xr:uid="{00000000-0005-0000-0000-0000B2A10000}"/>
    <cellStyle name="sup3ParameterE 5 6 2" xfId="41467" xr:uid="{00000000-0005-0000-0000-0000B3A10000}"/>
    <cellStyle name="sup3ParameterE 5 7" xfId="41468" xr:uid="{00000000-0005-0000-0000-0000B4A10000}"/>
    <cellStyle name="sup3ParameterE 5 7 2" xfId="41469" xr:uid="{00000000-0005-0000-0000-0000B5A10000}"/>
    <cellStyle name="sup3ParameterE 5 8" xfId="41470" xr:uid="{00000000-0005-0000-0000-0000B6A10000}"/>
    <cellStyle name="sup3ParameterE 5 8 2" xfId="41471" xr:uid="{00000000-0005-0000-0000-0000B7A10000}"/>
    <cellStyle name="sup3ParameterE 5 9" xfId="41472" xr:uid="{00000000-0005-0000-0000-0000B8A10000}"/>
    <cellStyle name="sup3ParameterE 5 9 2" xfId="41473" xr:uid="{00000000-0005-0000-0000-0000B9A10000}"/>
    <cellStyle name="sup3ParameterE 6" xfId="41474" xr:uid="{00000000-0005-0000-0000-0000BAA10000}"/>
    <cellStyle name="sup3ParameterE 6 10" xfId="41475" xr:uid="{00000000-0005-0000-0000-0000BBA10000}"/>
    <cellStyle name="sup3ParameterE 6 10 2" xfId="41476" xr:uid="{00000000-0005-0000-0000-0000BCA10000}"/>
    <cellStyle name="sup3ParameterE 6 11" xfId="41477" xr:uid="{00000000-0005-0000-0000-0000BDA10000}"/>
    <cellStyle name="sup3ParameterE 6 11 2" xfId="41478" xr:uid="{00000000-0005-0000-0000-0000BEA10000}"/>
    <cellStyle name="sup3ParameterE 6 12" xfId="41479" xr:uid="{00000000-0005-0000-0000-0000BFA10000}"/>
    <cellStyle name="sup3ParameterE 6 12 2" xfId="41480" xr:uid="{00000000-0005-0000-0000-0000C0A10000}"/>
    <cellStyle name="sup3ParameterE 6 13" xfId="41481" xr:uid="{00000000-0005-0000-0000-0000C1A10000}"/>
    <cellStyle name="sup3ParameterE 6 13 2" xfId="41482" xr:uid="{00000000-0005-0000-0000-0000C2A10000}"/>
    <cellStyle name="sup3ParameterE 6 14" xfId="41483" xr:uid="{00000000-0005-0000-0000-0000C3A10000}"/>
    <cellStyle name="sup3ParameterE 6 14 2" xfId="41484" xr:uid="{00000000-0005-0000-0000-0000C4A10000}"/>
    <cellStyle name="sup3ParameterE 6 15" xfId="41485" xr:uid="{00000000-0005-0000-0000-0000C5A10000}"/>
    <cellStyle name="sup3ParameterE 6 2" xfId="41486" xr:uid="{00000000-0005-0000-0000-0000C6A10000}"/>
    <cellStyle name="sup3ParameterE 6 2 2" xfId="41487" xr:uid="{00000000-0005-0000-0000-0000C7A10000}"/>
    <cellStyle name="sup3ParameterE 6 3" xfId="41488" xr:uid="{00000000-0005-0000-0000-0000C8A10000}"/>
    <cellStyle name="sup3ParameterE 6 3 2" xfId="41489" xr:uid="{00000000-0005-0000-0000-0000C9A10000}"/>
    <cellStyle name="sup3ParameterE 6 4" xfId="41490" xr:uid="{00000000-0005-0000-0000-0000CAA10000}"/>
    <cellStyle name="sup3ParameterE 6 4 2" xfId="41491" xr:uid="{00000000-0005-0000-0000-0000CBA10000}"/>
    <cellStyle name="sup3ParameterE 6 5" xfId="41492" xr:uid="{00000000-0005-0000-0000-0000CCA10000}"/>
    <cellStyle name="sup3ParameterE 6 5 2" xfId="41493" xr:uid="{00000000-0005-0000-0000-0000CDA10000}"/>
    <cellStyle name="sup3ParameterE 6 6" xfId="41494" xr:uid="{00000000-0005-0000-0000-0000CEA10000}"/>
    <cellStyle name="sup3ParameterE 6 6 2" xfId="41495" xr:uid="{00000000-0005-0000-0000-0000CFA10000}"/>
    <cellStyle name="sup3ParameterE 6 7" xfId="41496" xr:uid="{00000000-0005-0000-0000-0000D0A10000}"/>
    <cellStyle name="sup3ParameterE 6 7 2" xfId="41497" xr:uid="{00000000-0005-0000-0000-0000D1A10000}"/>
    <cellStyle name="sup3ParameterE 6 8" xfId="41498" xr:uid="{00000000-0005-0000-0000-0000D2A10000}"/>
    <cellStyle name="sup3ParameterE 6 8 2" xfId="41499" xr:uid="{00000000-0005-0000-0000-0000D3A10000}"/>
    <cellStyle name="sup3ParameterE 6 9" xfId="41500" xr:uid="{00000000-0005-0000-0000-0000D4A10000}"/>
    <cellStyle name="sup3ParameterE 6 9 2" xfId="41501" xr:uid="{00000000-0005-0000-0000-0000D5A10000}"/>
    <cellStyle name="sup3ParameterE 7" xfId="41502" xr:uid="{00000000-0005-0000-0000-0000D6A10000}"/>
    <cellStyle name="sup3ParameterE 7 10" xfId="41503" xr:uid="{00000000-0005-0000-0000-0000D7A10000}"/>
    <cellStyle name="sup3ParameterE 7 10 2" xfId="41504" xr:uid="{00000000-0005-0000-0000-0000D8A10000}"/>
    <cellStyle name="sup3ParameterE 7 11" xfId="41505" xr:uid="{00000000-0005-0000-0000-0000D9A10000}"/>
    <cellStyle name="sup3ParameterE 7 11 2" xfId="41506" xr:uid="{00000000-0005-0000-0000-0000DAA10000}"/>
    <cellStyle name="sup3ParameterE 7 12" xfId="41507" xr:uid="{00000000-0005-0000-0000-0000DBA10000}"/>
    <cellStyle name="sup3ParameterE 7 12 2" xfId="41508" xr:uid="{00000000-0005-0000-0000-0000DCA10000}"/>
    <cellStyle name="sup3ParameterE 7 13" xfId="41509" xr:uid="{00000000-0005-0000-0000-0000DDA10000}"/>
    <cellStyle name="sup3ParameterE 7 13 2" xfId="41510" xr:uid="{00000000-0005-0000-0000-0000DEA10000}"/>
    <cellStyle name="sup3ParameterE 7 14" xfId="41511" xr:uid="{00000000-0005-0000-0000-0000DFA10000}"/>
    <cellStyle name="sup3ParameterE 7 14 2" xfId="41512" xr:uid="{00000000-0005-0000-0000-0000E0A10000}"/>
    <cellStyle name="sup3ParameterE 7 15" xfId="41513" xr:uid="{00000000-0005-0000-0000-0000E1A10000}"/>
    <cellStyle name="sup3ParameterE 7 2" xfId="41514" xr:uid="{00000000-0005-0000-0000-0000E2A10000}"/>
    <cellStyle name="sup3ParameterE 7 2 2" xfId="41515" xr:uid="{00000000-0005-0000-0000-0000E3A10000}"/>
    <cellStyle name="sup3ParameterE 7 3" xfId="41516" xr:uid="{00000000-0005-0000-0000-0000E4A10000}"/>
    <cellStyle name="sup3ParameterE 7 3 2" xfId="41517" xr:uid="{00000000-0005-0000-0000-0000E5A10000}"/>
    <cellStyle name="sup3ParameterE 7 4" xfId="41518" xr:uid="{00000000-0005-0000-0000-0000E6A10000}"/>
    <cellStyle name="sup3ParameterE 7 4 2" xfId="41519" xr:uid="{00000000-0005-0000-0000-0000E7A10000}"/>
    <cellStyle name="sup3ParameterE 7 5" xfId="41520" xr:uid="{00000000-0005-0000-0000-0000E8A10000}"/>
    <cellStyle name="sup3ParameterE 7 5 2" xfId="41521" xr:uid="{00000000-0005-0000-0000-0000E9A10000}"/>
    <cellStyle name="sup3ParameterE 7 6" xfId="41522" xr:uid="{00000000-0005-0000-0000-0000EAA10000}"/>
    <cellStyle name="sup3ParameterE 7 6 2" xfId="41523" xr:uid="{00000000-0005-0000-0000-0000EBA10000}"/>
    <cellStyle name="sup3ParameterE 7 7" xfId="41524" xr:uid="{00000000-0005-0000-0000-0000ECA10000}"/>
    <cellStyle name="sup3ParameterE 7 7 2" xfId="41525" xr:uid="{00000000-0005-0000-0000-0000EDA10000}"/>
    <cellStyle name="sup3ParameterE 7 8" xfId="41526" xr:uid="{00000000-0005-0000-0000-0000EEA10000}"/>
    <cellStyle name="sup3ParameterE 7 8 2" xfId="41527" xr:uid="{00000000-0005-0000-0000-0000EFA10000}"/>
    <cellStyle name="sup3ParameterE 7 9" xfId="41528" xr:uid="{00000000-0005-0000-0000-0000F0A10000}"/>
    <cellStyle name="sup3ParameterE 7 9 2" xfId="41529" xr:uid="{00000000-0005-0000-0000-0000F1A10000}"/>
    <cellStyle name="sup3ParameterE 8" xfId="41530" xr:uid="{00000000-0005-0000-0000-0000F2A10000}"/>
    <cellStyle name="sup3ParameterE 8 10" xfId="41531" xr:uid="{00000000-0005-0000-0000-0000F3A10000}"/>
    <cellStyle name="sup3ParameterE 8 10 2" xfId="41532" xr:uid="{00000000-0005-0000-0000-0000F4A10000}"/>
    <cellStyle name="sup3ParameterE 8 11" xfId="41533" xr:uid="{00000000-0005-0000-0000-0000F5A10000}"/>
    <cellStyle name="sup3ParameterE 8 11 2" xfId="41534" xr:uid="{00000000-0005-0000-0000-0000F6A10000}"/>
    <cellStyle name="sup3ParameterE 8 12" xfId="41535" xr:uid="{00000000-0005-0000-0000-0000F7A10000}"/>
    <cellStyle name="sup3ParameterE 8 12 2" xfId="41536" xr:uid="{00000000-0005-0000-0000-0000F8A10000}"/>
    <cellStyle name="sup3ParameterE 8 13" xfId="41537" xr:uid="{00000000-0005-0000-0000-0000F9A10000}"/>
    <cellStyle name="sup3ParameterE 8 13 2" xfId="41538" xr:uid="{00000000-0005-0000-0000-0000FAA10000}"/>
    <cellStyle name="sup3ParameterE 8 14" xfId="41539" xr:uid="{00000000-0005-0000-0000-0000FBA10000}"/>
    <cellStyle name="sup3ParameterE 8 14 2" xfId="41540" xr:uid="{00000000-0005-0000-0000-0000FCA10000}"/>
    <cellStyle name="sup3ParameterE 8 15" xfId="41541" xr:uid="{00000000-0005-0000-0000-0000FDA10000}"/>
    <cellStyle name="sup3ParameterE 8 2" xfId="41542" xr:uid="{00000000-0005-0000-0000-0000FEA10000}"/>
    <cellStyle name="sup3ParameterE 8 2 2" xfId="41543" xr:uid="{00000000-0005-0000-0000-0000FFA10000}"/>
    <cellStyle name="sup3ParameterE 8 3" xfId="41544" xr:uid="{00000000-0005-0000-0000-000000A20000}"/>
    <cellStyle name="sup3ParameterE 8 3 2" xfId="41545" xr:uid="{00000000-0005-0000-0000-000001A20000}"/>
    <cellStyle name="sup3ParameterE 8 4" xfId="41546" xr:uid="{00000000-0005-0000-0000-000002A20000}"/>
    <cellStyle name="sup3ParameterE 8 4 2" xfId="41547" xr:uid="{00000000-0005-0000-0000-000003A20000}"/>
    <cellStyle name="sup3ParameterE 8 5" xfId="41548" xr:uid="{00000000-0005-0000-0000-000004A20000}"/>
    <cellStyle name="sup3ParameterE 8 5 2" xfId="41549" xr:uid="{00000000-0005-0000-0000-000005A20000}"/>
    <cellStyle name="sup3ParameterE 8 6" xfId="41550" xr:uid="{00000000-0005-0000-0000-000006A20000}"/>
    <cellStyle name="sup3ParameterE 8 6 2" xfId="41551" xr:uid="{00000000-0005-0000-0000-000007A20000}"/>
    <cellStyle name="sup3ParameterE 8 7" xfId="41552" xr:uid="{00000000-0005-0000-0000-000008A20000}"/>
    <cellStyle name="sup3ParameterE 8 7 2" xfId="41553" xr:uid="{00000000-0005-0000-0000-000009A20000}"/>
    <cellStyle name="sup3ParameterE 8 8" xfId="41554" xr:uid="{00000000-0005-0000-0000-00000AA20000}"/>
    <cellStyle name="sup3ParameterE 8 8 2" xfId="41555" xr:uid="{00000000-0005-0000-0000-00000BA20000}"/>
    <cellStyle name="sup3ParameterE 8 9" xfId="41556" xr:uid="{00000000-0005-0000-0000-00000CA20000}"/>
    <cellStyle name="sup3ParameterE 8 9 2" xfId="41557" xr:uid="{00000000-0005-0000-0000-00000DA20000}"/>
    <cellStyle name="sup3ParameterE 9" xfId="41558" xr:uid="{00000000-0005-0000-0000-00000EA20000}"/>
    <cellStyle name="sup3ParameterE 9 10" xfId="41559" xr:uid="{00000000-0005-0000-0000-00000FA20000}"/>
    <cellStyle name="sup3ParameterE 9 10 2" xfId="41560" xr:uid="{00000000-0005-0000-0000-000010A20000}"/>
    <cellStyle name="sup3ParameterE 9 11" xfId="41561" xr:uid="{00000000-0005-0000-0000-000011A20000}"/>
    <cellStyle name="sup3ParameterE 9 11 2" xfId="41562" xr:uid="{00000000-0005-0000-0000-000012A20000}"/>
    <cellStyle name="sup3ParameterE 9 12" xfId="41563" xr:uid="{00000000-0005-0000-0000-000013A20000}"/>
    <cellStyle name="sup3ParameterE 9 12 2" xfId="41564" xr:uid="{00000000-0005-0000-0000-000014A20000}"/>
    <cellStyle name="sup3ParameterE 9 13" xfId="41565" xr:uid="{00000000-0005-0000-0000-000015A20000}"/>
    <cellStyle name="sup3ParameterE 9 13 2" xfId="41566" xr:uid="{00000000-0005-0000-0000-000016A20000}"/>
    <cellStyle name="sup3ParameterE 9 14" xfId="41567" xr:uid="{00000000-0005-0000-0000-000017A20000}"/>
    <cellStyle name="sup3ParameterE 9 14 2" xfId="41568" xr:uid="{00000000-0005-0000-0000-000018A20000}"/>
    <cellStyle name="sup3ParameterE 9 15" xfId="41569" xr:uid="{00000000-0005-0000-0000-000019A20000}"/>
    <cellStyle name="sup3ParameterE 9 2" xfId="41570" xr:uid="{00000000-0005-0000-0000-00001AA20000}"/>
    <cellStyle name="sup3ParameterE 9 2 2" xfId="41571" xr:uid="{00000000-0005-0000-0000-00001BA20000}"/>
    <cellStyle name="sup3ParameterE 9 3" xfId="41572" xr:uid="{00000000-0005-0000-0000-00001CA20000}"/>
    <cellStyle name="sup3ParameterE 9 3 2" xfId="41573" xr:uid="{00000000-0005-0000-0000-00001DA20000}"/>
    <cellStyle name="sup3ParameterE 9 4" xfId="41574" xr:uid="{00000000-0005-0000-0000-00001EA20000}"/>
    <cellStyle name="sup3ParameterE 9 4 2" xfId="41575" xr:uid="{00000000-0005-0000-0000-00001FA20000}"/>
    <cellStyle name="sup3ParameterE 9 5" xfId="41576" xr:uid="{00000000-0005-0000-0000-000020A20000}"/>
    <cellStyle name="sup3ParameterE 9 5 2" xfId="41577" xr:uid="{00000000-0005-0000-0000-000021A20000}"/>
    <cellStyle name="sup3ParameterE 9 6" xfId="41578" xr:uid="{00000000-0005-0000-0000-000022A20000}"/>
    <cellStyle name="sup3ParameterE 9 6 2" xfId="41579" xr:uid="{00000000-0005-0000-0000-000023A20000}"/>
    <cellStyle name="sup3ParameterE 9 7" xfId="41580" xr:uid="{00000000-0005-0000-0000-000024A20000}"/>
    <cellStyle name="sup3ParameterE 9 7 2" xfId="41581" xr:uid="{00000000-0005-0000-0000-000025A20000}"/>
    <cellStyle name="sup3ParameterE 9 8" xfId="41582" xr:uid="{00000000-0005-0000-0000-000026A20000}"/>
    <cellStyle name="sup3ParameterE 9 8 2" xfId="41583" xr:uid="{00000000-0005-0000-0000-000027A20000}"/>
    <cellStyle name="sup3ParameterE 9 9" xfId="41584" xr:uid="{00000000-0005-0000-0000-000028A20000}"/>
    <cellStyle name="sup3ParameterE 9 9 2" xfId="41585" xr:uid="{00000000-0005-0000-0000-000029A20000}"/>
    <cellStyle name="sup3Percentage" xfId="41586" xr:uid="{00000000-0005-0000-0000-00002AA20000}"/>
    <cellStyle name="sup3Percentage 10" xfId="41587" xr:uid="{00000000-0005-0000-0000-00002BA20000}"/>
    <cellStyle name="sup3Percentage 10 10" xfId="41588" xr:uid="{00000000-0005-0000-0000-00002CA20000}"/>
    <cellStyle name="sup3Percentage 10 10 2" xfId="41589" xr:uid="{00000000-0005-0000-0000-00002DA20000}"/>
    <cellStyle name="sup3Percentage 10 11" xfId="41590" xr:uid="{00000000-0005-0000-0000-00002EA20000}"/>
    <cellStyle name="sup3Percentage 10 11 2" xfId="41591" xr:uid="{00000000-0005-0000-0000-00002FA20000}"/>
    <cellStyle name="sup3Percentage 10 12" xfId="41592" xr:uid="{00000000-0005-0000-0000-000030A20000}"/>
    <cellStyle name="sup3Percentage 10 12 2" xfId="41593" xr:uid="{00000000-0005-0000-0000-000031A20000}"/>
    <cellStyle name="sup3Percentage 10 13" xfId="41594" xr:uid="{00000000-0005-0000-0000-000032A20000}"/>
    <cellStyle name="sup3Percentage 10 13 2" xfId="41595" xr:uid="{00000000-0005-0000-0000-000033A20000}"/>
    <cellStyle name="sup3Percentage 10 14" xfId="41596" xr:uid="{00000000-0005-0000-0000-000034A20000}"/>
    <cellStyle name="sup3Percentage 10 14 2" xfId="41597" xr:uid="{00000000-0005-0000-0000-000035A20000}"/>
    <cellStyle name="sup3Percentage 10 15" xfId="41598" xr:uid="{00000000-0005-0000-0000-000036A20000}"/>
    <cellStyle name="sup3Percentage 10 2" xfId="41599" xr:uid="{00000000-0005-0000-0000-000037A20000}"/>
    <cellStyle name="sup3Percentage 10 2 2" xfId="41600" xr:uid="{00000000-0005-0000-0000-000038A20000}"/>
    <cellStyle name="sup3Percentage 10 3" xfId="41601" xr:uid="{00000000-0005-0000-0000-000039A20000}"/>
    <cellStyle name="sup3Percentage 10 3 2" xfId="41602" xr:uid="{00000000-0005-0000-0000-00003AA20000}"/>
    <cellStyle name="sup3Percentage 10 4" xfId="41603" xr:uid="{00000000-0005-0000-0000-00003BA20000}"/>
    <cellStyle name="sup3Percentage 10 4 2" xfId="41604" xr:uid="{00000000-0005-0000-0000-00003CA20000}"/>
    <cellStyle name="sup3Percentage 10 5" xfId="41605" xr:uid="{00000000-0005-0000-0000-00003DA20000}"/>
    <cellStyle name="sup3Percentage 10 5 2" xfId="41606" xr:uid="{00000000-0005-0000-0000-00003EA20000}"/>
    <cellStyle name="sup3Percentage 10 6" xfId="41607" xr:uid="{00000000-0005-0000-0000-00003FA20000}"/>
    <cellStyle name="sup3Percentage 10 6 2" xfId="41608" xr:uid="{00000000-0005-0000-0000-000040A20000}"/>
    <cellStyle name="sup3Percentage 10 7" xfId="41609" xr:uid="{00000000-0005-0000-0000-000041A20000}"/>
    <cellStyle name="sup3Percentage 10 7 2" xfId="41610" xr:uid="{00000000-0005-0000-0000-000042A20000}"/>
    <cellStyle name="sup3Percentage 10 8" xfId="41611" xr:uid="{00000000-0005-0000-0000-000043A20000}"/>
    <cellStyle name="sup3Percentage 10 8 2" xfId="41612" xr:uid="{00000000-0005-0000-0000-000044A20000}"/>
    <cellStyle name="sup3Percentage 10 9" xfId="41613" xr:uid="{00000000-0005-0000-0000-000045A20000}"/>
    <cellStyle name="sup3Percentage 10 9 2" xfId="41614" xr:uid="{00000000-0005-0000-0000-000046A20000}"/>
    <cellStyle name="sup3Percentage 11" xfId="41615" xr:uid="{00000000-0005-0000-0000-000047A20000}"/>
    <cellStyle name="sup3Percentage 11 10" xfId="41616" xr:uid="{00000000-0005-0000-0000-000048A20000}"/>
    <cellStyle name="sup3Percentage 11 10 2" xfId="41617" xr:uid="{00000000-0005-0000-0000-000049A20000}"/>
    <cellStyle name="sup3Percentage 11 11" xfId="41618" xr:uid="{00000000-0005-0000-0000-00004AA20000}"/>
    <cellStyle name="sup3Percentage 11 11 2" xfId="41619" xr:uid="{00000000-0005-0000-0000-00004BA20000}"/>
    <cellStyle name="sup3Percentage 11 12" xfId="41620" xr:uid="{00000000-0005-0000-0000-00004CA20000}"/>
    <cellStyle name="sup3Percentage 11 12 2" xfId="41621" xr:uid="{00000000-0005-0000-0000-00004DA20000}"/>
    <cellStyle name="sup3Percentage 11 13" xfId="41622" xr:uid="{00000000-0005-0000-0000-00004EA20000}"/>
    <cellStyle name="sup3Percentage 11 13 2" xfId="41623" xr:uid="{00000000-0005-0000-0000-00004FA20000}"/>
    <cellStyle name="sup3Percentage 11 14" xfId="41624" xr:uid="{00000000-0005-0000-0000-000050A20000}"/>
    <cellStyle name="sup3Percentage 11 14 2" xfId="41625" xr:uid="{00000000-0005-0000-0000-000051A20000}"/>
    <cellStyle name="sup3Percentage 11 15" xfId="41626" xr:uid="{00000000-0005-0000-0000-000052A20000}"/>
    <cellStyle name="sup3Percentage 11 2" xfId="41627" xr:uid="{00000000-0005-0000-0000-000053A20000}"/>
    <cellStyle name="sup3Percentage 11 2 2" xfId="41628" xr:uid="{00000000-0005-0000-0000-000054A20000}"/>
    <cellStyle name="sup3Percentage 11 3" xfId="41629" xr:uid="{00000000-0005-0000-0000-000055A20000}"/>
    <cellStyle name="sup3Percentage 11 3 2" xfId="41630" xr:uid="{00000000-0005-0000-0000-000056A20000}"/>
    <cellStyle name="sup3Percentage 11 4" xfId="41631" xr:uid="{00000000-0005-0000-0000-000057A20000}"/>
    <cellStyle name="sup3Percentage 11 4 2" xfId="41632" xr:uid="{00000000-0005-0000-0000-000058A20000}"/>
    <cellStyle name="sup3Percentage 11 5" xfId="41633" xr:uid="{00000000-0005-0000-0000-000059A20000}"/>
    <cellStyle name="sup3Percentage 11 5 2" xfId="41634" xr:uid="{00000000-0005-0000-0000-00005AA20000}"/>
    <cellStyle name="sup3Percentage 11 6" xfId="41635" xr:uid="{00000000-0005-0000-0000-00005BA20000}"/>
    <cellStyle name="sup3Percentage 11 6 2" xfId="41636" xr:uid="{00000000-0005-0000-0000-00005CA20000}"/>
    <cellStyle name="sup3Percentage 11 7" xfId="41637" xr:uid="{00000000-0005-0000-0000-00005DA20000}"/>
    <cellStyle name="sup3Percentage 11 7 2" xfId="41638" xr:uid="{00000000-0005-0000-0000-00005EA20000}"/>
    <cellStyle name="sup3Percentage 11 8" xfId="41639" xr:uid="{00000000-0005-0000-0000-00005FA20000}"/>
    <cellStyle name="sup3Percentage 11 8 2" xfId="41640" xr:uid="{00000000-0005-0000-0000-000060A20000}"/>
    <cellStyle name="sup3Percentage 11 9" xfId="41641" xr:uid="{00000000-0005-0000-0000-000061A20000}"/>
    <cellStyle name="sup3Percentage 11 9 2" xfId="41642" xr:uid="{00000000-0005-0000-0000-000062A20000}"/>
    <cellStyle name="sup3Percentage 12" xfId="41643" xr:uid="{00000000-0005-0000-0000-000063A20000}"/>
    <cellStyle name="sup3Percentage 12 10" xfId="41644" xr:uid="{00000000-0005-0000-0000-000064A20000}"/>
    <cellStyle name="sup3Percentage 12 10 2" xfId="41645" xr:uid="{00000000-0005-0000-0000-000065A20000}"/>
    <cellStyle name="sup3Percentage 12 11" xfId="41646" xr:uid="{00000000-0005-0000-0000-000066A20000}"/>
    <cellStyle name="sup3Percentage 12 11 2" xfId="41647" xr:uid="{00000000-0005-0000-0000-000067A20000}"/>
    <cellStyle name="sup3Percentage 12 12" xfId="41648" xr:uid="{00000000-0005-0000-0000-000068A20000}"/>
    <cellStyle name="sup3Percentage 12 12 2" xfId="41649" xr:uid="{00000000-0005-0000-0000-000069A20000}"/>
    <cellStyle name="sup3Percentage 12 13" xfId="41650" xr:uid="{00000000-0005-0000-0000-00006AA20000}"/>
    <cellStyle name="sup3Percentage 12 13 2" xfId="41651" xr:uid="{00000000-0005-0000-0000-00006BA20000}"/>
    <cellStyle name="sup3Percentage 12 14" xfId="41652" xr:uid="{00000000-0005-0000-0000-00006CA20000}"/>
    <cellStyle name="sup3Percentage 12 14 2" xfId="41653" xr:uid="{00000000-0005-0000-0000-00006DA20000}"/>
    <cellStyle name="sup3Percentage 12 15" xfId="41654" xr:uid="{00000000-0005-0000-0000-00006EA20000}"/>
    <cellStyle name="sup3Percentage 12 2" xfId="41655" xr:uid="{00000000-0005-0000-0000-00006FA20000}"/>
    <cellStyle name="sup3Percentage 12 2 2" xfId="41656" xr:uid="{00000000-0005-0000-0000-000070A20000}"/>
    <cellStyle name="sup3Percentage 12 3" xfId="41657" xr:uid="{00000000-0005-0000-0000-000071A20000}"/>
    <cellStyle name="sup3Percentage 12 3 2" xfId="41658" xr:uid="{00000000-0005-0000-0000-000072A20000}"/>
    <cellStyle name="sup3Percentage 12 4" xfId="41659" xr:uid="{00000000-0005-0000-0000-000073A20000}"/>
    <cellStyle name="sup3Percentage 12 4 2" xfId="41660" xr:uid="{00000000-0005-0000-0000-000074A20000}"/>
    <cellStyle name="sup3Percentage 12 5" xfId="41661" xr:uid="{00000000-0005-0000-0000-000075A20000}"/>
    <cellStyle name="sup3Percentage 12 5 2" xfId="41662" xr:uid="{00000000-0005-0000-0000-000076A20000}"/>
    <cellStyle name="sup3Percentage 12 6" xfId="41663" xr:uid="{00000000-0005-0000-0000-000077A20000}"/>
    <cellStyle name="sup3Percentage 12 6 2" xfId="41664" xr:uid="{00000000-0005-0000-0000-000078A20000}"/>
    <cellStyle name="sup3Percentage 12 7" xfId="41665" xr:uid="{00000000-0005-0000-0000-000079A20000}"/>
    <cellStyle name="sup3Percentage 12 7 2" xfId="41666" xr:uid="{00000000-0005-0000-0000-00007AA20000}"/>
    <cellStyle name="sup3Percentage 12 8" xfId="41667" xr:uid="{00000000-0005-0000-0000-00007BA20000}"/>
    <cellStyle name="sup3Percentage 12 8 2" xfId="41668" xr:uid="{00000000-0005-0000-0000-00007CA20000}"/>
    <cellStyle name="sup3Percentage 12 9" xfId="41669" xr:uid="{00000000-0005-0000-0000-00007DA20000}"/>
    <cellStyle name="sup3Percentage 12 9 2" xfId="41670" xr:uid="{00000000-0005-0000-0000-00007EA20000}"/>
    <cellStyle name="sup3Percentage 13" xfId="41671" xr:uid="{00000000-0005-0000-0000-00007FA20000}"/>
    <cellStyle name="sup3Percentage 13 10" xfId="41672" xr:uid="{00000000-0005-0000-0000-000080A20000}"/>
    <cellStyle name="sup3Percentage 13 10 2" xfId="41673" xr:uid="{00000000-0005-0000-0000-000081A20000}"/>
    <cellStyle name="sup3Percentage 13 11" xfId="41674" xr:uid="{00000000-0005-0000-0000-000082A20000}"/>
    <cellStyle name="sup3Percentage 13 11 2" xfId="41675" xr:uid="{00000000-0005-0000-0000-000083A20000}"/>
    <cellStyle name="sup3Percentage 13 12" xfId="41676" xr:uid="{00000000-0005-0000-0000-000084A20000}"/>
    <cellStyle name="sup3Percentage 13 12 2" xfId="41677" xr:uid="{00000000-0005-0000-0000-000085A20000}"/>
    <cellStyle name="sup3Percentage 13 13" xfId="41678" xr:uid="{00000000-0005-0000-0000-000086A20000}"/>
    <cellStyle name="sup3Percentage 13 13 2" xfId="41679" xr:uid="{00000000-0005-0000-0000-000087A20000}"/>
    <cellStyle name="sup3Percentage 13 14" xfId="41680" xr:uid="{00000000-0005-0000-0000-000088A20000}"/>
    <cellStyle name="sup3Percentage 13 14 2" xfId="41681" xr:uid="{00000000-0005-0000-0000-000089A20000}"/>
    <cellStyle name="sup3Percentage 13 15" xfId="41682" xr:uid="{00000000-0005-0000-0000-00008AA20000}"/>
    <cellStyle name="sup3Percentage 13 2" xfId="41683" xr:uid="{00000000-0005-0000-0000-00008BA20000}"/>
    <cellStyle name="sup3Percentage 13 2 2" xfId="41684" xr:uid="{00000000-0005-0000-0000-00008CA20000}"/>
    <cellStyle name="sup3Percentage 13 3" xfId="41685" xr:uid="{00000000-0005-0000-0000-00008DA20000}"/>
    <cellStyle name="sup3Percentage 13 3 2" xfId="41686" xr:uid="{00000000-0005-0000-0000-00008EA20000}"/>
    <cellStyle name="sup3Percentage 13 4" xfId="41687" xr:uid="{00000000-0005-0000-0000-00008FA20000}"/>
    <cellStyle name="sup3Percentage 13 4 2" xfId="41688" xr:uid="{00000000-0005-0000-0000-000090A20000}"/>
    <cellStyle name="sup3Percentage 13 5" xfId="41689" xr:uid="{00000000-0005-0000-0000-000091A20000}"/>
    <cellStyle name="sup3Percentage 13 5 2" xfId="41690" xr:uid="{00000000-0005-0000-0000-000092A20000}"/>
    <cellStyle name="sup3Percentage 13 6" xfId="41691" xr:uid="{00000000-0005-0000-0000-000093A20000}"/>
    <cellStyle name="sup3Percentage 13 6 2" xfId="41692" xr:uid="{00000000-0005-0000-0000-000094A20000}"/>
    <cellStyle name="sup3Percentage 13 7" xfId="41693" xr:uid="{00000000-0005-0000-0000-000095A20000}"/>
    <cellStyle name="sup3Percentage 13 7 2" xfId="41694" xr:uid="{00000000-0005-0000-0000-000096A20000}"/>
    <cellStyle name="sup3Percentage 13 8" xfId="41695" xr:uid="{00000000-0005-0000-0000-000097A20000}"/>
    <cellStyle name="sup3Percentage 13 8 2" xfId="41696" xr:uid="{00000000-0005-0000-0000-000098A20000}"/>
    <cellStyle name="sup3Percentage 13 9" xfId="41697" xr:uid="{00000000-0005-0000-0000-000099A20000}"/>
    <cellStyle name="sup3Percentage 13 9 2" xfId="41698" xr:uid="{00000000-0005-0000-0000-00009AA20000}"/>
    <cellStyle name="sup3Percentage 14" xfId="41699" xr:uid="{00000000-0005-0000-0000-00009BA20000}"/>
    <cellStyle name="sup3Percentage 14 10" xfId="41700" xr:uid="{00000000-0005-0000-0000-00009CA20000}"/>
    <cellStyle name="sup3Percentage 14 10 2" xfId="41701" xr:uid="{00000000-0005-0000-0000-00009DA20000}"/>
    <cellStyle name="sup3Percentage 14 11" xfId="41702" xr:uid="{00000000-0005-0000-0000-00009EA20000}"/>
    <cellStyle name="sup3Percentage 14 11 2" xfId="41703" xr:uid="{00000000-0005-0000-0000-00009FA20000}"/>
    <cellStyle name="sup3Percentage 14 12" xfId="41704" xr:uid="{00000000-0005-0000-0000-0000A0A20000}"/>
    <cellStyle name="sup3Percentage 14 12 2" xfId="41705" xr:uid="{00000000-0005-0000-0000-0000A1A20000}"/>
    <cellStyle name="sup3Percentage 14 13" xfId="41706" xr:uid="{00000000-0005-0000-0000-0000A2A20000}"/>
    <cellStyle name="sup3Percentage 14 13 2" xfId="41707" xr:uid="{00000000-0005-0000-0000-0000A3A20000}"/>
    <cellStyle name="sup3Percentage 14 14" xfId="41708" xr:uid="{00000000-0005-0000-0000-0000A4A20000}"/>
    <cellStyle name="sup3Percentage 14 14 2" xfId="41709" xr:uid="{00000000-0005-0000-0000-0000A5A20000}"/>
    <cellStyle name="sup3Percentage 14 15" xfId="41710" xr:uid="{00000000-0005-0000-0000-0000A6A20000}"/>
    <cellStyle name="sup3Percentage 14 2" xfId="41711" xr:uid="{00000000-0005-0000-0000-0000A7A20000}"/>
    <cellStyle name="sup3Percentage 14 2 2" xfId="41712" xr:uid="{00000000-0005-0000-0000-0000A8A20000}"/>
    <cellStyle name="sup3Percentage 14 3" xfId="41713" xr:uid="{00000000-0005-0000-0000-0000A9A20000}"/>
    <cellStyle name="sup3Percentage 14 3 2" xfId="41714" xr:uid="{00000000-0005-0000-0000-0000AAA20000}"/>
    <cellStyle name="sup3Percentage 14 4" xfId="41715" xr:uid="{00000000-0005-0000-0000-0000ABA20000}"/>
    <cellStyle name="sup3Percentage 14 4 2" xfId="41716" xr:uid="{00000000-0005-0000-0000-0000ACA20000}"/>
    <cellStyle name="sup3Percentage 14 5" xfId="41717" xr:uid="{00000000-0005-0000-0000-0000ADA20000}"/>
    <cellStyle name="sup3Percentage 14 5 2" xfId="41718" xr:uid="{00000000-0005-0000-0000-0000AEA20000}"/>
    <cellStyle name="sup3Percentage 14 6" xfId="41719" xr:uid="{00000000-0005-0000-0000-0000AFA20000}"/>
    <cellStyle name="sup3Percentage 14 6 2" xfId="41720" xr:uid="{00000000-0005-0000-0000-0000B0A20000}"/>
    <cellStyle name="sup3Percentage 14 7" xfId="41721" xr:uid="{00000000-0005-0000-0000-0000B1A20000}"/>
    <cellStyle name="sup3Percentage 14 7 2" xfId="41722" xr:uid="{00000000-0005-0000-0000-0000B2A20000}"/>
    <cellStyle name="sup3Percentage 14 8" xfId="41723" xr:uid="{00000000-0005-0000-0000-0000B3A20000}"/>
    <cellStyle name="sup3Percentage 14 8 2" xfId="41724" xr:uid="{00000000-0005-0000-0000-0000B4A20000}"/>
    <cellStyle name="sup3Percentage 14 9" xfId="41725" xr:uid="{00000000-0005-0000-0000-0000B5A20000}"/>
    <cellStyle name="sup3Percentage 14 9 2" xfId="41726" xr:uid="{00000000-0005-0000-0000-0000B6A20000}"/>
    <cellStyle name="sup3Percentage 15" xfId="41727" xr:uid="{00000000-0005-0000-0000-0000B7A20000}"/>
    <cellStyle name="sup3Percentage 15 10" xfId="41728" xr:uid="{00000000-0005-0000-0000-0000B8A20000}"/>
    <cellStyle name="sup3Percentage 15 10 2" xfId="41729" xr:uid="{00000000-0005-0000-0000-0000B9A20000}"/>
    <cellStyle name="sup3Percentage 15 11" xfId="41730" xr:uid="{00000000-0005-0000-0000-0000BAA20000}"/>
    <cellStyle name="sup3Percentage 15 11 2" xfId="41731" xr:uid="{00000000-0005-0000-0000-0000BBA20000}"/>
    <cellStyle name="sup3Percentage 15 12" xfId="41732" xr:uid="{00000000-0005-0000-0000-0000BCA20000}"/>
    <cellStyle name="sup3Percentage 15 12 2" xfId="41733" xr:uid="{00000000-0005-0000-0000-0000BDA20000}"/>
    <cellStyle name="sup3Percentage 15 13" xfId="41734" xr:uid="{00000000-0005-0000-0000-0000BEA20000}"/>
    <cellStyle name="sup3Percentage 15 13 2" xfId="41735" xr:uid="{00000000-0005-0000-0000-0000BFA20000}"/>
    <cellStyle name="sup3Percentage 15 14" xfId="41736" xr:uid="{00000000-0005-0000-0000-0000C0A20000}"/>
    <cellStyle name="sup3Percentage 15 14 2" xfId="41737" xr:uid="{00000000-0005-0000-0000-0000C1A20000}"/>
    <cellStyle name="sup3Percentage 15 15" xfId="41738" xr:uid="{00000000-0005-0000-0000-0000C2A20000}"/>
    <cellStyle name="sup3Percentage 15 2" xfId="41739" xr:uid="{00000000-0005-0000-0000-0000C3A20000}"/>
    <cellStyle name="sup3Percentage 15 2 2" xfId="41740" xr:uid="{00000000-0005-0000-0000-0000C4A20000}"/>
    <cellStyle name="sup3Percentage 15 3" xfId="41741" xr:uid="{00000000-0005-0000-0000-0000C5A20000}"/>
    <cellStyle name="sup3Percentage 15 3 2" xfId="41742" xr:uid="{00000000-0005-0000-0000-0000C6A20000}"/>
    <cellStyle name="sup3Percentage 15 4" xfId="41743" xr:uid="{00000000-0005-0000-0000-0000C7A20000}"/>
    <cellStyle name="sup3Percentage 15 4 2" xfId="41744" xr:uid="{00000000-0005-0000-0000-0000C8A20000}"/>
    <cellStyle name="sup3Percentage 15 5" xfId="41745" xr:uid="{00000000-0005-0000-0000-0000C9A20000}"/>
    <cellStyle name="sup3Percentage 15 5 2" xfId="41746" xr:uid="{00000000-0005-0000-0000-0000CAA20000}"/>
    <cellStyle name="sup3Percentage 15 6" xfId="41747" xr:uid="{00000000-0005-0000-0000-0000CBA20000}"/>
    <cellStyle name="sup3Percentage 15 6 2" xfId="41748" xr:uid="{00000000-0005-0000-0000-0000CCA20000}"/>
    <cellStyle name="sup3Percentage 15 7" xfId="41749" xr:uid="{00000000-0005-0000-0000-0000CDA20000}"/>
    <cellStyle name="sup3Percentage 15 7 2" xfId="41750" xr:uid="{00000000-0005-0000-0000-0000CEA20000}"/>
    <cellStyle name="sup3Percentage 15 8" xfId="41751" xr:uid="{00000000-0005-0000-0000-0000CFA20000}"/>
    <cellStyle name="sup3Percentage 15 8 2" xfId="41752" xr:uid="{00000000-0005-0000-0000-0000D0A20000}"/>
    <cellStyle name="sup3Percentage 15 9" xfId="41753" xr:uid="{00000000-0005-0000-0000-0000D1A20000}"/>
    <cellStyle name="sup3Percentage 15 9 2" xfId="41754" xr:uid="{00000000-0005-0000-0000-0000D2A20000}"/>
    <cellStyle name="sup3Percentage 16" xfId="41755" xr:uid="{00000000-0005-0000-0000-0000D3A20000}"/>
    <cellStyle name="sup3Percentage 16 10" xfId="41756" xr:uid="{00000000-0005-0000-0000-0000D4A20000}"/>
    <cellStyle name="sup3Percentage 16 10 2" xfId="41757" xr:uid="{00000000-0005-0000-0000-0000D5A20000}"/>
    <cellStyle name="sup3Percentage 16 11" xfId="41758" xr:uid="{00000000-0005-0000-0000-0000D6A20000}"/>
    <cellStyle name="sup3Percentage 16 11 2" xfId="41759" xr:uid="{00000000-0005-0000-0000-0000D7A20000}"/>
    <cellStyle name="sup3Percentage 16 12" xfId="41760" xr:uid="{00000000-0005-0000-0000-0000D8A20000}"/>
    <cellStyle name="sup3Percentage 16 12 2" xfId="41761" xr:uid="{00000000-0005-0000-0000-0000D9A20000}"/>
    <cellStyle name="sup3Percentage 16 13" xfId="41762" xr:uid="{00000000-0005-0000-0000-0000DAA20000}"/>
    <cellStyle name="sup3Percentage 16 13 2" xfId="41763" xr:uid="{00000000-0005-0000-0000-0000DBA20000}"/>
    <cellStyle name="sup3Percentage 16 14" xfId="41764" xr:uid="{00000000-0005-0000-0000-0000DCA20000}"/>
    <cellStyle name="sup3Percentage 16 14 2" xfId="41765" xr:uid="{00000000-0005-0000-0000-0000DDA20000}"/>
    <cellStyle name="sup3Percentage 16 15" xfId="41766" xr:uid="{00000000-0005-0000-0000-0000DEA20000}"/>
    <cellStyle name="sup3Percentage 16 2" xfId="41767" xr:uid="{00000000-0005-0000-0000-0000DFA20000}"/>
    <cellStyle name="sup3Percentage 16 2 2" xfId="41768" xr:uid="{00000000-0005-0000-0000-0000E0A20000}"/>
    <cellStyle name="sup3Percentage 16 3" xfId="41769" xr:uid="{00000000-0005-0000-0000-0000E1A20000}"/>
    <cellStyle name="sup3Percentage 16 3 2" xfId="41770" xr:uid="{00000000-0005-0000-0000-0000E2A20000}"/>
    <cellStyle name="sup3Percentage 16 4" xfId="41771" xr:uid="{00000000-0005-0000-0000-0000E3A20000}"/>
    <cellStyle name="sup3Percentage 16 4 2" xfId="41772" xr:uid="{00000000-0005-0000-0000-0000E4A20000}"/>
    <cellStyle name="sup3Percentage 16 5" xfId="41773" xr:uid="{00000000-0005-0000-0000-0000E5A20000}"/>
    <cellStyle name="sup3Percentage 16 5 2" xfId="41774" xr:uid="{00000000-0005-0000-0000-0000E6A20000}"/>
    <cellStyle name="sup3Percentage 16 6" xfId="41775" xr:uid="{00000000-0005-0000-0000-0000E7A20000}"/>
    <cellStyle name="sup3Percentage 16 6 2" xfId="41776" xr:uid="{00000000-0005-0000-0000-0000E8A20000}"/>
    <cellStyle name="sup3Percentage 16 7" xfId="41777" xr:uid="{00000000-0005-0000-0000-0000E9A20000}"/>
    <cellStyle name="sup3Percentage 16 7 2" xfId="41778" xr:uid="{00000000-0005-0000-0000-0000EAA20000}"/>
    <cellStyle name="sup3Percentage 16 8" xfId="41779" xr:uid="{00000000-0005-0000-0000-0000EBA20000}"/>
    <cellStyle name="sup3Percentage 16 8 2" xfId="41780" xr:uid="{00000000-0005-0000-0000-0000ECA20000}"/>
    <cellStyle name="sup3Percentage 16 9" xfId="41781" xr:uid="{00000000-0005-0000-0000-0000EDA20000}"/>
    <cellStyle name="sup3Percentage 16 9 2" xfId="41782" xr:uid="{00000000-0005-0000-0000-0000EEA20000}"/>
    <cellStyle name="sup3Percentage 17" xfId="41783" xr:uid="{00000000-0005-0000-0000-0000EFA20000}"/>
    <cellStyle name="sup3Percentage 17 10" xfId="41784" xr:uid="{00000000-0005-0000-0000-0000F0A20000}"/>
    <cellStyle name="sup3Percentage 17 10 2" xfId="41785" xr:uid="{00000000-0005-0000-0000-0000F1A20000}"/>
    <cellStyle name="sup3Percentage 17 11" xfId="41786" xr:uid="{00000000-0005-0000-0000-0000F2A20000}"/>
    <cellStyle name="sup3Percentage 17 11 2" xfId="41787" xr:uid="{00000000-0005-0000-0000-0000F3A20000}"/>
    <cellStyle name="sup3Percentage 17 12" xfId="41788" xr:uid="{00000000-0005-0000-0000-0000F4A20000}"/>
    <cellStyle name="sup3Percentage 17 12 2" xfId="41789" xr:uid="{00000000-0005-0000-0000-0000F5A20000}"/>
    <cellStyle name="sup3Percentage 17 13" xfId="41790" xr:uid="{00000000-0005-0000-0000-0000F6A20000}"/>
    <cellStyle name="sup3Percentage 17 13 2" xfId="41791" xr:uid="{00000000-0005-0000-0000-0000F7A20000}"/>
    <cellStyle name="sup3Percentage 17 14" xfId="41792" xr:uid="{00000000-0005-0000-0000-0000F8A20000}"/>
    <cellStyle name="sup3Percentage 17 14 2" xfId="41793" xr:uid="{00000000-0005-0000-0000-0000F9A20000}"/>
    <cellStyle name="sup3Percentage 17 15" xfId="41794" xr:uid="{00000000-0005-0000-0000-0000FAA20000}"/>
    <cellStyle name="sup3Percentage 17 2" xfId="41795" xr:uid="{00000000-0005-0000-0000-0000FBA20000}"/>
    <cellStyle name="sup3Percentage 17 2 2" xfId="41796" xr:uid="{00000000-0005-0000-0000-0000FCA20000}"/>
    <cellStyle name="sup3Percentage 17 3" xfId="41797" xr:uid="{00000000-0005-0000-0000-0000FDA20000}"/>
    <cellStyle name="sup3Percentage 17 3 2" xfId="41798" xr:uid="{00000000-0005-0000-0000-0000FEA20000}"/>
    <cellStyle name="sup3Percentage 17 4" xfId="41799" xr:uid="{00000000-0005-0000-0000-0000FFA20000}"/>
    <cellStyle name="sup3Percentage 17 4 2" xfId="41800" xr:uid="{00000000-0005-0000-0000-000000A30000}"/>
    <cellStyle name="sup3Percentage 17 5" xfId="41801" xr:uid="{00000000-0005-0000-0000-000001A30000}"/>
    <cellStyle name="sup3Percentage 17 5 2" xfId="41802" xr:uid="{00000000-0005-0000-0000-000002A30000}"/>
    <cellStyle name="sup3Percentage 17 6" xfId="41803" xr:uid="{00000000-0005-0000-0000-000003A30000}"/>
    <cellStyle name="sup3Percentage 17 6 2" xfId="41804" xr:uid="{00000000-0005-0000-0000-000004A30000}"/>
    <cellStyle name="sup3Percentage 17 7" xfId="41805" xr:uid="{00000000-0005-0000-0000-000005A30000}"/>
    <cellStyle name="sup3Percentage 17 7 2" xfId="41806" xr:uid="{00000000-0005-0000-0000-000006A30000}"/>
    <cellStyle name="sup3Percentage 17 8" xfId="41807" xr:uid="{00000000-0005-0000-0000-000007A30000}"/>
    <cellStyle name="sup3Percentage 17 8 2" xfId="41808" xr:uid="{00000000-0005-0000-0000-000008A30000}"/>
    <cellStyle name="sup3Percentage 17 9" xfId="41809" xr:uid="{00000000-0005-0000-0000-000009A30000}"/>
    <cellStyle name="sup3Percentage 17 9 2" xfId="41810" xr:uid="{00000000-0005-0000-0000-00000AA30000}"/>
    <cellStyle name="sup3Percentage 18" xfId="41811" xr:uid="{00000000-0005-0000-0000-00000BA30000}"/>
    <cellStyle name="sup3Percentage 18 10" xfId="41812" xr:uid="{00000000-0005-0000-0000-00000CA30000}"/>
    <cellStyle name="sup3Percentage 18 10 2" xfId="41813" xr:uid="{00000000-0005-0000-0000-00000DA30000}"/>
    <cellStyle name="sup3Percentage 18 11" xfId="41814" xr:uid="{00000000-0005-0000-0000-00000EA30000}"/>
    <cellStyle name="sup3Percentage 18 11 2" xfId="41815" xr:uid="{00000000-0005-0000-0000-00000FA30000}"/>
    <cellStyle name="sup3Percentage 18 12" xfId="41816" xr:uid="{00000000-0005-0000-0000-000010A30000}"/>
    <cellStyle name="sup3Percentage 18 12 2" xfId="41817" xr:uid="{00000000-0005-0000-0000-000011A30000}"/>
    <cellStyle name="sup3Percentage 18 13" xfId="41818" xr:uid="{00000000-0005-0000-0000-000012A30000}"/>
    <cellStyle name="sup3Percentage 18 13 2" xfId="41819" xr:uid="{00000000-0005-0000-0000-000013A30000}"/>
    <cellStyle name="sup3Percentage 18 14" xfId="41820" xr:uid="{00000000-0005-0000-0000-000014A30000}"/>
    <cellStyle name="sup3Percentage 18 14 2" xfId="41821" xr:uid="{00000000-0005-0000-0000-000015A30000}"/>
    <cellStyle name="sup3Percentage 18 15" xfId="41822" xr:uid="{00000000-0005-0000-0000-000016A30000}"/>
    <cellStyle name="sup3Percentage 18 2" xfId="41823" xr:uid="{00000000-0005-0000-0000-000017A30000}"/>
    <cellStyle name="sup3Percentage 18 2 2" xfId="41824" xr:uid="{00000000-0005-0000-0000-000018A30000}"/>
    <cellStyle name="sup3Percentage 18 3" xfId="41825" xr:uid="{00000000-0005-0000-0000-000019A30000}"/>
    <cellStyle name="sup3Percentage 18 3 2" xfId="41826" xr:uid="{00000000-0005-0000-0000-00001AA30000}"/>
    <cellStyle name="sup3Percentage 18 4" xfId="41827" xr:uid="{00000000-0005-0000-0000-00001BA30000}"/>
    <cellStyle name="sup3Percentage 18 4 2" xfId="41828" xr:uid="{00000000-0005-0000-0000-00001CA30000}"/>
    <cellStyle name="sup3Percentage 18 5" xfId="41829" xr:uid="{00000000-0005-0000-0000-00001DA30000}"/>
    <cellStyle name="sup3Percentage 18 5 2" xfId="41830" xr:uid="{00000000-0005-0000-0000-00001EA30000}"/>
    <cellStyle name="sup3Percentage 18 6" xfId="41831" xr:uid="{00000000-0005-0000-0000-00001FA30000}"/>
    <cellStyle name="sup3Percentage 18 6 2" xfId="41832" xr:uid="{00000000-0005-0000-0000-000020A30000}"/>
    <cellStyle name="sup3Percentage 18 7" xfId="41833" xr:uid="{00000000-0005-0000-0000-000021A30000}"/>
    <cellStyle name="sup3Percentage 18 7 2" xfId="41834" xr:uid="{00000000-0005-0000-0000-000022A30000}"/>
    <cellStyle name="sup3Percentage 18 8" xfId="41835" xr:uid="{00000000-0005-0000-0000-000023A30000}"/>
    <cellStyle name="sup3Percentage 18 8 2" xfId="41836" xr:uid="{00000000-0005-0000-0000-000024A30000}"/>
    <cellStyle name="sup3Percentage 18 9" xfId="41837" xr:uid="{00000000-0005-0000-0000-000025A30000}"/>
    <cellStyle name="sup3Percentage 18 9 2" xfId="41838" xr:uid="{00000000-0005-0000-0000-000026A30000}"/>
    <cellStyle name="sup3Percentage 19" xfId="41839" xr:uid="{00000000-0005-0000-0000-000027A30000}"/>
    <cellStyle name="sup3Percentage 19 10" xfId="41840" xr:uid="{00000000-0005-0000-0000-000028A30000}"/>
    <cellStyle name="sup3Percentage 19 10 2" xfId="41841" xr:uid="{00000000-0005-0000-0000-000029A30000}"/>
    <cellStyle name="sup3Percentage 19 11" xfId="41842" xr:uid="{00000000-0005-0000-0000-00002AA30000}"/>
    <cellStyle name="sup3Percentage 19 11 2" xfId="41843" xr:uid="{00000000-0005-0000-0000-00002BA30000}"/>
    <cellStyle name="sup3Percentage 19 12" xfId="41844" xr:uid="{00000000-0005-0000-0000-00002CA30000}"/>
    <cellStyle name="sup3Percentage 19 12 2" xfId="41845" xr:uid="{00000000-0005-0000-0000-00002DA30000}"/>
    <cellStyle name="sup3Percentage 19 13" xfId="41846" xr:uid="{00000000-0005-0000-0000-00002EA30000}"/>
    <cellStyle name="sup3Percentage 19 13 2" xfId="41847" xr:uid="{00000000-0005-0000-0000-00002FA30000}"/>
    <cellStyle name="sup3Percentage 19 14" xfId="41848" xr:uid="{00000000-0005-0000-0000-000030A30000}"/>
    <cellStyle name="sup3Percentage 19 14 2" xfId="41849" xr:uid="{00000000-0005-0000-0000-000031A30000}"/>
    <cellStyle name="sup3Percentage 19 15" xfId="41850" xr:uid="{00000000-0005-0000-0000-000032A30000}"/>
    <cellStyle name="sup3Percentage 19 2" xfId="41851" xr:uid="{00000000-0005-0000-0000-000033A30000}"/>
    <cellStyle name="sup3Percentage 19 2 2" xfId="41852" xr:uid="{00000000-0005-0000-0000-000034A30000}"/>
    <cellStyle name="sup3Percentage 19 3" xfId="41853" xr:uid="{00000000-0005-0000-0000-000035A30000}"/>
    <cellStyle name="sup3Percentage 19 3 2" xfId="41854" xr:uid="{00000000-0005-0000-0000-000036A30000}"/>
    <cellStyle name="sup3Percentage 19 4" xfId="41855" xr:uid="{00000000-0005-0000-0000-000037A30000}"/>
    <cellStyle name="sup3Percentage 19 4 2" xfId="41856" xr:uid="{00000000-0005-0000-0000-000038A30000}"/>
    <cellStyle name="sup3Percentage 19 5" xfId="41857" xr:uid="{00000000-0005-0000-0000-000039A30000}"/>
    <cellStyle name="sup3Percentage 19 5 2" xfId="41858" xr:uid="{00000000-0005-0000-0000-00003AA30000}"/>
    <cellStyle name="sup3Percentage 19 6" xfId="41859" xr:uid="{00000000-0005-0000-0000-00003BA30000}"/>
    <cellStyle name="sup3Percentage 19 6 2" xfId="41860" xr:uid="{00000000-0005-0000-0000-00003CA30000}"/>
    <cellStyle name="sup3Percentage 19 7" xfId="41861" xr:uid="{00000000-0005-0000-0000-00003DA30000}"/>
    <cellStyle name="sup3Percentage 19 7 2" xfId="41862" xr:uid="{00000000-0005-0000-0000-00003EA30000}"/>
    <cellStyle name="sup3Percentage 19 8" xfId="41863" xr:uid="{00000000-0005-0000-0000-00003FA30000}"/>
    <cellStyle name="sup3Percentage 19 8 2" xfId="41864" xr:uid="{00000000-0005-0000-0000-000040A30000}"/>
    <cellStyle name="sup3Percentage 19 9" xfId="41865" xr:uid="{00000000-0005-0000-0000-000041A30000}"/>
    <cellStyle name="sup3Percentage 19 9 2" xfId="41866" xr:uid="{00000000-0005-0000-0000-000042A30000}"/>
    <cellStyle name="sup3Percentage 2" xfId="41867" xr:uid="{00000000-0005-0000-0000-000043A30000}"/>
    <cellStyle name="sup3Percentage 2 10" xfId="41868" xr:uid="{00000000-0005-0000-0000-000044A30000}"/>
    <cellStyle name="sup3Percentage 2 10 2" xfId="41869" xr:uid="{00000000-0005-0000-0000-000045A30000}"/>
    <cellStyle name="sup3Percentage 2 11" xfId="41870" xr:uid="{00000000-0005-0000-0000-000046A30000}"/>
    <cellStyle name="sup3Percentage 2 11 2" xfId="41871" xr:uid="{00000000-0005-0000-0000-000047A30000}"/>
    <cellStyle name="sup3Percentage 2 12" xfId="41872" xr:uid="{00000000-0005-0000-0000-000048A30000}"/>
    <cellStyle name="sup3Percentage 2 12 2" xfId="41873" xr:uid="{00000000-0005-0000-0000-000049A30000}"/>
    <cellStyle name="sup3Percentage 2 13" xfId="41874" xr:uid="{00000000-0005-0000-0000-00004AA30000}"/>
    <cellStyle name="sup3Percentage 2 13 2" xfId="41875" xr:uid="{00000000-0005-0000-0000-00004BA30000}"/>
    <cellStyle name="sup3Percentage 2 14" xfId="41876" xr:uid="{00000000-0005-0000-0000-00004CA30000}"/>
    <cellStyle name="sup3Percentage 2 14 2" xfId="41877" xr:uid="{00000000-0005-0000-0000-00004DA30000}"/>
    <cellStyle name="sup3Percentage 2 15" xfId="41878" xr:uid="{00000000-0005-0000-0000-00004EA30000}"/>
    <cellStyle name="sup3Percentage 2 2" xfId="41879" xr:uid="{00000000-0005-0000-0000-00004FA30000}"/>
    <cellStyle name="sup3Percentage 2 2 2" xfId="41880" xr:uid="{00000000-0005-0000-0000-000050A30000}"/>
    <cellStyle name="sup3Percentage 2 3" xfId="41881" xr:uid="{00000000-0005-0000-0000-000051A30000}"/>
    <cellStyle name="sup3Percentage 2 3 2" xfId="41882" xr:uid="{00000000-0005-0000-0000-000052A30000}"/>
    <cellStyle name="sup3Percentage 2 4" xfId="41883" xr:uid="{00000000-0005-0000-0000-000053A30000}"/>
    <cellStyle name="sup3Percentage 2 4 2" xfId="41884" xr:uid="{00000000-0005-0000-0000-000054A30000}"/>
    <cellStyle name="sup3Percentage 2 5" xfId="41885" xr:uid="{00000000-0005-0000-0000-000055A30000}"/>
    <cellStyle name="sup3Percentage 2 5 2" xfId="41886" xr:uid="{00000000-0005-0000-0000-000056A30000}"/>
    <cellStyle name="sup3Percentage 2 6" xfId="41887" xr:uid="{00000000-0005-0000-0000-000057A30000}"/>
    <cellStyle name="sup3Percentage 2 6 2" xfId="41888" xr:uid="{00000000-0005-0000-0000-000058A30000}"/>
    <cellStyle name="sup3Percentage 2 7" xfId="41889" xr:uid="{00000000-0005-0000-0000-000059A30000}"/>
    <cellStyle name="sup3Percentage 2 7 2" xfId="41890" xr:uid="{00000000-0005-0000-0000-00005AA30000}"/>
    <cellStyle name="sup3Percentage 2 8" xfId="41891" xr:uid="{00000000-0005-0000-0000-00005BA30000}"/>
    <cellStyle name="sup3Percentage 2 8 2" xfId="41892" xr:uid="{00000000-0005-0000-0000-00005CA30000}"/>
    <cellStyle name="sup3Percentage 2 9" xfId="41893" xr:uid="{00000000-0005-0000-0000-00005DA30000}"/>
    <cellStyle name="sup3Percentage 2 9 2" xfId="41894" xr:uid="{00000000-0005-0000-0000-00005EA30000}"/>
    <cellStyle name="sup3Percentage 20" xfId="41895" xr:uid="{00000000-0005-0000-0000-00005FA30000}"/>
    <cellStyle name="sup3Percentage 20 10" xfId="41896" xr:uid="{00000000-0005-0000-0000-000060A30000}"/>
    <cellStyle name="sup3Percentage 20 10 2" xfId="41897" xr:uid="{00000000-0005-0000-0000-000061A30000}"/>
    <cellStyle name="sup3Percentage 20 11" xfId="41898" xr:uid="{00000000-0005-0000-0000-000062A30000}"/>
    <cellStyle name="sup3Percentage 20 11 2" xfId="41899" xr:uid="{00000000-0005-0000-0000-000063A30000}"/>
    <cellStyle name="sup3Percentage 20 12" xfId="41900" xr:uid="{00000000-0005-0000-0000-000064A30000}"/>
    <cellStyle name="sup3Percentage 20 12 2" xfId="41901" xr:uid="{00000000-0005-0000-0000-000065A30000}"/>
    <cellStyle name="sup3Percentage 20 13" xfId="41902" xr:uid="{00000000-0005-0000-0000-000066A30000}"/>
    <cellStyle name="sup3Percentage 20 13 2" xfId="41903" xr:uid="{00000000-0005-0000-0000-000067A30000}"/>
    <cellStyle name="sup3Percentage 20 14" xfId="41904" xr:uid="{00000000-0005-0000-0000-000068A30000}"/>
    <cellStyle name="sup3Percentage 20 14 2" xfId="41905" xr:uid="{00000000-0005-0000-0000-000069A30000}"/>
    <cellStyle name="sup3Percentage 20 15" xfId="41906" xr:uid="{00000000-0005-0000-0000-00006AA30000}"/>
    <cellStyle name="sup3Percentage 20 2" xfId="41907" xr:uid="{00000000-0005-0000-0000-00006BA30000}"/>
    <cellStyle name="sup3Percentage 20 2 2" xfId="41908" xr:uid="{00000000-0005-0000-0000-00006CA30000}"/>
    <cellStyle name="sup3Percentage 20 3" xfId="41909" xr:uid="{00000000-0005-0000-0000-00006DA30000}"/>
    <cellStyle name="sup3Percentage 20 3 2" xfId="41910" xr:uid="{00000000-0005-0000-0000-00006EA30000}"/>
    <cellStyle name="sup3Percentage 20 4" xfId="41911" xr:uid="{00000000-0005-0000-0000-00006FA30000}"/>
    <cellStyle name="sup3Percentage 20 4 2" xfId="41912" xr:uid="{00000000-0005-0000-0000-000070A30000}"/>
    <cellStyle name="sup3Percentage 20 5" xfId="41913" xr:uid="{00000000-0005-0000-0000-000071A30000}"/>
    <cellStyle name="sup3Percentage 20 5 2" xfId="41914" xr:uid="{00000000-0005-0000-0000-000072A30000}"/>
    <cellStyle name="sup3Percentage 20 6" xfId="41915" xr:uid="{00000000-0005-0000-0000-000073A30000}"/>
    <cellStyle name="sup3Percentage 20 6 2" xfId="41916" xr:uid="{00000000-0005-0000-0000-000074A30000}"/>
    <cellStyle name="sup3Percentage 20 7" xfId="41917" xr:uid="{00000000-0005-0000-0000-000075A30000}"/>
    <cellStyle name="sup3Percentage 20 7 2" xfId="41918" xr:uid="{00000000-0005-0000-0000-000076A30000}"/>
    <cellStyle name="sup3Percentage 20 8" xfId="41919" xr:uid="{00000000-0005-0000-0000-000077A30000}"/>
    <cellStyle name="sup3Percentage 20 8 2" xfId="41920" xr:uid="{00000000-0005-0000-0000-000078A30000}"/>
    <cellStyle name="sup3Percentage 20 9" xfId="41921" xr:uid="{00000000-0005-0000-0000-000079A30000}"/>
    <cellStyle name="sup3Percentage 20 9 2" xfId="41922" xr:uid="{00000000-0005-0000-0000-00007AA30000}"/>
    <cellStyle name="sup3Percentage 21" xfId="41923" xr:uid="{00000000-0005-0000-0000-00007BA30000}"/>
    <cellStyle name="sup3Percentage 21 10" xfId="41924" xr:uid="{00000000-0005-0000-0000-00007CA30000}"/>
    <cellStyle name="sup3Percentage 21 10 2" xfId="41925" xr:uid="{00000000-0005-0000-0000-00007DA30000}"/>
    <cellStyle name="sup3Percentage 21 11" xfId="41926" xr:uid="{00000000-0005-0000-0000-00007EA30000}"/>
    <cellStyle name="sup3Percentage 21 11 2" xfId="41927" xr:uid="{00000000-0005-0000-0000-00007FA30000}"/>
    <cellStyle name="sup3Percentage 21 12" xfId="41928" xr:uid="{00000000-0005-0000-0000-000080A30000}"/>
    <cellStyle name="sup3Percentage 21 12 2" xfId="41929" xr:uid="{00000000-0005-0000-0000-000081A30000}"/>
    <cellStyle name="sup3Percentage 21 13" xfId="41930" xr:uid="{00000000-0005-0000-0000-000082A30000}"/>
    <cellStyle name="sup3Percentage 21 13 2" xfId="41931" xr:uid="{00000000-0005-0000-0000-000083A30000}"/>
    <cellStyle name="sup3Percentage 21 14" xfId="41932" xr:uid="{00000000-0005-0000-0000-000084A30000}"/>
    <cellStyle name="sup3Percentage 21 14 2" xfId="41933" xr:uid="{00000000-0005-0000-0000-000085A30000}"/>
    <cellStyle name="sup3Percentage 21 15" xfId="41934" xr:uid="{00000000-0005-0000-0000-000086A30000}"/>
    <cellStyle name="sup3Percentage 21 2" xfId="41935" xr:uid="{00000000-0005-0000-0000-000087A30000}"/>
    <cellStyle name="sup3Percentage 21 2 2" xfId="41936" xr:uid="{00000000-0005-0000-0000-000088A30000}"/>
    <cellStyle name="sup3Percentage 21 3" xfId="41937" xr:uid="{00000000-0005-0000-0000-000089A30000}"/>
    <cellStyle name="sup3Percentage 21 3 2" xfId="41938" xr:uid="{00000000-0005-0000-0000-00008AA30000}"/>
    <cellStyle name="sup3Percentage 21 4" xfId="41939" xr:uid="{00000000-0005-0000-0000-00008BA30000}"/>
    <cellStyle name="sup3Percentage 21 4 2" xfId="41940" xr:uid="{00000000-0005-0000-0000-00008CA30000}"/>
    <cellStyle name="sup3Percentage 21 5" xfId="41941" xr:uid="{00000000-0005-0000-0000-00008DA30000}"/>
    <cellStyle name="sup3Percentage 21 5 2" xfId="41942" xr:uid="{00000000-0005-0000-0000-00008EA30000}"/>
    <cellStyle name="sup3Percentage 21 6" xfId="41943" xr:uid="{00000000-0005-0000-0000-00008FA30000}"/>
    <cellStyle name="sup3Percentage 21 6 2" xfId="41944" xr:uid="{00000000-0005-0000-0000-000090A30000}"/>
    <cellStyle name="sup3Percentage 21 7" xfId="41945" xr:uid="{00000000-0005-0000-0000-000091A30000}"/>
    <cellStyle name="sup3Percentage 21 7 2" xfId="41946" xr:uid="{00000000-0005-0000-0000-000092A30000}"/>
    <cellStyle name="sup3Percentage 21 8" xfId="41947" xr:uid="{00000000-0005-0000-0000-000093A30000}"/>
    <cellStyle name="sup3Percentage 21 8 2" xfId="41948" xr:uid="{00000000-0005-0000-0000-000094A30000}"/>
    <cellStyle name="sup3Percentage 21 9" xfId="41949" xr:uid="{00000000-0005-0000-0000-000095A30000}"/>
    <cellStyle name="sup3Percentage 21 9 2" xfId="41950" xr:uid="{00000000-0005-0000-0000-000096A30000}"/>
    <cellStyle name="sup3Percentage 22" xfId="41951" xr:uid="{00000000-0005-0000-0000-000097A30000}"/>
    <cellStyle name="sup3Percentage 22 10" xfId="41952" xr:uid="{00000000-0005-0000-0000-000098A30000}"/>
    <cellStyle name="sup3Percentage 22 10 2" xfId="41953" xr:uid="{00000000-0005-0000-0000-000099A30000}"/>
    <cellStyle name="sup3Percentage 22 11" xfId="41954" xr:uid="{00000000-0005-0000-0000-00009AA30000}"/>
    <cellStyle name="sup3Percentage 22 11 2" xfId="41955" xr:uid="{00000000-0005-0000-0000-00009BA30000}"/>
    <cellStyle name="sup3Percentage 22 12" xfId="41956" xr:uid="{00000000-0005-0000-0000-00009CA30000}"/>
    <cellStyle name="sup3Percentage 22 12 2" xfId="41957" xr:uid="{00000000-0005-0000-0000-00009DA30000}"/>
    <cellStyle name="sup3Percentage 22 13" xfId="41958" xr:uid="{00000000-0005-0000-0000-00009EA30000}"/>
    <cellStyle name="sup3Percentage 22 13 2" xfId="41959" xr:uid="{00000000-0005-0000-0000-00009FA30000}"/>
    <cellStyle name="sup3Percentage 22 14" xfId="41960" xr:uid="{00000000-0005-0000-0000-0000A0A30000}"/>
    <cellStyle name="sup3Percentage 22 14 2" xfId="41961" xr:uid="{00000000-0005-0000-0000-0000A1A30000}"/>
    <cellStyle name="sup3Percentage 22 15" xfId="41962" xr:uid="{00000000-0005-0000-0000-0000A2A30000}"/>
    <cellStyle name="sup3Percentage 22 2" xfId="41963" xr:uid="{00000000-0005-0000-0000-0000A3A30000}"/>
    <cellStyle name="sup3Percentage 22 2 2" xfId="41964" xr:uid="{00000000-0005-0000-0000-0000A4A30000}"/>
    <cellStyle name="sup3Percentage 22 3" xfId="41965" xr:uid="{00000000-0005-0000-0000-0000A5A30000}"/>
    <cellStyle name="sup3Percentage 22 3 2" xfId="41966" xr:uid="{00000000-0005-0000-0000-0000A6A30000}"/>
    <cellStyle name="sup3Percentage 22 4" xfId="41967" xr:uid="{00000000-0005-0000-0000-0000A7A30000}"/>
    <cellStyle name="sup3Percentage 22 4 2" xfId="41968" xr:uid="{00000000-0005-0000-0000-0000A8A30000}"/>
    <cellStyle name="sup3Percentage 22 5" xfId="41969" xr:uid="{00000000-0005-0000-0000-0000A9A30000}"/>
    <cellStyle name="sup3Percentage 22 5 2" xfId="41970" xr:uid="{00000000-0005-0000-0000-0000AAA30000}"/>
    <cellStyle name="sup3Percentage 22 6" xfId="41971" xr:uid="{00000000-0005-0000-0000-0000ABA30000}"/>
    <cellStyle name="sup3Percentage 22 6 2" xfId="41972" xr:uid="{00000000-0005-0000-0000-0000ACA30000}"/>
    <cellStyle name="sup3Percentage 22 7" xfId="41973" xr:uid="{00000000-0005-0000-0000-0000ADA30000}"/>
    <cellStyle name="sup3Percentage 22 7 2" xfId="41974" xr:uid="{00000000-0005-0000-0000-0000AEA30000}"/>
    <cellStyle name="sup3Percentage 22 8" xfId="41975" xr:uid="{00000000-0005-0000-0000-0000AFA30000}"/>
    <cellStyle name="sup3Percentage 22 8 2" xfId="41976" xr:uid="{00000000-0005-0000-0000-0000B0A30000}"/>
    <cellStyle name="sup3Percentage 22 9" xfId="41977" xr:uid="{00000000-0005-0000-0000-0000B1A30000}"/>
    <cellStyle name="sup3Percentage 22 9 2" xfId="41978" xr:uid="{00000000-0005-0000-0000-0000B2A30000}"/>
    <cellStyle name="sup3Percentage 23" xfId="41979" xr:uid="{00000000-0005-0000-0000-0000B3A30000}"/>
    <cellStyle name="sup3Percentage 23 10" xfId="41980" xr:uid="{00000000-0005-0000-0000-0000B4A30000}"/>
    <cellStyle name="sup3Percentage 23 10 2" xfId="41981" xr:uid="{00000000-0005-0000-0000-0000B5A30000}"/>
    <cellStyle name="sup3Percentage 23 11" xfId="41982" xr:uid="{00000000-0005-0000-0000-0000B6A30000}"/>
    <cellStyle name="sup3Percentage 23 11 2" xfId="41983" xr:uid="{00000000-0005-0000-0000-0000B7A30000}"/>
    <cellStyle name="sup3Percentage 23 12" xfId="41984" xr:uid="{00000000-0005-0000-0000-0000B8A30000}"/>
    <cellStyle name="sup3Percentage 23 12 2" xfId="41985" xr:uid="{00000000-0005-0000-0000-0000B9A30000}"/>
    <cellStyle name="sup3Percentage 23 13" xfId="41986" xr:uid="{00000000-0005-0000-0000-0000BAA30000}"/>
    <cellStyle name="sup3Percentage 23 13 2" xfId="41987" xr:uid="{00000000-0005-0000-0000-0000BBA30000}"/>
    <cellStyle name="sup3Percentage 23 14" xfId="41988" xr:uid="{00000000-0005-0000-0000-0000BCA30000}"/>
    <cellStyle name="sup3Percentage 23 14 2" xfId="41989" xr:uid="{00000000-0005-0000-0000-0000BDA30000}"/>
    <cellStyle name="sup3Percentage 23 15" xfId="41990" xr:uid="{00000000-0005-0000-0000-0000BEA30000}"/>
    <cellStyle name="sup3Percentage 23 2" xfId="41991" xr:uid="{00000000-0005-0000-0000-0000BFA30000}"/>
    <cellStyle name="sup3Percentage 23 2 2" xfId="41992" xr:uid="{00000000-0005-0000-0000-0000C0A30000}"/>
    <cellStyle name="sup3Percentage 23 3" xfId="41993" xr:uid="{00000000-0005-0000-0000-0000C1A30000}"/>
    <cellStyle name="sup3Percentage 23 3 2" xfId="41994" xr:uid="{00000000-0005-0000-0000-0000C2A30000}"/>
    <cellStyle name="sup3Percentage 23 4" xfId="41995" xr:uid="{00000000-0005-0000-0000-0000C3A30000}"/>
    <cellStyle name="sup3Percentage 23 4 2" xfId="41996" xr:uid="{00000000-0005-0000-0000-0000C4A30000}"/>
    <cellStyle name="sup3Percentage 23 5" xfId="41997" xr:uid="{00000000-0005-0000-0000-0000C5A30000}"/>
    <cellStyle name="sup3Percentage 23 5 2" xfId="41998" xr:uid="{00000000-0005-0000-0000-0000C6A30000}"/>
    <cellStyle name="sup3Percentage 23 6" xfId="41999" xr:uid="{00000000-0005-0000-0000-0000C7A30000}"/>
    <cellStyle name="sup3Percentage 23 6 2" xfId="42000" xr:uid="{00000000-0005-0000-0000-0000C8A30000}"/>
    <cellStyle name="sup3Percentage 23 7" xfId="42001" xr:uid="{00000000-0005-0000-0000-0000C9A30000}"/>
    <cellStyle name="sup3Percentage 23 7 2" xfId="42002" xr:uid="{00000000-0005-0000-0000-0000CAA30000}"/>
    <cellStyle name="sup3Percentage 23 8" xfId="42003" xr:uid="{00000000-0005-0000-0000-0000CBA30000}"/>
    <cellStyle name="sup3Percentage 23 8 2" xfId="42004" xr:uid="{00000000-0005-0000-0000-0000CCA30000}"/>
    <cellStyle name="sup3Percentage 23 9" xfId="42005" xr:uid="{00000000-0005-0000-0000-0000CDA30000}"/>
    <cellStyle name="sup3Percentage 23 9 2" xfId="42006" xr:uid="{00000000-0005-0000-0000-0000CEA30000}"/>
    <cellStyle name="sup3Percentage 24" xfId="42007" xr:uid="{00000000-0005-0000-0000-0000CFA30000}"/>
    <cellStyle name="sup3Percentage 24 10" xfId="42008" xr:uid="{00000000-0005-0000-0000-0000D0A30000}"/>
    <cellStyle name="sup3Percentage 24 10 2" xfId="42009" xr:uid="{00000000-0005-0000-0000-0000D1A30000}"/>
    <cellStyle name="sup3Percentage 24 11" xfId="42010" xr:uid="{00000000-0005-0000-0000-0000D2A30000}"/>
    <cellStyle name="sup3Percentage 24 11 2" xfId="42011" xr:uid="{00000000-0005-0000-0000-0000D3A30000}"/>
    <cellStyle name="sup3Percentage 24 12" xfId="42012" xr:uid="{00000000-0005-0000-0000-0000D4A30000}"/>
    <cellStyle name="sup3Percentage 24 12 2" xfId="42013" xr:uid="{00000000-0005-0000-0000-0000D5A30000}"/>
    <cellStyle name="sup3Percentage 24 13" xfId="42014" xr:uid="{00000000-0005-0000-0000-0000D6A30000}"/>
    <cellStyle name="sup3Percentage 24 13 2" xfId="42015" xr:uid="{00000000-0005-0000-0000-0000D7A30000}"/>
    <cellStyle name="sup3Percentage 24 14" xfId="42016" xr:uid="{00000000-0005-0000-0000-0000D8A30000}"/>
    <cellStyle name="sup3Percentage 24 14 2" xfId="42017" xr:uid="{00000000-0005-0000-0000-0000D9A30000}"/>
    <cellStyle name="sup3Percentage 24 15" xfId="42018" xr:uid="{00000000-0005-0000-0000-0000DAA30000}"/>
    <cellStyle name="sup3Percentage 24 2" xfId="42019" xr:uid="{00000000-0005-0000-0000-0000DBA30000}"/>
    <cellStyle name="sup3Percentage 24 2 2" xfId="42020" xr:uid="{00000000-0005-0000-0000-0000DCA30000}"/>
    <cellStyle name="sup3Percentage 24 3" xfId="42021" xr:uid="{00000000-0005-0000-0000-0000DDA30000}"/>
    <cellStyle name="sup3Percentage 24 3 2" xfId="42022" xr:uid="{00000000-0005-0000-0000-0000DEA30000}"/>
    <cellStyle name="sup3Percentage 24 4" xfId="42023" xr:uid="{00000000-0005-0000-0000-0000DFA30000}"/>
    <cellStyle name="sup3Percentage 24 4 2" xfId="42024" xr:uid="{00000000-0005-0000-0000-0000E0A30000}"/>
    <cellStyle name="sup3Percentage 24 5" xfId="42025" xr:uid="{00000000-0005-0000-0000-0000E1A30000}"/>
    <cellStyle name="sup3Percentage 24 5 2" xfId="42026" xr:uid="{00000000-0005-0000-0000-0000E2A30000}"/>
    <cellStyle name="sup3Percentage 24 6" xfId="42027" xr:uid="{00000000-0005-0000-0000-0000E3A30000}"/>
    <cellStyle name="sup3Percentage 24 6 2" xfId="42028" xr:uid="{00000000-0005-0000-0000-0000E4A30000}"/>
    <cellStyle name="sup3Percentage 24 7" xfId="42029" xr:uid="{00000000-0005-0000-0000-0000E5A30000}"/>
    <cellStyle name="sup3Percentage 24 7 2" xfId="42030" xr:uid="{00000000-0005-0000-0000-0000E6A30000}"/>
    <cellStyle name="sup3Percentage 24 8" xfId="42031" xr:uid="{00000000-0005-0000-0000-0000E7A30000}"/>
    <cellStyle name="sup3Percentage 24 8 2" xfId="42032" xr:uid="{00000000-0005-0000-0000-0000E8A30000}"/>
    <cellStyle name="sup3Percentage 24 9" xfId="42033" xr:uid="{00000000-0005-0000-0000-0000E9A30000}"/>
    <cellStyle name="sup3Percentage 24 9 2" xfId="42034" xr:uid="{00000000-0005-0000-0000-0000EAA30000}"/>
    <cellStyle name="sup3Percentage 25" xfId="42035" xr:uid="{00000000-0005-0000-0000-0000EBA30000}"/>
    <cellStyle name="sup3Percentage 25 10" xfId="42036" xr:uid="{00000000-0005-0000-0000-0000ECA30000}"/>
    <cellStyle name="sup3Percentage 25 10 2" xfId="42037" xr:uid="{00000000-0005-0000-0000-0000EDA30000}"/>
    <cellStyle name="sup3Percentage 25 11" xfId="42038" xr:uid="{00000000-0005-0000-0000-0000EEA30000}"/>
    <cellStyle name="sup3Percentage 25 11 2" xfId="42039" xr:uid="{00000000-0005-0000-0000-0000EFA30000}"/>
    <cellStyle name="sup3Percentage 25 12" xfId="42040" xr:uid="{00000000-0005-0000-0000-0000F0A30000}"/>
    <cellStyle name="sup3Percentage 25 12 2" xfId="42041" xr:uid="{00000000-0005-0000-0000-0000F1A30000}"/>
    <cellStyle name="sup3Percentage 25 13" xfId="42042" xr:uid="{00000000-0005-0000-0000-0000F2A30000}"/>
    <cellStyle name="sup3Percentage 25 13 2" xfId="42043" xr:uid="{00000000-0005-0000-0000-0000F3A30000}"/>
    <cellStyle name="sup3Percentage 25 14" xfId="42044" xr:uid="{00000000-0005-0000-0000-0000F4A30000}"/>
    <cellStyle name="sup3Percentage 25 2" xfId="42045" xr:uid="{00000000-0005-0000-0000-0000F5A30000}"/>
    <cellStyle name="sup3Percentage 25 2 2" xfId="42046" xr:uid="{00000000-0005-0000-0000-0000F6A30000}"/>
    <cellStyle name="sup3Percentage 25 3" xfId="42047" xr:uid="{00000000-0005-0000-0000-0000F7A30000}"/>
    <cellStyle name="sup3Percentage 25 3 2" xfId="42048" xr:uid="{00000000-0005-0000-0000-0000F8A30000}"/>
    <cellStyle name="sup3Percentage 25 4" xfId="42049" xr:uid="{00000000-0005-0000-0000-0000F9A30000}"/>
    <cellStyle name="sup3Percentage 25 4 2" xfId="42050" xr:uid="{00000000-0005-0000-0000-0000FAA30000}"/>
    <cellStyle name="sup3Percentage 25 5" xfId="42051" xr:uid="{00000000-0005-0000-0000-0000FBA30000}"/>
    <cellStyle name="sup3Percentage 25 5 2" xfId="42052" xr:uid="{00000000-0005-0000-0000-0000FCA30000}"/>
    <cellStyle name="sup3Percentage 25 6" xfId="42053" xr:uid="{00000000-0005-0000-0000-0000FDA30000}"/>
    <cellStyle name="sup3Percentage 25 6 2" xfId="42054" xr:uid="{00000000-0005-0000-0000-0000FEA30000}"/>
    <cellStyle name="sup3Percentage 25 7" xfId="42055" xr:uid="{00000000-0005-0000-0000-0000FFA30000}"/>
    <cellStyle name="sup3Percentage 25 7 2" xfId="42056" xr:uid="{00000000-0005-0000-0000-000000A40000}"/>
    <cellStyle name="sup3Percentage 25 8" xfId="42057" xr:uid="{00000000-0005-0000-0000-000001A40000}"/>
    <cellStyle name="sup3Percentage 25 8 2" xfId="42058" xr:uid="{00000000-0005-0000-0000-000002A40000}"/>
    <cellStyle name="sup3Percentage 25 9" xfId="42059" xr:uid="{00000000-0005-0000-0000-000003A40000}"/>
    <cellStyle name="sup3Percentage 25 9 2" xfId="42060" xr:uid="{00000000-0005-0000-0000-000004A40000}"/>
    <cellStyle name="sup3Percentage 26" xfId="42061" xr:uid="{00000000-0005-0000-0000-000005A40000}"/>
    <cellStyle name="sup3Percentage 26 10" xfId="42062" xr:uid="{00000000-0005-0000-0000-000006A40000}"/>
    <cellStyle name="sup3Percentage 26 10 2" xfId="42063" xr:uid="{00000000-0005-0000-0000-000007A40000}"/>
    <cellStyle name="sup3Percentage 26 11" xfId="42064" xr:uid="{00000000-0005-0000-0000-000008A40000}"/>
    <cellStyle name="sup3Percentage 26 11 2" xfId="42065" xr:uid="{00000000-0005-0000-0000-000009A40000}"/>
    <cellStyle name="sup3Percentage 26 12" xfId="42066" xr:uid="{00000000-0005-0000-0000-00000AA40000}"/>
    <cellStyle name="sup3Percentage 26 12 2" xfId="42067" xr:uid="{00000000-0005-0000-0000-00000BA40000}"/>
    <cellStyle name="sup3Percentage 26 13" xfId="42068" xr:uid="{00000000-0005-0000-0000-00000CA40000}"/>
    <cellStyle name="sup3Percentage 26 13 2" xfId="42069" xr:uid="{00000000-0005-0000-0000-00000DA40000}"/>
    <cellStyle name="sup3Percentage 26 14" xfId="42070" xr:uid="{00000000-0005-0000-0000-00000EA40000}"/>
    <cellStyle name="sup3Percentage 26 2" xfId="42071" xr:uid="{00000000-0005-0000-0000-00000FA40000}"/>
    <cellStyle name="sup3Percentage 26 2 2" xfId="42072" xr:uid="{00000000-0005-0000-0000-000010A40000}"/>
    <cellStyle name="sup3Percentage 26 3" xfId="42073" xr:uid="{00000000-0005-0000-0000-000011A40000}"/>
    <cellStyle name="sup3Percentage 26 3 2" xfId="42074" xr:uid="{00000000-0005-0000-0000-000012A40000}"/>
    <cellStyle name="sup3Percentage 26 4" xfId="42075" xr:uid="{00000000-0005-0000-0000-000013A40000}"/>
    <cellStyle name="sup3Percentage 26 4 2" xfId="42076" xr:uid="{00000000-0005-0000-0000-000014A40000}"/>
    <cellStyle name="sup3Percentage 26 5" xfId="42077" xr:uid="{00000000-0005-0000-0000-000015A40000}"/>
    <cellStyle name="sup3Percentage 26 5 2" xfId="42078" xr:uid="{00000000-0005-0000-0000-000016A40000}"/>
    <cellStyle name="sup3Percentage 26 6" xfId="42079" xr:uid="{00000000-0005-0000-0000-000017A40000}"/>
    <cellStyle name="sup3Percentage 26 6 2" xfId="42080" xr:uid="{00000000-0005-0000-0000-000018A40000}"/>
    <cellStyle name="sup3Percentage 26 7" xfId="42081" xr:uid="{00000000-0005-0000-0000-000019A40000}"/>
    <cellStyle name="sup3Percentage 26 7 2" xfId="42082" xr:uid="{00000000-0005-0000-0000-00001AA40000}"/>
    <cellStyle name="sup3Percentage 26 8" xfId="42083" xr:uid="{00000000-0005-0000-0000-00001BA40000}"/>
    <cellStyle name="sup3Percentage 26 8 2" xfId="42084" xr:uid="{00000000-0005-0000-0000-00001CA40000}"/>
    <cellStyle name="sup3Percentage 26 9" xfId="42085" xr:uid="{00000000-0005-0000-0000-00001DA40000}"/>
    <cellStyle name="sup3Percentage 26 9 2" xfId="42086" xr:uid="{00000000-0005-0000-0000-00001EA40000}"/>
    <cellStyle name="sup3Percentage 27" xfId="42087" xr:uid="{00000000-0005-0000-0000-00001FA40000}"/>
    <cellStyle name="sup3Percentage 27 10" xfId="42088" xr:uid="{00000000-0005-0000-0000-000020A40000}"/>
    <cellStyle name="sup3Percentage 27 10 2" xfId="42089" xr:uid="{00000000-0005-0000-0000-000021A40000}"/>
    <cellStyle name="sup3Percentage 27 11" xfId="42090" xr:uid="{00000000-0005-0000-0000-000022A40000}"/>
    <cellStyle name="sup3Percentage 27 11 2" xfId="42091" xr:uid="{00000000-0005-0000-0000-000023A40000}"/>
    <cellStyle name="sup3Percentage 27 12" xfId="42092" xr:uid="{00000000-0005-0000-0000-000024A40000}"/>
    <cellStyle name="sup3Percentage 27 12 2" xfId="42093" xr:uid="{00000000-0005-0000-0000-000025A40000}"/>
    <cellStyle name="sup3Percentage 27 13" xfId="42094" xr:uid="{00000000-0005-0000-0000-000026A40000}"/>
    <cellStyle name="sup3Percentage 27 13 2" xfId="42095" xr:uid="{00000000-0005-0000-0000-000027A40000}"/>
    <cellStyle name="sup3Percentage 27 14" xfId="42096" xr:uid="{00000000-0005-0000-0000-000028A40000}"/>
    <cellStyle name="sup3Percentage 27 2" xfId="42097" xr:uid="{00000000-0005-0000-0000-000029A40000}"/>
    <cellStyle name="sup3Percentage 27 2 2" xfId="42098" xr:uid="{00000000-0005-0000-0000-00002AA40000}"/>
    <cellStyle name="sup3Percentage 27 3" xfId="42099" xr:uid="{00000000-0005-0000-0000-00002BA40000}"/>
    <cellStyle name="sup3Percentage 27 3 2" xfId="42100" xr:uid="{00000000-0005-0000-0000-00002CA40000}"/>
    <cellStyle name="sup3Percentage 27 4" xfId="42101" xr:uid="{00000000-0005-0000-0000-00002DA40000}"/>
    <cellStyle name="sup3Percentage 27 4 2" xfId="42102" xr:uid="{00000000-0005-0000-0000-00002EA40000}"/>
    <cellStyle name="sup3Percentage 27 5" xfId="42103" xr:uid="{00000000-0005-0000-0000-00002FA40000}"/>
    <cellStyle name="sup3Percentage 27 5 2" xfId="42104" xr:uid="{00000000-0005-0000-0000-000030A40000}"/>
    <cellStyle name="sup3Percentage 27 6" xfId="42105" xr:uid="{00000000-0005-0000-0000-000031A40000}"/>
    <cellStyle name="sup3Percentage 27 6 2" xfId="42106" xr:uid="{00000000-0005-0000-0000-000032A40000}"/>
    <cellStyle name="sup3Percentage 27 7" xfId="42107" xr:uid="{00000000-0005-0000-0000-000033A40000}"/>
    <cellStyle name="sup3Percentage 27 7 2" xfId="42108" xr:uid="{00000000-0005-0000-0000-000034A40000}"/>
    <cellStyle name="sup3Percentage 27 8" xfId="42109" xr:uid="{00000000-0005-0000-0000-000035A40000}"/>
    <cellStyle name="sup3Percentage 27 8 2" xfId="42110" xr:uid="{00000000-0005-0000-0000-000036A40000}"/>
    <cellStyle name="sup3Percentage 27 9" xfId="42111" xr:uid="{00000000-0005-0000-0000-000037A40000}"/>
    <cellStyle name="sup3Percentage 27 9 2" xfId="42112" xr:uid="{00000000-0005-0000-0000-000038A40000}"/>
    <cellStyle name="sup3Percentage 28" xfId="42113" xr:uid="{00000000-0005-0000-0000-000039A40000}"/>
    <cellStyle name="sup3Percentage 28 10" xfId="42114" xr:uid="{00000000-0005-0000-0000-00003AA40000}"/>
    <cellStyle name="sup3Percentage 28 10 2" xfId="42115" xr:uid="{00000000-0005-0000-0000-00003BA40000}"/>
    <cellStyle name="sup3Percentage 28 11" xfId="42116" xr:uid="{00000000-0005-0000-0000-00003CA40000}"/>
    <cellStyle name="sup3Percentage 28 11 2" xfId="42117" xr:uid="{00000000-0005-0000-0000-00003DA40000}"/>
    <cellStyle name="sup3Percentage 28 12" xfId="42118" xr:uid="{00000000-0005-0000-0000-00003EA40000}"/>
    <cellStyle name="sup3Percentage 28 12 2" xfId="42119" xr:uid="{00000000-0005-0000-0000-00003FA40000}"/>
    <cellStyle name="sup3Percentage 28 13" xfId="42120" xr:uid="{00000000-0005-0000-0000-000040A40000}"/>
    <cellStyle name="sup3Percentage 28 13 2" xfId="42121" xr:uid="{00000000-0005-0000-0000-000041A40000}"/>
    <cellStyle name="sup3Percentage 28 14" xfId="42122" xr:uid="{00000000-0005-0000-0000-000042A40000}"/>
    <cellStyle name="sup3Percentage 28 2" xfId="42123" xr:uid="{00000000-0005-0000-0000-000043A40000}"/>
    <cellStyle name="sup3Percentage 28 2 2" xfId="42124" xr:uid="{00000000-0005-0000-0000-000044A40000}"/>
    <cellStyle name="sup3Percentage 28 3" xfId="42125" xr:uid="{00000000-0005-0000-0000-000045A40000}"/>
    <cellStyle name="sup3Percentage 28 3 2" xfId="42126" xr:uid="{00000000-0005-0000-0000-000046A40000}"/>
    <cellStyle name="sup3Percentage 28 4" xfId="42127" xr:uid="{00000000-0005-0000-0000-000047A40000}"/>
    <cellStyle name="sup3Percentage 28 4 2" xfId="42128" xr:uid="{00000000-0005-0000-0000-000048A40000}"/>
    <cellStyle name="sup3Percentage 28 5" xfId="42129" xr:uid="{00000000-0005-0000-0000-000049A40000}"/>
    <cellStyle name="sup3Percentage 28 5 2" xfId="42130" xr:uid="{00000000-0005-0000-0000-00004AA40000}"/>
    <cellStyle name="sup3Percentage 28 6" xfId="42131" xr:uid="{00000000-0005-0000-0000-00004BA40000}"/>
    <cellStyle name="sup3Percentage 28 6 2" xfId="42132" xr:uid="{00000000-0005-0000-0000-00004CA40000}"/>
    <cellStyle name="sup3Percentage 28 7" xfId="42133" xr:uid="{00000000-0005-0000-0000-00004DA40000}"/>
    <cellStyle name="sup3Percentage 28 7 2" xfId="42134" xr:uid="{00000000-0005-0000-0000-00004EA40000}"/>
    <cellStyle name="sup3Percentage 28 8" xfId="42135" xr:uid="{00000000-0005-0000-0000-00004FA40000}"/>
    <cellStyle name="sup3Percentage 28 8 2" xfId="42136" xr:uid="{00000000-0005-0000-0000-000050A40000}"/>
    <cellStyle name="sup3Percentage 28 9" xfId="42137" xr:uid="{00000000-0005-0000-0000-000051A40000}"/>
    <cellStyle name="sup3Percentage 28 9 2" xfId="42138" xr:uid="{00000000-0005-0000-0000-000052A40000}"/>
    <cellStyle name="sup3Percentage 29" xfId="42139" xr:uid="{00000000-0005-0000-0000-000053A40000}"/>
    <cellStyle name="sup3Percentage 29 10" xfId="42140" xr:uid="{00000000-0005-0000-0000-000054A40000}"/>
    <cellStyle name="sup3Percentage 29 10 2" xfId="42141" xr:uid="{00000000-0005-0000-0000-000055A40000}"/>
    <cellStyle name="sup3Percentage 29 11" xfId="42142" xr:uid="{00000000-0005-0000-0000-000056A40000}"/>
    <cellStyle name="sup3Percentage 29 11 2" xfId="42143" xr:uid="{00000000-0005-0000-0000-000057A40000}"/>
    <cellStyle name="sup3Percentage 29 12" xfId="42144" xr:uid="{00000000-0005-0000-0000-000058A40000}"/>
    <cellStyle name="sup3Percentage 29 12 2" xfId="42145" xr:uid="{00000000-0005-0000-0000-000059A40000}"/>
    <cellStyle name="sup3Percentage 29 13" xfId="42146" xr:uid="{00000000-0005-0000-0000-00005AA40000}"/>
    <cellStyle name="sup3Percentage 29 13 2" xfId="42147" xr:uid="{00000000-0005-0000-0000-00005BA40000}"/>
    <cellStyle name="sup3Percentage 29 14" xfId="42148" xr:uid="{00000000-0005-0000-0000-00005CA40000}"/>
    <cellStyle name="sup3Percentage 29 2" xfId="42149" xr:uid="{00000000-0005-0000-0000-00005DA40000}"/>
    <cellStyle name="sup3Percentage 29 2 2" xfId="42150" xr:uid="{00000000-0005-0000-0000-00005EA40000}"/>
    <cellStyle name="sup3Percentage 29 3" xfId="42151" xr:uid="{00000000-0005-0000-0000-00005FA40000}"/>
    <cellStyle name="sup3Percentage 29 3 2" xfId="42152" xr:uid="{00000000-0005-0000-0000-000060A40000}"/>
    <cellStyle name="sup3Percentage 29 4" xfId="42153" xr:uid="{00000000-0005-0000-0000-000061A40000}"/>
    <cellStyle name="sup3Percentage 29 4 2" xfId="42154" xr:uid="{00000000-0005-0000-0000-000062A40000}"/>
    <cellStyle name="sup3Percentage 29 5" xfId="42155" xr:uid="{00000000-0005-0000-0000-000063A40000}"/>
    <cellStyle name="sup3Percentage 29 5 2" xfId="42156" xr:uid="{00000000-0005-0000-0000-000064A40000}"/>
    <cellStyle name="sup3Percentage 29 6" xfId="42157" xr:uid="{00000000-0005-0000-0000-000065A40000}"/>
    <cellStyle name="sup3Percentage 29 6 2" xfId="42158" xr:uid="{00000000-0005-0000-0000-000066A40000}"/>
    <cellStyle name="sup3Percentage 29 7" xfId="42159" xr:uid="{00000000-0005-0000-0000-000067A40000}"/>
    <cellStyle name="sup3Percentage 29 7 2" xfId="42160" xr:uid="{00000000-0005-0000-0000-000068A40000}"/>
    <cellStyle name="sup3Percentage 29 8" xfId="42161" xr:uid="{00000000-0005-0000-0000-000069A40000}"/>
    <cellStyle name="sup3Percentage 29 8 2" xfId="42162" xr:uid="{00000000-0005-0000-0000-00006AA40000}"/>
    <cellStyle name="sup3Percentage 29 9" xfId="42163" xr:uid="{00000000-0005-0000-0000-00006BA40000}"/>
    <cellStyle name="sup3Percentage 29 9 2" xfId="42164" xr:uid="{00000000-0005-0000-0000-00006CA40000}"/>
    <cellStyle name="sup3Percentage 3" xfId="42165" xr:uid="{00000000-0005-0000-0000-00006DA40000}"/>
    <cellStyle name="sup3Percentage 3 10" xfId="42166" xr:uid="{00000000-0005-0000-0000-00006EA40000}"/>
    <cellStyle name="sup3Percentage 3 10 2" xfId="42167" xr:uid="{00000000-0005-0000-0000-00006FA40000}"/>
    <cellStyle name="sup3Percentage 3 11" xfId="42168" xr:uid="{00000000-0005-0000-0000-000070A40000}"/>
    <cellStyle name="sup3Percentage 3 11 2" xfId="42169" xr:uid="{00000000-0005-0000-0000-000071A40000}"/>
    <cellStyle name="sup3Percentage 3 12" xfId="42170" xr:uid="{00000000-0005-0000-0000-000072A40000}"/>
    <cellStyle name="sup3Percentage 3 12 2" xfId="42171" xr:uid="{00000000-0005-0000-0000-000073A40000}"/>
    <cellStyle name="sup3Percentage 3 13" xfId="42172" xr:uid="{00000000-0005-0000-0000-000074A40000}"/>
    <cellStyle name="sup3Percentage 3 13 2" xfId="42173" xr:uid="{00000000-0005-0000-0000-000075A40000}"/>
    <cellStyle name="sup3Percentage 3 14" xfId="42174" xr:uid="{00000000-0005-0000-0000-000076A40000}"/>
    <cellStyle name="sup3Percentage 3 14 2" xfId="42175" xr:uid="{00000000-0005-0000-0000-000077A40000}"/>
    <cellStyle name="sup3Percentage 3 15" xfId="42176" xr:uid="{00000000-0005-0000-0000-000078A40000}"/>
    <cellStyle name="sup3Percentage 3 2" xfId="42177" xr:uid="{00000000-0005-0000-0000-000079A40000}"/>
    <cellStyle name="sup3Percentage 3 2 2" xfId="42178" xr:uid="{00000000-0005-0000-0000-00007AA40000}"/>
    <cellStyle name="sup3Percentage 3 3" xfId="42179" xr:uid="{00000000-0005-0000-0000-00007BA40000}"/>
    <cellStyle name="sup3Percentage 3 3 2" xfId="42180" xr:uid="{00000000-0005-0000-0000-00007CA40000}"/>
    <cellStyle name="sup3Percentage 3 4" xfId="42181" xr:uid="{00000000-0005-0000-0000-00007DA40000}"/>
    <cellStyle name="sup3Percentage 3 4 2" xfId="42182" xr:uid="{00000000-0005-0000-0000-00007EA40000}"/>
    <cellStyle name="sup3Percentage 3 5" xfId="42183" xr:uid="{00000000-0005-0000-0000-00007FA40000}"/>
    <cellStyle name="sup3Percentage 3 5 2" xfId="42184" xr:uid="{00000000-0005-0000-0000-000080A40000}"/>
    <cellStyle name="sup3Percentage 3 6" xfId="42185" xr:uid="{00000000-0005-0000-0000-000081A40000}"/>
    <cellStyle name="sup3Percentage 3 6 2" xfId="42186" xr:uid="{00000000-0005-0000-0000-000082A40000}"/>
    <cellStyle name="sup3Percentage 3 7" xfId="42187" xr:uid="{00000000-0005-0000-0000-000083A40000}"/>
    <cellStyle name="sup3Percentage 3 7 2" xfId="42188" xr:uid="{00000000-0005-0000-0000-000084A40000}"/>
    <cellStyle name="sup3Percentage 3 8" xfId="42189" xr:uid="{00000000-0005-0000-0000-000085A40000}"/>
    <cellStyle name="sup3Percentage 3 8 2" xfId="42190" xr:uid="{00000000-0005-0000-0000-000086A40000}"/>
    <cellStyle name="sup3Percentage 3 9" xfId="42191" xr:uid="{00000000-0005-0000-0000-000087A40000}"/>
    <cellStyle name="sup3Percentage 3 9 2" xfId="42192" xr:uid="{00000000-0005-0000-0000-000088A40000}"/>
    <cellStyle name="sup3Percentage 30" xfId="42193" xr:uid="{00000000-0005-0000-0000-000089A40000}"/>
    <cellStyle name="sup3Percentage 30 10" xfId="42194" xr:uid="{00000000-0005-0000-0000-00008AA40000}"/>
    <cellStyle name="sup3Percentage 30 10 2" xfId="42195" xr:uid="{00000000-0005-0000-0000-00008BA40000}"/>
    <cellStyle name="sup3Percentage 30 11" xfId="42196" xr:uid="{00000000-0005-0000-0000-00008CA40000}"/>
    <cellStyle name="sup3Percentage 30 11 2" xfId="42197" xr:uid="{00000000-0005-0000-0000-00008DA40000}"/>
    <cellStyle name="sup3Percentage 30 12" xfId="42198" xr:uid="{00000000-0005-0000-0000-00008EA40000}"/>
    <cellStyle name="sup3Percentage 30 12 2" xfId="42199" xr:uid="{00000000-0005-0000-0000-00008FA40000}"/>
    <cellStyle name="sup3Percentage 30 13" xfId="42200" xr:uid="{00000000-0005-0000-0000-000090A40000}"/>
    <cellStyle name="sup3Percentage 30 13 2" xfId="42201" xr:uid="{00000000-0005-0000-0000-000091A40000}"/>
    <cellStyle name="sup3Percentage 30 14" xfId="42202" xr:uid="{00000000-0005-0000-0000-000092A40000}"/>
    <cellStyle name="sup3Percentage 30 2" xfId="42203" xr:uid="{00000000-0005-0000-0000-000093A40000}"/>
    <cellStyle name="sup3Percentage 30 2 2" xfId="42204" xr:uid="{00000000-0005-0000-0000-000094A40000}"/>
    <cellStyle name="sup3Percentage 30 3" xfId="42205" xr:uid="{00000000-0005-0000-0000-000095A40000}"/>
    <cellStyle name="sup3Percentage 30 3 2" xfId="42206" xr:uid="{00000000-0005-0000-0000-000096A40000}"/>
    <cellStyle name="sup3Percentage 30 4" xfId="42207" xr:uid="{00000000-0005-0000-0000-000097A40000}"/>
    <cellStyle name="sup3Percentage 30 4 2" xfId="42208" xr:uid="{00000000-0005-0000-0000-000098A40000}"/>
    <cellStyle name="sup3Percentage 30 5" xfId="42209" xr:uid="{00000000-0005-0000-0000-000099A40000}"/>
    <cellStyle name="sup3Percentage 30 5 2" xfId="42210" xr:uid="{00000000-0005-0000-0000-00009AA40000}"/>
    <cellStyle name="sup3Percentage 30 6" xfId="42211" xr:uid="{00000000-0005-0000-0000-00009BA40000}"/>
    <cellStyle name="sup3Percentage 30 6 2" xfId="42212" xr:uid="{00000000-0005-0000-0000-00009CA40000}"/>
    <cellStyle name="sup3Percentage 30 7" xfId="42213" xr:uid="{00000000-0005-0000-0000-00009DA40000}"/>
    <cellStyle name="sup3Percentage 30 7 2" xfId="42214" xr:uid="{00000000-0005-0000-0000-00009EA40000}"/>
    <cellStyle name="sup3Percentage 30 8" xfId="42215" xr:uid="{00000000-0005-0000-0000-00009FA40000}"/>
    <cellStyle name="sup3Percentage 30 8 2" xfId="42216" xr:uid="{00000000-0005-0000-0000-0000A0A40000}"/>
    <cellStyle name="sup3Percentage 30 9" xfId="42217" xr:uid="{00000000-0005-0000-0000-0000A1A40000}"/>
    <cellStyle name="sup3Percentage 30 9 2" xfId="42218" xr:uid="{00000000-0005-0000-0000-0000A2A40000}"/>
    <cellStyle name="sup3Percentage 31" xfId="42219" xr:uid="{00000000-0005-0000-0000-0000A3A40000}"/>
    <cellStyle name="sup3Percentage 31 10" xfId="42220" xr:uid="{00000000-0005-0000-0000-0000A4A40000}"/>
    <cellStyle name="sup3Percentage 31 10 2" xfId="42221" xr:uid="{00000000-0005-0000-0000-0000A5A40000}"/>
    <cellStyle name="sup3Percentage 31 11" xfId="42222" xr:uid="{00000000-0005-0000-0000-0000A6A40000}"/>
    <cellStyle name="sup3Percentage 31 11 2" xfId="42223" xr:uid="{00000000-0005-0000-0000-0000A7A40000}"/>
    <cellStyle name="sup3Percentage 31 12" xfId="42224" xr:uid="{00000000-0005-0000-0000-0000A8A40000}"/>
    <cellStyle name="sup3Percentage 31 12 2" xfId="42225" xr:uid="{00000000-0005-0000-0000-0000A9A40000}"/>
    <cellStyle name="sup3Percentage 31 13" xfId="42226" xr:uid="{00000000-0005-0000-0000-0000AAA40000}"/>
    <cellStyle name="sup3Percentage 31 13 2" xfId="42227" xr:uid="{00000000-0005-0000-0000-0000ABA40000}"/>
    <cellStyle name="sup3Percentage 31 14" xfId="42228" xr:uid="{00000000-0005-0000-0000-0000ACA40000}"/>
    <cellStyle name="sup3Percentage 31 2" xfId="42229" xr:uid="{00000000-0005-0000-0000-0000ADA40000}"/>
    <cellStyle name="sup3Percentage 31 2 2" xfId="42230" xr:uid="{00000000-0005-0000-0000-0000AEA40000}"/>
    <cellStyle name="sup3Percentage 31 3" xfId="42231" xr:uid="{00000000-0005-0000-0000-0000AFA40000}"/>
    <cellStyle name="sup3Percentage 31 3 2" xfId="42232" xr:uid="{00000000-0005-0000-0000-0000B0A40000}"/>
    <cellStyle name="sup3Percentage 31 4" xfId="42233" xr:uid="{00000000-0005-0000-0000-0000B1A40000}"/>
    <cellStyle name="sup3Percentage 31 4 2" xfId="42234" xr:uid="{00000000-0005-0000-0000-0000B2A40000}"/>
    <cellStyle name="sup3Percentage 31 5" xfId="42235" xr:uid="{00000000-0005-0000-0000-0000B3A40000}"/>
    <cellStyle name="sup3Percentage 31 5 2" xfId="42236" xr:uid="{00000000-0005-0000-0000-0000B4A40000}"/>
    <cellStyle name="sup3Percentage 31 6" xfId="42237" xr:uid="{00000000-0005-0000-0000-0000B5A40000}"/>
    <cellStyle name="sup3Percentage 31 6 2" xfId="42238" xr:uid="{00000000-0005-0000-0000-0000B6A40000}"/>
    <cellStyle name="sup3Percentage 31 7" xfId="42239" xr:uid="{00000000-0005-0000-0000-0000B7A40000}"/>
    <cellStyle name="sup3Percentage 31 7 2" xfId="42240" xr:uid="{00000000-0005-0000-0000-0000B8A40000}"/>
    <cellStyle name="sup3Percentage 31 8" xfId="42241" xr:uid="{00000000-0005-0000-0000-0000B9A40000}"/>
    <cellStyle name="sup3Percentage 31 8 2" xfId="42242" xr:uid="{00000000-0005-0000-0000-0000BAA40000}"/>
    <cellStyle name="sup3Percentage 31 9" xfId="42243" xr:uid="{00000000-0005-0000-0000-0000BBA40000}"/>
    <cellStyle name="sup3Percentage 31 9 2" xfId="42244" xr:uid="{00000000-0005-0000-0000-0000BCA40000}"/>
    <cellStyle name="sup3Percentage 32" xfId="42245" xr:uid="{00000000-0005-0000-0000-0000BDA40000}"/>
    <cellStyle name="sup3Percentage 32 10" xfId="42246" xr:uid="{00000000-0005-0000-0000-0000BEA40000}"/>
    <cellStyle name="sup3Percentage 32 10 2" xfId="42247" xr:uid="{00000000-0005-0000-0000-0000BFA40000}"/>
    <cellStyle name="sup3Percentage 32 11" xfId="42248" xr:uid="{00000000-0005-0000-0000-0000C0A40000}"/>
    <cellStyle name="sup3Percentage 32 11 2" xfId="42249" xr:uid="{00000000-0005-0000-0000-0000C1A40000}"/>
    <cellStyle name="sup3Percentage 32 12" xfId="42250" xr:uid="{00000000-0005-0000-0000-0000C2A40000}"/>
    <cellStyle name="sup3Percentage 32 12 2" xfId="42251" xr:uid="{00000000-0005-0000-0000-0000C3A40000}"/>
    <cellStyle name="sup3Percentage 32 13" xfId="42252" xr:uid="{00000000-0005-0000-0000-0000C4A40000}"/>
    <cellStyle name="sup3Percentage 32 13 2" xfId="42253" xr:uid="{00000000-0005-0000-0000-0000C5A40000}"/>
    <cellStyle name="sup3Percentage 32 14" xfId="42254" xr:uid="{00000000-0005-0000-0000-0000C6A40000}"/>
    <cellStyle name="sup3Percentage 32 2" xfId="42255" xr:uid="{00000000-0005-0000-0000-0000C7A40000}"/>
    <cellStyle name="sup3Percentage 32 2 2" xfId="42256" xr:uid="{00000000-0005-0000-0000-0000C8A40000}"/>
    <cellStyle name="sup3Percentage 32 3" xfId="42257" xr:uid="{00000000-0005-0000-0000-0000C9A40000}"/>
    <cellStyle name="sup3Percentage 32 3 2" xfId="42258" xr:uid="{00000000-0005-0000-0000-0000CAA40000}"/>
    <cellStyle name="sup3Percentage 32 4" xfId="42259" xr:uid="{00000000-0005-0000-0000-0000CBA40000}"/>
    <cellStyle name="sup3Percentage 32 4 2" xfId="42260" xr:uid="{00000000-0005-0000-0000-0000CCA40000}"/>
    <cellStyle name="sup3Percentage 32 5" xfId="42261" xr:uid="{00000000-0005-0000-0000-0000CDA40000}"/>
    <cellStyle name="sup3Percentage 32 5 2" xfId="42262" xr:uid="{00000000-0005-0000-0000-0000CEA40000}"/>
    <cellStyle name="sup3Percentage 32 6" xfId="42263" xr:uid="{00000000-0005-0000-0000-0000CFA40000}"/>
    <cellStyle name="sup3Percentage 32 6 2" xfId="42264" xr:uid="{00000000-0005-0000-0000-0000D0A40000}"/>
    <cellStyle name="sup3Percentage 32 7" xfId="42265" xr:uid="{00000000-0005-0000-0000-0000D1A40000}"/>
    <cellStyle name="sup3Percentage 32 7 2" xfId="42266" xr:uid="{00000000-0005-0000-0000-0000D2A40000}"/>
    <cellStyle name="sup3Percentage 32 8" xfId="42267" xr:uid="{00000000-0005-0000-0000-0000D3A40000}"/>
    <cellStyle name="sup3Percentage 32 8 2" xfId="42268" xr:uid="{00000000-0005-0000-0000-0000D4A40000}"/>
    <cellStyle name="sup3Percentage 32 9" xfId="42269" xr:uid="{00000000-0005-0000-0000-0000D5A40000}"/>
    <cellStyle name="sup3Percentage 32 9 2" xfId="42270" xr:uid="{00000000-0005-0000-0000-0000D6A40000}"/>
    <cellStyle name="sup3Percentage 33" xfId="42271" xr:uid="{00000000-0005-0000-0000-0000D7A40000}"/>
    <cellStyle name="sup3Percentage 33 10" xfId="42272" xr:uid="{00000000-0005-0000-0000-0000D8A40000}"/>
    <cellStyle name="sup3Percentage 33 10 2" xfId="42273" xr:uid="{00000000-0005-0000-0000-0000D9A40000}"/>
    <cellStyle name="sup3Percentage 33 11" xfId="42274" xr:uid="{00000000-0005-0000-0000-0000DAA40000}"/>
    <cellStyle name="sup3Percentage 33 11 2" xfId="42275" xr:uid="{00000000-0005-0000-0000-0000DBA40000}"/>
    <cellStyle name="sup3Percentage 33 12" xfId="42276" xr:uid="{00000000-0005-0000-0000-0000DCA40000}"/>
    <cellStyle name="sup3Percentage 33 12 2" xfId="42277" xr:uid="{00000000-0005-0000-0000-0000DDA40000}"/>
    <cellStyle name="sup3Percentage 33 13" xfId="42278" xr:uid="{00000000-0005-0000-0000-0000DEA40000}"/>
    <cellStyle name="sup3Percentage 33 2" xfId="42279" xr:uid="{00000000-0005-0000-0000-0000DFA40000}"/>
    <cellStyle name="sup3Percentage 33 2 2" xfId="42280" xr:uid="{00000000-0005-0000-0000-0000E0A40000}"/>
    <cellStyle name="sup3Percentage 33 3" xfId="42281" xr:uid="{00000000-0005-0000-0000-0000E1A40000}"/>
    <cellStyle name="sup3Percentage 33 3 2" xfId="42282" xr:uid="{00000000-0005-0000-0000-0000E2A40000}"/>
    <cellStyle name="sup3Percentage 33 4" xfId="42283" xr:uid="{00000000-0005-0000-0000-0000E3A40000}"/>
    <cellStyle name="sup3Percentage 33 4 2" xfId="42284" xr:uid="{00000000-0005-0000-0000-0000E4A40000}"/>
    <cellStyle name="sup3Percentage 33 5" xfId="42285" xr:uid="{00000000-0005-0000-0000-0000E5A40000}"/>
    <cellStyle name="sup3Percentage 33 5 2" xfId="42286" xr:uid="{00000000-0005-0000-0000-0000E6A40000}"/>
    <cellStyle name="sup3Percentage 33 6" xfId="42287" xr:uid="{00000000-0005-0000-0000-0000E7A40000}"/>
    <cellStyle name="sup3Percentage 33 6 2" xfId="42288" xr:uid="{00000000-0005-0000-0000-0000E8A40000}"/>
    <cellStyle name="sup3Percentage 33 7" xfId="42289" xr:uid="{00000000-0005-0000-0000-0000E9A40000}"/>
    <cellStyle name="sup3Percentage 33 7 2" xfId="42290" xr:uid="{00000000-0005-0000-0000-0000EAA40000}"/>
    <cellStyle name="sup3Percentage 33 8" xfId="42291" xr:uid="{00000000-0005-0000-0000-0000EBA40000}"/>
    <cellStyle name="sup3Percentage 33 8 2" xfId="42292" xr:uid="{00000000-0005-0000-0000-0000ECA40000}"/>
    <cellStyle name="sup3Percentage 33 9" xfId="42293" xr:uid="{00000000-0005-0000-0000-0000EDA40000}"/>
    <cellStyle name="sup3Percentage 33 9 2" xfId="42294" xr:uid="{00000000-0005-0000-0000-0000EEA40000}"/>
    <cellStyle name="sup3Percentage 34" xfId="42295" xr:uid="{00000000-0005-0000-0000-0000EFA40000}"/>
    <cellStyle name="sup3Percentage 34 10" xfId="42296" xr:uid="{00000000-0005-0000-0000-0000F0A40000}"/>
    <cellStyle name="sup3Percentage 34 10 2" xfId="42297" xr:uid="{00000000-0005-0000-0000-0000F1A40000}"/>
    <cellStyle name="sup3Percentage 34 11" xfId="42298" xr:uid="{00000000-0005-0000-0000-0000F2A40000}"/>
    <cellStyle name="sup3Percentage 34 11 2" xfId="42299" xr:uid="{00000000-0005-0000-0000-0000F3A40000}"/>
    <cellStyle name="sup3Percentage 34 12" xfId="42300" xr:uid="{00000000-0005-0000-0000-0000F4A40000}"/>
    <cellStyle name="sup3Percentage 34 12 2" xfId="42301" xr:uid="{00000000-0005-0000-0000-0000F5A40000}"/>
    <cellStyle name="sup3Percentage 34 13" xfId="42302" xr:uid="{00000000-0005-0000-0000-0000F6A40000}"/>
    <cellStyle name="sup3Percentage 34 2" xfId="42303" xr:uid="{00000000-0005-0000-0000-0000F7A40000}"/>
    <cellStyle name="sup3Percentage 34 2 2" xfId="42304" xr:uid="{00000000-0005-0000-0000-0000F8A40000}"/>
    <cellStyle name="sup3Percentage 34 3" xfId="42305" xr:uid="{00000000-0005-0000-0000-0000F9A40000}"/>
    <cellStyle name="sup3Percentage 34 3 2" xfId="42306" xr:uid="{00000000-0005-0000-0000-0000FAA40000}"/>
    <cellStyle name="sup3Percentage 34 4" xfId="42307" xr:uid="{00000000-0005-0000-0000-0000FBA40000}"/>
    <cellStyle name="sup3Percentage 34 4 2" xfId="42308" xr:uid="{00000000-0005-0000-0000-0000FCA40000}"/>
    <cellStyle name="sup3Percentage 34 5" xfId="42309" xr:uid="{00000000-0005-0000-0000-0000FDA40000}"/>
    <cellStyle name="sup3Percentage 34 5 2" xfId="42310" xr:uid="{00000000-0005-0000-0000-0000FEA40000}"/>
    <cellStyle name="sup3Percentage 34 6" xfId="42311" xr:uid="{00000000-0005-0000-0000-0000FFA40000}"/>
    <cellStyle name="sup3Percentage 34 6 2" xfId="42312" xr:uid="{00000000-0005-0000-0000-000000A50000}"/>
    <cellStyle name="sup3Percentage 34 7" xfId="42313" xr:uid="{00000000-0005-0000-0000-000001A50000}"/>
    <cellStyle name="sup3Percentage 34 7 2" xfId="42314" xr:uid="{00000000-0005-0000-0000-000002A50000}"/>
    <cellStyle name="sup3Percentage 34 8" xfId="42315" xr:uid="{00000000-0005-0000-0000-000003A50000}"/>
    <cellStyle name="sup3Percentage 34 8 2" xfId="42316" xr:uid="{00000000-0005-0000-0000-000004A50000}"/>
    <cellStyle name="sup3Percentage 34 9" xfId="42317" xr:uid="{00000000-0005-0000-0000-000005A50000}"/>
    <cellStyle name="sup3Percentage 34 9 2" xfId="42318" xr:uid="{00000000-0005-0000-0000-000006A50000}"/>
    <cellStyle name="sup3Percentage 35" xfId="42319" xr:uid="{00000000-0005-0000-0000-000007A50000}"/>
    <cellStyle name="sup3Percentage 35 2" xfId="42320" xr:uid="{00000000-0005-0000-0000-000008A50000}"/>
    <cellStyle name="sup3Percentage 4" xfId="42321" xr:uid="{00000000-0005-0000-0000-000009A50000}"/>
    <cellStyle name="sup3Percentage 4 10" xfId="42322" xr:uid="{00000000-0005-0000-0000-00000AA50000}"/>
    <cellStyle name="sup3Percentage 4 10 2" xfId="42323" xr:uid="{00000000-0005-0000-0000-00000BA50000}"/>
    <cellStyle name="sup3Percentage 4 11" xfId="42324" xr:uid="{00000000-0005-0000-0000-00000CA50000}"/>
    <cellStyle name="sup3Percentage 4 11 2" xfId="42325" xr:uid="{00000000-0005-0000-0000-00000DA50000}"/>
    <cellStyle name="sup3Percentage 4 12" xfId="42326" xr:uid="{00000000-0005-0000-0000-00000EA50000}"/>
    <cellStyle name="sup3Percentage 4 12 2" xfId="42327" xr:uid="{00000000-0005-0000-0000-00000FA50000}"/>
    <cellStyle name="sup3Percentage 4 13" xfId="42328" xr:uid="{00000000-0005-0000-0000-000010A50000}"/>
    <cellStyle name="sup3Percentage 4 13 2" xfId="42329" xr:uid="{00000000-0005-0000-0000-000011A50000}"/>
    <cellStyle name="sup3Percentage 4 14" xfId="42330" xr:uid="{00000000-0005-0000-0000-000012A50000}"/>
    <cellStyle name="sup3Percentage 4 14 2" xfId="42331" xr:uid="{00000000-0005-0000-0000-000013A50000}"/>
    <cellStyle name="sup3Percentage 4 15" xfId="42332" xr:uid="{00000000-0005-0000-0000-000014A50000}"/>
    <cellStyle name="sup3Percentage 4 2" xfId="42333" xr:uid="{00000000-0005-0000-0000-000015A50000}"/>
    <cellStyle name="sup3Percentage 4 2 2" xfId="42334" xr:uid="{00000000-0005-0000-0000-000016A50000}"/>
    <cellStyle name="sup3Percentage 4 3" xfId="42335" xr:uid="{00000000-0005-0000-0000-000017A50000}"/>
    <cellStyle name="sup3Percentage 4 3 2" xfId="42336" xr:uid="{00000000-0005-0000-0000-000018A50000}"/>
    <cellStyle name="sup3Percentage 4 4" xfId="42337" xr:uid="{00000000-0005-0000-0000-000019A50000}"/>
    <cellStyle name="sup3Percentage 4 4 2" xfId="42338" xr:uid="{00000000-0005-0000-0000-00001AA50000}"/>
    <cellStyle name="sup3Percentage 4 5" xfId="42339" xr:uid="{00000000-0005-0000-0000-00001BA50000}"/>
    <cellStyle name="sup3Percentage 4 5 2" xfId="42340" xr:uid="{00000000-0005-0000-0000-00001CA50000}"/>
    <cellStyle name="sup3Percentage 4 6" xfId="42341" xr:uid="{00000000-0005-0000-0000-00001DA50000}"/>
    <cellStyle name="sup3Percentage 4 6 2" xfId="42342" xr:uid="{00000000-0005-0000-0000-00001EA50000}"/>
    <cellStyle name="sup3Percentage 4 7" xfId="42343" xr:uid="{00000000-0005-0000-0000-00001FA50000}"/>
    <cellStyle name="sup3Percentage 4 7 2" xfId="42344" xr:uid="{00000000-0005-0000-0000-000020A50000}"/>
    <cellStyle name="sup3Percentage 4 8" xfId="42345" xr:uid="{00000000-0005-0000-0000-000021A50000}"/>
    <cellStyle name="sup3Percentage 4 8 2" xfId="42346" xr:uid="{00000000-0005-0000-0000-000022A50000}"/>
    <cellStyle name="sup3Percentage 4 9" xfId="42347" xr:uid="{00000000-0005-0000-0000-000023A50000}"/>
    <cellStyle name="sup3Percentage 4 9 2" xfId="42348" xr:uid="{00000000-0005-0000-0000-000024A50000}"/>
    <cellStyle name="sup3Percentage 5" xfId="42349" xr:uid="{00000000-0005-0000-0000-000025A50000}"/>
    <cellStyle name="sup3Percentage 5 10" xfId="42350" xr:uid="{00000000-0005-0000-0000-000026A50000}"/>
    <cellStyle name="sup3Percentage 5 10 2" xfId="42351" xr:uid="{00000000-0005-0000-0000-000027A50000}"/>
    <cellStyle name="sup3Percentage 5 11" xfId="42352" xr:uid="{00000000-0005-0000-0000-000028A50000}"/>
    <cellStyle name="sup3Percentage 5 11 2" xfId="42353" xr:uid="{00000000-0005-0000-0000-000029A50000}"/>
    <cellStyle name="sup3Percentage 5 12" xfId="42354" xr:uid="{00000000-0005-0000-0000-00002AA50000}"/>
    <cellStyle name="sup3Percentage 5 12 2" xfId="42355" xr:uid="{00000000-0005-0000-0000-00002BA50000}"/>
    <cellStyle name="sup3Percentage 5 13" xfId="42356" xr:uid="{00000000-0005-0000-0000-00002CA50000}"/>
    <cellStyle name="sup3Percentage 5 13 2" xfId="42357" xr:uid="{00000000-0005-0000-0000-00002DA50000}"/>
    <cellStyle name="sup3Percentage 5 14" xfId="42358" xr:uid="{00000000-0005-0000-0000-00002EA50000}"/>
    <cellStyle name="sup3Percentage 5 14 2" xfId="42359" xr:uid="{00000000-0005-0000-0000-00002FA50000}"/>
    <cellStyle name="sup3Percentage 5 15" xfId="42360" xr:uid="{00000000-0005-0000-0000-000030A50000}"/>
    <cellStyle name="sup3Percentage 5 2" xfId="42361" xr:uid="{00000000-0005-0000-0000-000031A50000}"/>
    <cellStyle name="sup3Percentage 5 2 2" xfId="42362" xr:uid="{00000000-0005-0000-0000-000032A50000}"/>
    <cellStyle name="sup3Percentage 5 3" xfId="42363" xr:uid="{00000000-0005-0000-0000-000033A50000}"/>
    <cellStyle name="sup3Percentage 5 3 2" xfId="42364" xr:uid="{00000000-0005-0000-0000-000034A50000}"/>
    <cellStyle name="sup3Percentage 5 4" xfId="42365" xr:uid="{00000000-0005-0000-0000-000035A50000}"/>
    <cellStyle name="sup3Percentage 5 4 2" xfId="42366" xr:uid="{00000000-0005-0000-0000-000036A50000}"/>
    <cellStyle name="sup3Percentage 5 5" xfId="42367" xr:uid="{00000000-0005-0000-0000-000037A50000}"/>
    <cellStyle name="sup3Percentage 5 5 2" xfId="42368" xr:uid="{00000000-0005-0000-0000-000038A50000}"/>
    <cellStyle name="sup3Percentage 5 6" xfId="42369" xr:uid="{00000000-0005-0000-0000-000039A50000}"/>
    <cellStyle name="sup3Percentage 5 6 2" xfId="42370" xr:uid="{00000000-0005-0000-0000-00003AA50000}"/>
    <cellStyle name="sup3Percentage 5 7" xfId="42371" xr:uid="{00000000-0005-0000-0000-00003BA50000}"/>
    <cellStyle name="sup3Percentage 5 7 2" xfId="42372" xr:uid="{00000000-0005-0000-0000-00003CA50000}"/>
    <cellStyle name="sup3Percentage 5 8" xfId="42373" xr:uid="{00000000-0005-0000-0000-00003DA50000}"/>
    <cellStyle name="sup3Percentage 5 8 2" xfId="42374" xr:uid="{00000000-0005-0000-0000-00003EA50000}"/>
    <cellStyle name="sup3Percentage 5 9" xfId="42375" xr:uid="{00000000-0005-0000-0000-00003FA50000}"/>
    <cellStyle name="sup3Percentage 5 9 2" xfId="42376" xr:uid="{00000000-0005-0000-0000-000040A50000}"/>
    <cellStyle name="sup3Percentage 6" xfId="42377" xr:uid="{00000000-0005-0000-0000-000041A50000}"/>
    <cellStyle name="sup3Percentage 6 10" xfId="42378" xr:uid="{00000000-0005-0000-0000-000042A50000}"/>
    <cellStyle name="sup3Percentage 6 10 2" xfId="42379" xr:uid="{00000000-0005-0000-0000-000043A50000}"/>
    <cellStyle name="sup3Percentage 6 11" xfId="42380" xr:uid="{00000000-0005-0000-0000-000044A50000}"/>
    <cellStyle name="sup3Percentage 6 11 2" xfId="42381" xr:uid="{00000000-0005-0000-0000-000045A50000}"/>
    <cellStyle name="sup3Percentage 6 12" xfId="42382" xr:uid="{00000000-0005-0000-0000-000046A50000}"/>
    <cellStyle name="sup3Percentage 6 12 2" xfId="42383" xr:uid="{00000000-0005-0000-0000-000047A50000}"/>
    <cellStyle name="sup3Percentage 6 13" xfId="42384" xr:uid="{00000000-0005-0000-0000-000048A50000}"/>
    <cellStyle name="sup3Percentage 6 13 2" xfId="42385" xr:uid="{00000000-0005-0000-0000-000049A50000}"/>
    <cellStyle name="sup3Percentage 6 14" xfId="42386" xr:uid="{00000000-0005-0000-0000-00004AA50000}"/>
    <cellStyle name="sup3Percentage 6 14 2" xfId="42387" xr:uid="{00000000-0005-0000-0000-00004BA50000}"/>
    <cellStyle name="sup3Percentage 6 15" xfId="42388" xr:uid="{00000000-0005-0000-0000-00004CA50000}"/>
    <cellStyle name="sup3Percentage 6 2" xfId="42389" xr:uid="{00000000-0005-0000-0000-00004DA50000}"/>
    <cellStyle name="sup3Percentage 6 2 2" xfId="42390" xr:uid="{00000000-0005-0000-0000-00004EA50000}"/>
    <cellStyle name="sup3Percentage 6 3" xfId="42391" xr:uid="{00000000-0005-0000-0000-00004FA50000}"/>
    <cellStyle name="sup3Percentage 6 3 2" xfId="42392" xr:uid="{00000000-0005-0000-0000-000050A50000}"/>
    <cellStyle name="sup3Percentage 6 4" xfId="42393" xr:uid="{00000000-0005-0000-0000-000051A50000}"/>
    <cellStyle name="sup3Percentage 6 4 2" xfId="42394" xr:uid="{00000000-0005-0000-0000-000052A50000}"/>
    <cellStyle name="sup3Percentage 6 5" xfId="42395" xr:uid="{00000000-0005-0000-0000-000053A50000}"/>
    <cellStyle name="sup3Percentage 6 5 2" xfId="42396" xr:uid="{00000000-0005-0000-0000-000054A50000}"/>
    <cellStyle name="sup3Percentage 6 6" xfId="42397" xr:uid="{00000000-0005-0000-0000-000055A50000}"/>
    <cellStyle name="sup3Percentage 6 6 2" xfId="42398" xr:uid="{00000000-0005-0000-0000-000056A50000}"/>
    <cellStyle name="sup3Percentage 6 7" xfId="42399" xr:uid="{00000000-0005-0000-0000-000057A50000}"/>
    <cellStyle name="sup3Percentage 6 7 2" xfId="42400" xr:uid="{00000000-0005-0000-0000-000058A50000}"/>
    <cellStyle name="sup3Percentage 6 8" xfId="42401" xr:uid="{00000000-0005-0000-0000-000059A50000}"/>
    <cellStyle name="sup3Percentage 6 8 2" xfId="42402" xr:uid="{00000000-0005-0000-0000-00005AA50000}"/>
    <cellStyle name="sup3Percentage 6 9" xfId="42403" xr:uid="{00000000-0005-0000-0000-00005BA50000}"/>
    <cellStyle name="sup3Percentage 6 9 2" xfId="42404" xr:uid="{00000000-0005-0000-0000-00005CA50000}"/>
    <cellStyle name="sup3Percentage 7" xfId="42405" xr:uid="{00000000-0005-0000-0000-00005DA50000}"/>
    <cellStyle name="sup3Percentage 7 10" xfId="42406" xr:uid="{00000000-0005-0000-0000-00005EA50000}"/>
    <cellStyle name="sup3Percentage 7 10 2" xfId="42407" xr:uid="{00000000-0005-0000-0000-00005FA50000}"/>
    <cellStyle name="sup3Percentage 7 11" xfId="42408" xr:uid="{00000000-0005-0000-0000-000060A50000}"/>
    <cellStyle name="sup3Percentage 7 11 2" xfId="42409" xr:uid="{00000000-0005-0000-0000-000061A50000}"/>
    <cellStyle name="sup3Percentage 7 12" xfId="42410" xr:uid="{00000000-0005-0000-0000-000062A50000}"/>
    <cellStyle name="sup3Percentage 7 12 2" xfId="42411" xr:uid="{00000000-0005-0000-0000-000063A50000}"/>
    <cellStyle name="sup3Percentage 7 13" xfId="42412" xr:uid="{00000000-0005-0000-0000-000064A50000}"/>
    <cellStyle name="sup3Percentage 7 13 2" xfId="42413" xr:uid="{00000000-0005-0000-0000-000065A50000}"/>
    <cellStyle name="sup3Percentage 7 14" xfId="42414" xr:uid="{00000000-0005-0000-0000-000066A50000}"/>
    <cellStyle name="sup3Percentage 7 14 2" xfId="42415" xr:uid="{00000000-0005-0000-0000-000067A50000}"/>
    <cellStyle name="sup3Percentage 7 15" xfId="42416" xr:uid="{00000000-0005-0000-0000-000068A50000}"/>
    <cellStyle name="sup3Percentage 7 2" xfId="42417" xr:uid="{00000000-0005-0000-0000-000069A50000}"/>
    <cellStyle name="sup3Percentage 7 2 2" xfId="42418" xr:uid="{00000000-0005-0000-0000-00006AA50000}"/>
    <cellStyle name="sup3Percentage 7 3" xfId="42419" xr:uid="{00000000-0005-0000-0000-00006BA50000}"/>
    <cellStyle name="sup3Percentage 7 3 2" xfId="42420" xr:uid="{00000000-0005-0000-0000-00006CA50000}"/>
    <cellStyle name="sup3Percentage 7 4" xfId="42421" xr:uid="{00000000-0005-0000-0000-00006DA50000}"/>
    <cellStyle name="sup3Percentage 7 4 2" xfId="42422" xr:uid="{00000000-0005-0000-0000-00006EA50000}"/>
    <cellStyle name="sup3Percentage 7 5" xfId="42423" xr:uid="{00000000-0005-0000-0000-00006FA50000}"/>
    <cellStyle name="sup3Percentage 7 5 2" xfId="42424" xr:uid="{00000000-0005-0000-0000-000070A50000}"/>
    <cellStyle name="sup3Percentage 7 6" xfId="42425" xr:uid="{00000000-0005-0000-0000-000071A50000}"/>
    <cellStyle name="sup3Percentage 7 6 2" xfId="42426" xr:uid="{00000000-0005-0000-0000-000072A50000}"/>
    <cellStyle name="sup3Percentage 7 7" xfId="42427" xr:uid="{00000000-0005-0000-0000-000073A50000}"/>
    <cellStyle name="sup3Percentage 7 7 2" xfId="42428" xr:uid="{00000000-0005-0000-0000-000074A50000}"/>
    <cellStyle name="sup3Percentage 7 8" xfId="42429" xr:uid="{00000000-0005-0000-0000-000075A50000}"/>
    <cellStyle name="sup3Percentage 7 8 2" xfId="42430" xr:uid="{00000000-0005-0000-0000-000076A50000}"/>
    <cellStyle name="sup3Percentage 7 9" xfId="42431" xr:uid="{00000000-0005-0000-0000-000077A50000}"/>
    <cellStyle name="sup3Percentage 7 9 2" xfId="42432" xr:uid="{00000000-0005-0000-0000-000078A50000}"/>
    <cellStyle name="sup3Percentage 8" xfId="42433" xr:uid="{00000000-0005-0000-0000-000079A50000}"/>
    <cellStyle name="sup3Percentage 8 10" xfId="42434" xr:uid="{00000000-0005-0000-0000-00007AA50000}"/>
    <cellStyle name="sup3Percentage 8 10 2" xfId="42435" xr:uid="{00000000-0005-0000-0000-00007BA50000}"/>
    <cellStyle name="sup3Percentage 8 11" xfId="42436" xr:uid="{00000000-0005-0000-0000-00007CA50000}"/>
    <cellStyle name="sup3Percentage 8 11 2" xfId="42437" xr:uid="{00000000-0005-0000-0000-00007DA50000}"/>
    <cellStyle name="sup3Percentage 8 12" xfId="42438" xr:uid="{00000000-0005-0000-0000-00007EA50000}"/>
    <cellStyle name="sup3Percentage 8 12 2" xfId="42439" xr:uid="{00000000-0005-0000-0000-00007FA50000}"/>
    <cellStyle name="sup3Percentage 8 13" xfId="42440" xr:uid="{00000000-0005-0000-0000-000080A50000}"/>
    <cellStyle name="sup3Percentage 8 13 2" xfId="42441" xr:uid="{00000000-0005-0000-0000-000081A50000}"/>
    <cellStyle name="sup3Percentage 8 14" xfId="42442" xr:uid="{00000000-0005-0000-0000-000082A50000}"/>
    <cellStyle name="sup3Percentage 8 14 2" xfId="42443" xr:uid="{00000000-0005-0000-0000-000083A50000}"/>
    <cellStyle name="sup3Percentage 8 15" xfId="42444" xr:uid="{00000000-0005-0000-0000-000084A50000}"/>
    <cellStyle name="sup3Percentage 8 2" xfId="42445" xr:uid="{00000000-0005-0000-0000-000085A50000}"/>
    <cellStyle name="sup3Percentage 8 2 2" xfId="42446" xr:uid="{00000000-0005-0000-0000-000086A50000}"/>
    <cellStyle name="sup3Percentage 8 3" xfId="42447" xr:uid="{00000000-0005-0000-0000-000087A50000}"/>
    <cellStyle name="sup3Percentage 8 3 2" xfId="42448" xr:uid="{00000000-0005-0000-0000-000088A50000}"/>
    <cellStyle name="sup3Percentage 8 4" xfId="42449" xr:uid="{00000000-0005-0000-0000-000089A50000}"/>
    <cellStyle name="sup3Percentage 8 4 2" xfId="42450" xr:uid="{00000000-0005-0000-0000-00008AA50000}"/>
    <cellStyle name="sup3Percentage 8 5" xfId="42451" xr:uid="{00000000-0005-0000-0000-00008BA50000}"/>
    <cellStyle name="sup3Percentage 8 5 2" xfId="42452" xr:uid="{00000000-0005-0000-0000-00008CA50000}"/>
    <cellStyle name="sup3Percentage 8 6" xfId="42453" xr:uid="{00000000-0005-0000-0000-00008DA50000}"/>
    <cellStyle name="sup3Percentage 8 6 2" xfId="42454" xr:uid="{00000000-0005-0000-0000-00008EA50000}"/>
    <cellStyle name="sup3Percentage 8 7" xfId="42455" xr:uid="{00000000-0005-0000-0000-00008FA50000}"/>
    <cellStyle name="sup3Percentage 8 7 2" xfId="42456" xr:uid="{00000000-0005-0000-0000-000090A50000}"/>
    <cellStyle name="sup3Percentage 8 8" xfId="42457" xr:uid="{00000000-0005-0000-0000-000091A50000}"/>
    <cellStyle name="sup3Percentage 8 8 2" xfId="42458" xr:uid="{00000000-0005-0000-0000-000092A50000}"/>
    <cellStyle name="sup3Percentage 8 9" xfId="42459" xr:uid="{00000000-0005-0000-0000-000093A50000}"/>
    <cellStyle name="sup3Percentage 8 9 2" xfId="42460" xr:uid="{00000000-0005-0000-0000-000094A50000}"/>
    <cellStyle name="sup3Percentage 9" xfId="42461" xr:uid="{00000000-0005-0000-0000-000095A50000}"/>
    <cellStyle name="sup3Percentage 9 10" xfId="42462" xr:uid="{00000000-0005-0000-0000-000096A50000}"/>
    <cellStyle name="sup3Percentage 9 10 2" xfId="42463" xr:uid="{00000000-0005-0000-0000-000097A50000}"/>
    <cellStyle name="sup3Percentage 9 11" xfId="42464" xr:uid="{00000000-0005-0000-0000-000098A50000}"/>
    <cellStyle name="sup3Percentage 9 11 2" xfId="42465" xr:uid="{00000000-0005-0000-0000-000099A50000}"/>
    <cellStyle name="sup3Percentage 9 12" xfId="42466" xr:uid="{00000000-0005-0000-0000-00009AA50000}"/>
    <cellStyle name="sup3Percentage 9 12 2" xfId="42467" xr:uid="{00000000-0005-0000-0000-00009BA50000}"/>
    <cellStyle name="sup3Percentage 9 13" xfId="42468" xr:uid="{00000000-0005-0000-0000-00009CA50000}"/>
    <cellStyle name="sup3Percentage 9 13 2" xfId="42469" xr:uid="{00000000-0005-0000-0000-00009DA50000}"/>
    <cellStyle name="sup3Percentage 9 14" xfId="42470" xr:uid="{00000000-0005-0000-0000-00009EA50000}"/>
    <cellStyle name="sup3Percentage 9 14 2" xfId="42471" xr:uid="{00000000-0005-0000-0000-00009FA50000}"/>
    <cellStyle name="sup3Percentage 9 15" xfId="42472" xr:uid="{00000000-0005-0000-0000-0000A0A50000}"/>
    <cellStyle name="sup3Percentage 9 2" xfId="42473" xr:uid="{00000000-0005-0000-0000-0000A1A50000}"/>
    <cellStyle name="sup3Percentage 9 2 2" xfId="42474" xr:uid="{00000000-0005-0000-0000-0000A2A50000}"/>
    <cellStyle name="sup3Percentage 9 3" xfId="42475" xr:uid="{00000000-0005-0000-0000-0000A3A50000}"/>
    <cellStyle name="sup3Percentage 9 3 2" xfId="42476" xr:uid="{00000000-0005-0000-0000-0000A4A50000}"/>
    <cellStyle name="sup3Percentage 9 4" xfId="42477" xr:uid="{00000000-0005-0000-0000-0000A5A50000}"/>
    <cellStyle name="sup3Percentage 9 4 2" xfId="42478" xr:uid="{00000000-0005-0000-0000-0000A6A50000}"/>
    <cellStyle name="sup3Percentage 9 5" xfId="42479" xr:uid="{00000000-0005-0000-0000-0000A7A50000}"/>
    <cellStyle name="sup3Percentage 9 5 2" xfId="42480" xr:uid="{00000000-0005-0000-0000-0000A8A50000}"/>
    <cellStyle name="sup3Percentage 9 6" xfId="42481" xr:uid="{00000000-0005-0000-0000-0000A9A50000}"/>
    <cellStyle name="sup3Percentage 9 6 2" xfId="42482" xr:uid="{00000000-0005-0000-0000-0000AAA50000}"/>
    <cellStyle name="sup3Percentage 9 7" xfId="42483" xr:uid="{00000000-0005-0000-0000-0000ABA50000}"/>
    <cellStyle name="sup3Percentage 9 7 2" xfId="42484" xr:uid="{00000000-0005-0000-0000-0000ACA50000}"/>
    <cellStyle name="sup3Percentage 9 8" xfId="42485" xr:uid="{00000000-0005-0000-0000-0000ADA50000}"/>
    <cellStyle name="sup3Percentage 9 8 2" xfId="42486" xr:uid="{00000000-0005-0000-0000-0000AEA50000}"/>
    <cellStyle name="sup3Percentage 9 9" xfId="42487" xr:uid="{00000000-0005-0000-0000-0000AFA50000}"/>
    <cellStyle name="sup3Percentage 9 9 2" xfId="42488" xr:uid="{00000000-0005-0000-0000-0000B0A50000}"/>
    <cellStyle name="supDate" xfId="42489" xr:uid="{00000000-0005-0000-0000-0000B1A50000}"/>
    <cellStyle name="supDate 10" xfId="42490" xr:uid="{00000000-0005-0000-0000-0000B2A50000}"/>
    <cellStyle name="supDate 10 10" xfId="42491" xr:uid="{00000000-0005-0000-0000-0000B3A50000}"/>
    <cellStyle name="supDate 10 10 2" xfId="42492" xr:uid="{00000000-0005-0000-0000-0000B4A50000}"/>
    <cellStyle name="supDate 10 11" xfId="42493" xr:uid="{00000000-0005-0000-0000-0000B5A50000}"/>
    <cellStyle name="supDate 10 11 2" xfId="42494" xr:uid="{00000000-0005-0000-0000-0000B6A50000}"/>
    <cellStyle name="supDate 10 12" xfId="42495" xr:uid="{00000000-0005-0000-0000-0000B7A50000}"/>
    <cellStyle name="supDate 10 12 2" xfId="42496" xr:uid="{00000000-0005-0000-0000-0000B8A50000}"/>
    <cellStyle name="supDate 10 13" xfId="42497" xr:uid="{00000000-0005-0000-0000-0000B9A50000}"/>
    <cellStyle name="supDate 10 13 2" xfId="42498" xr:uid="{00000000-0005-0000-0000-0000BAA50000}"/>
    <cellStyle name="supDate 10 14" xfId="42499" xr:uid="{00000000-0005-0000-0000-0000BBA50000}"/>
    <cellStyle name="supDate 10 14 2" xfId="42500" xr:uid="{00000000-0005-0000-0000-0000BCA50000}"/>
    <cellStyle name="supDate 10 15" xfId="42501" xr:uid="{00000000-0005-0000-0000-0000BDA50000}"/>
    <cellStyle name="supDate 10 2" xfId="42502" xr:uid="{00000000-0005-0000-0000-0000BEA50000}"/>
    <cellStyle name="supDate 10 2 2" xfId="42503" xr:uid="{00000000-0005-0000-0000-0000BFA50000}"/>
    <cellStyle name="supDate 10 3" xfId="42504" xr:uid="{00000000-0005-0000-0000-0000C0A50000}"/>
    <cellStyle name="supDate 10 3 2" xfId="42505" xr:uid="{00000000-0005-0000-0000-0000C1A50000}"/>
    <cellStyle name="supDate 10 4" xfId="42506" xr:uid="{00000000-0005-0000-0000-0000C2A50000}"/>
    <cellStyle name="supDate 10 4 2" xfId="42507" xr:uid="{00000000-0005-0000-0000-0000C3A50000}"/>
    <cellStyle name="supDate 10 5" xfId="42508" xr:uid="{00000000-0005-0000-0000-0000C4A50000}"/>
    <cellStyle name="supDate 10 5 2" xfId="42509" xr:uid="{00000000-0005-0000-0000-0000C5A50000}"/>
    <cellStyle name="supDate 10 6" xfId="42510" xr:uid="{00000000-0005-0000-0000-0000C6A50000}"/>
    <cellStyle name="supDate 10 6 2" xfId="42511" xr:uid="{00000000-0005-0000-0000-0000C7A50000}"/>
    <cellStyle name="supDate 10 7" xfId="42512" xr:uid="{00000000-0005-0000-0000-0000C8A50000}"/>
    <cellStyle name="supDate 10 7 2" xfId="42513" xr:uid="{00000000-0005-0000-0000-0000C9A50000}"/>
    <cellStyle name="supDate 10 8" xfId="42514" xr:uid="{00000000-0005-0000-0000-0000CAA50000}"/>
    <cellStyle name="supDate 10 8 2" xfId="42515" xr:uid="{00000000-0005-0000-0000-0000CBA50000}"/>
    <cellStyle name="supDate 10 9" xfId="42516" xr:uid="{00000000-0005-0000-0000-0000CCA50000}"/>
    <cellStyle name="supDate 10 9 2" xfId="42517" xr:uid="{00000000-0005-0000-0000-0000CDA50000}"/>
    <cellStyle name="supDate 11" xfId="42518" xr:uid="{00000000-0005-0000-0000-0000CEA50000}"/>
    <cellStyle name="supDate 11 10" xfId="42519" xr:uid="{00000000-0005-0000-0000-0000CFA50000}"/>
    <cellStyle name="supDate 11 10 2" xfId="42520" xr:uid="{00000000-0005-0000-0000-0000D0A50000}"/>
    <cellStyle name="supDate 11 11" xfId="42521" xr:uid="{00000000-0005-0000-0000-0000D1A50000}"/>
    <cellStyle name="supDate 11 11 2" xfId="42522" xr:uid="{00000000-0005-0000-0000-0000D2A50000}"/>
    <cellStyle name="supDate 11 12" xfId="42523" xr:uid="{00000000-0005-0000-0000-0000D3A50000}"/>
    <cellStyle name="supDate 11 12 2" xfId="42524" xr:uid="{00000000-0005-0000-0000-0000D4A50000}"/>
    <cellStyle name="supDate 11 13" xfId="42525" xr:uid="{00000000-0005-0000-0000-0000D5A50000}"/>
    <cellStyle name="supDate 11 13 2" xfId="42526" xr:uid="{00000000-0005-0000-0000-0000D6A50000}"/>
    <cellStyle name="supDate 11 14" xfId="42527" xr:uid="{00000000-0005-0000-0000-0000D7A50000}"/>
    <cellStyle name="supDate 11 14 2" xfId="42528" xr:uid="{00000000-0005-0000-0000-0000D8A50000}"/>
    <cellStyle name="supDate 11 15" xfId="42529" xr:uid="{00000000-0005-0000-0000-0000D9A50000}"/>
    <cellStyle name="supDate 11 2" xfId="42530" xr:uid="{00000000-0005-0000-0000-0000DAA50000}"/>
    <cellStyle name="supDate 11 2 2" xfId="42531" xr:uid="{00000000-0005-0000-0000-0000DBA50000}"/>
    <cellStyle name="supDate 11 3" xfId="42532" xr:uid="{00000000-0005-0000-0000-0000DCA50000}"/>
    <cellStyle name="supDate 11 3 2" xfId="42533" xr:uid="{00000000-0005-0000-0000-0000DDA50000}"/>
    <cellStyle name="supDate 11 4" xfId="42534" xr:uid="{00000000-0005-0000-0000-0000DEA50000}"/>
    <cellStyle name="supDate 11 4 2" xfId="42535" xr:uid="{00000000-0005-0000-0000-0000DFA50000}"/>
    <cellStyle name="supDate 11 5" xfId="42536" xr:uid="{00000000-0005-0000-0000-0000E0A50000}"/>
    <cellStyle name="supDate 11 5 2" xfId="42537" xr:uid="{00000000-0005-0000-0000-0000E1A50000}"/>
    <cellStyle name="supDate 11 6" xfId="42538" xr:uid="{00000000-0005-0000-0000-0000E2A50000}"/>
    <cellStyle name="supDate 11 6 2" xfId="42539" xr:uid="{00000000-0005-0000-0000-0000E3A50000}"/>
    <cellStyle name="supDate 11 7" xfId="42540" xr:uid="{00000000-0005-0000-0000-0000E4A50000}"/>
    <cellStyle name="supDate 11 7 2" xfId="42541" xr:uid="{00000000-0005-0000-0000-0000E5A50000}"/>
    <cellStyle name="supDate 11 8" xfId="42542" xr:uid="{00000000-0005-0000-0000-0000E6A50000}"/>
    <cellStyle name="supDate 11 8 2" xfId="42543" xr:uid="{00000000-0005-0000-0000-0000E7A50000}"/>
    <cellStyle name="supDate 11 9" xfId="42544" xr:uid="{00000000-0005-0000-0000-0000E8A50000}"/>
    <cellStyle name="supDate 11 9 2" xfId="42545" xr:uid="{00000000-0005-0000-0000-0000E9A50000}"/>
    <cellStyle name="supDate 12" xfId="42546" xr:uid="{00000000-0005-0000-0000-0000EAA50000}"/>
    <cellStyle name="supDate 12 10" xfId="42547" xr:uid="{00000000-0005-0000-0000-0000EBA50000}"/>
    <cellStyle name="supDate 12 10 2" xfId="42548" xr:uid="{00000000-0005-0000-0000-0000ECA50000}"/>
    <cellStyle name="supDate 12 11" xfId="42549" xr:uid="{00000000-0005-0000-0000-0000EDA50000}"/>
    <cellStyle name="supDate 12 11 2" xfId="42550" xr:uid="{00000000-0005-0000-0000-0000EEA50000}"/>
    <cellStyle name="supDate 12 12" xfId="42551" xr:uid="{00000000-0005-0000-0000-0000EFA50000}"/>
    <cellStyle name="supDate 12 12 2" xfId="42552" xr:uid="{00000000-0005-0000-0000-0000F0A50000}"/>
    <cellStyle name="supDate 12 13" xfId="42553" xr:uid="{00000000-0005-0000-0000-0000F1A50000}"/>
    <cellStyle name="supDate 12 13 2" xfId="42554" xr:uid="{00000000-0005-0000-0000-0000F2A50000}"/>
    <cellStyle name="supDate 12 14" xfId="42555" xr:uid="{00000000-0005-0000-0000-0000F3A50000}"/>
    <cellStyle name="supDate 12 14 2" xfId="42556" xr:uid="{00000000-0005-0000-0000-0000F4A50000}"/>
    <cellStyle name="supDate 12 15" xfId="42557" xr:uid="{00000000-0005-0000-0000-0000F5A50000}"/>
    <cellStyle name="supDate 12 2" xfId="42558" xr:uid="{00000000-0005-0000-0000-0000F6A50000}"/>
    <cellStyle name="supDate 12 2 2" xfId="42559" xr:uid="{00000000-0005-0000-0000-0000F7A50000}"/>
    <cellStyle name="supDate 12 3" xfId="42560" xr:uid="{00000000-0005-0000-0000-0000F8A50000}"/>
    <cellStyle name="supDate 12 3 2" xfId="42561" xr:uid="{00000000-0005-0000-0000-0000F9A50000}"/>
    <cellStyle name="supDate 12 4" xfId="42562" xr:uid="{00000000-0005-0000-0000-0000FAA50000}"/>
    <cellStyle name="supDate 12 4 2" xfId="42563" xr:uid="{00000000-0005-0000-0000-0000FBA50000}"/>
    <cellStyle name="supDate 12 5" xfId="42564" xr:uid="{00000000-0005-0000-0000-0000FCA50000}"/>
    <cellStyle name="supDate 12 5 2" xfId="42565" xr:uid="{00000000-0005-0000-0000-0000FDA50000}"/>
    <cellStyle name="supDate 12 6" xfId="42566" xr:uid="{00000000-0005-0000-0000-0000FEA50000}"/>
    <cellStyle name="supDate 12 6 2" xfId="42567" xr:uid="{00000000-0005-0000-0000-0000FFA50000}"/>
    <cellStyle name="supDate 12 7" xfId="42568" xr:uid="{00000000-0005-0000-0000-000000A60000}"/>
    <cellStyle name="supDate 12 7 2" xfId="42569" xr:uid="{00000000-0005-0000-0000-000001A60000}"/>
    <cellStyle name="supDate 12 8" xfId="42570" xr:uid="{00000000-0005-0000-0000-000002A60000}"/>
    <cellStyle name="supDate 12 8 2" xfId="42571" xr:uid="{00000000-0005-0000-0000-000003A60000}"/>
    <cellStyle name="supDate 12 9" xfId="42572" xr:uid="{00000000-0005-0000-0000-000004A60000}"/>
    <cellStyle name="supDate 12 9 2" xfId="42573" xr:uid="{00000000-0005-0000-0000-000005A60000}"/>
    <cellStyle name="supDate 13" xfId="42574" xr:uid="{00000000-0005-0000-0000-000006A60000}"/>
    <cellStyle name="supDate 13 10" xfId="42575" xr:uid="{00000000-0005-0000-0000-000007A60000}"/>
    <cellStyle name="supDate 13 10 2" xfId="42576" xr:uid="{00000000-0005-0000-0000-000008A60000}"/>
    <cellStyle name="supDate 13 11" xfId="42577" xr:uid="{00000000-0005-0000-0000-000009A60000}"/>
    <cellStyle name="supDate 13 11 2" xfId="42578" xr:uid="{00000000-0005-0000-0000-00000AA60000}"/>
    <cellStyle name="supDate 13 12" xfId="42579" xr:uid="{00000000-0005-0000-0000-00000BA60000}"/>
    <cellStyle name="supDate 13 12 2" xfId="42580" xr:uid="{00000000-0005-0000-0000-00000CA60000}"/>
    <cellStyle name="supDate 13 13" xfId="42581" xr:uid="{00000000-0005-0000-0000-00000DA60000}"/>
    <cellStyle name="supDate 13 13 2" xfId="42582" xr:uid="{00000000-0005-0000-0000-00000EA60000}"/>
    <cellStyle name="supDate 13 14" xfId="42583" xr:uid="{00000000-0005-0000-0000-00000FA60000}"/>
    <cellStyle name="supDate 13 14 2" xfId="42584" xr:uid="{00000000-0005-0000-0000-000010A60000}"/>
    <cellStyle name="supDate 13 15" xfId="42585" xr:uid="{00000000-0005-0000-0000-000011A60000}"/>
    <cellStyle name="supDate 13 2" xfId="42586" xr:uid="{00000000-0005-0000-0000-000012A60000}"/>
    <cellStyle name="supDate 13 2 2" xfId="42587" xr:uid="{00000000-0005-0000-0000-000013A60000}"/>
    <cellStyle name="supDate 13 3" xfId="42588" xr:uid="{00000000-0005-0000-0000-000014A60000}"/>
    <cellStyle name="supDate 13 3 2" xfId="42589" xr:uid="{00000000-0005-0000-0000-000015A60000}"/>
    <cellStyle name="supDate 13 4" xfId="42590" xr:uid="{00000000-0005-0000-0000-000016A60000}"/>
    <cellStyle name="supDate 13 4 2" xfId="42591" xr:uid="{00000000-0005-0000-0000-000017A60000}"/>
    <cellStyle name="supDate 13 5" xfId="42592" xr:uid="{00000000-0005-0000-0000-000018A60000}"/>
    <cellStyle name="supDate 13 5 2" xfId="42593" xr:uid="{00000000-0005-0000-0000-000019A60000}"/>
    <cellStyle name="supDate 13 6" xfId="42594" xr:uid="{00000000-0005-0000-0000-00001AA60000}"/>
    <cellStyle name="supDate 13 6 2" xfId="42595" xr:uid="{00000000-0005-0000-0000-00001BA60000}"/>
    <cellStyle name="supDate 13 7" xfId="42596" xr:uid="{00000000-0005-0000-0000-00001CA60000}"/>
    <cellStyle name="supDate 13 7 2" xfId="42597" xr:uid="{00000000-0005-0000-0000-00001DA60000}"/>
    <cellStyle name="supDate 13 8" xfId="42598" xr:uid="{00000000-0005-0000-0000-00001EA60000}"/>
    <cellStyle name="supDate 13 8 2" xfId="42599" xr:uid="{00000000-0005-0000-0000-00001FA60000}"/>
    <cellStyle name="supDate 13 9" xfId="42600" xr:uid="{00000000-0005-0000-0000-000020A60000}"/>
    <cellStyle name="supDate 13 9 2" xfId="42601" xr:uid="{00000000-0005-0000-0000-000021A60000}"/>
    <cellStyle name="supDate 14" xfId="42602" xr:uid="{00000000-0005-0000-0000-000022A60000}"/>
    <cellStyle name="supDate 14 10" xfId="42603" xr:uid="{00000000-0005-0000-0000-000023A60000}"/>
    <cellStyle name="supDate 14 10 2" xfId="42604" xr:uid="{00000000-0005-0000-0000-000024A60000}"/>
    <cellStyle name="supDate 14 11" xfId="42605" xr:uid="{00000000-0005-0000-0000-000025A60000}"/>
    <cellStyle name="supDate 14 11 2" xfId="42606" xr:uid="{00000000-0005-0000-0000-000026A60000}"/>
    <cellStyle name="supDate 14 12" xfId="42607" xr:uid="{00000000-0005-0000-0000-000027A60000}"/>
    <cellStyle name="supDate 14 12 2" xfId="42608" xr:uid="{00000000-0005-0000-0000-000028A60000}"/>
    <cellStyle name="supDate 14 13" xfId="42609" xr:uid="{00000000-0005-0000-0000-000029A60000}"/>
    <cellStyle name="supDate 14 13 2" xfId="42610" xr:uid="{00000000-0005-0000-0000-00002AA60000}"/>
    <cellStyle name="supDate 14 14" xfId="42611" xr:uid="{00000000-0005-0000-0000-00002BA60000}"/>
    <cellStyle name="supDate 14 14 2" xfId="42612" xr:uid="{00000000-0005-0000-0000-00002CA60000}"/>
    <cellStyle name="supDate 14 15" xfId="42613" xr:uid="{00000000-0005-0000-0000-00002DA60000}"/>
    <cellStyle name="supDate 14 2" xfId="42614" xr:uid="{00000000-0005-0000-0000-00002EA60000}"/>
    <cellStyle name="supDate 14 2 2" xfId="42615" xr:uid="{00000000-0005-0000-0000-00002FA60000}"/>
    <cellStyle name="supDate 14 3" xfId="42616" xr:uid="{00000000-0005-0000-0000-000030A60000}"/>
    <cellStyle name="supDate 14 3 2" xfId="42617" xr:uid="{00000000-0005-0000-0000-000031A60000}"/>
    <cellStyle name="supDate 14 4" xfId="42618" xr:uid="{00000000-0005-0000-0000-000032A60000}"/>
    <cellStyle name="supDate 14 4 2" xfId="42619" xr:uid="{00000000-0005-0000-0000-000033A60000}"/>
    <cellStyle name="supDate 14 5" xfId="42620" xr:uid="{00000000-0005-0000-0000-000034A60000}"/>
    <cellStyle name="supDate 14 5 2" xfId="42621" xr:uid="{00000000-0005-0000-0000-000035A60000}"/>
    <cellStyle name="supDate 14 6" xfId="42622" xr:uid="{00000000-0005-0000-0000-000036A60000}"/>
    <cellStyle name="supDate 14 6 2" xfId="42623" xr:uid="{00000000-0005-0000-0000-000037A60000}"/>
    <cellStyle name="supDate 14 7" xfId="42624" xr:uid="{00000000-0005-0000-0000-000038A60000}"/>
    <cellStyle name="supDate 14 7 2" xfId="42625" xr:uid="{00000000-0005-0000-0000-000039A60000}"/>
    <cellStyle name="supDate 14 8" xfId="42626" xr:uid="{00000000-0005-0000-0000-00003AA60000}"/>
    <cellStyle name="supDate 14 8 2" xfId="42627" xr:uid="{00000000-0005-0000-0000-00003BA60000}"/>
    <cellStyle name="supDate 14 9" xfId="42628" xr:uid="{00000000-0005-0000-0000-00003CA60000}"/>
    <cellStyle name="supDate 14 9 2" xfId="42629" xr:uid="{00000000-0005-0000-0000-00003DA60000}"/>
    <cellStyle name="supDate 15" xfId="42630" xr:uid="{00000000-0005-0000-0000-00003EA60000}"/>
    <cellStyle name="supDate 15 10" xfId="42631" xr:uid="{00000000-0005-0000-0000-00003FA60000}"/>
    <cellStyle name="supDate 15 10 2" xfId="42632" xr:uid="{00000000-0005-0000-0000-000040A60000}"/>
    <cellStyle name="supDate 15 11" xfId="42633" xr:uid="{00000000-0005-0000-0000-000041A60000}"/>
    <cellStyle name="supDate 15 11 2" xfId="42634" xr:uid="{00000000-0005-0000-0000-000042A60000}"/>
    <cellStyle name="supDate 15 12" xfId="42635" xr:uid="{00000000-0005-0000-0000-000043A60000}"/>
    <cellStyle name="supDate 15 12 2" xfId="42636" xr:uid="{00000000-0005-0000-0000-000044A60000}"/>
    <cellStyle name="supDate 15 13" xfId="42637" xr:uid="{00000000-0005-0000-0000-000045A60000}"/>
    <cellStyle name="supDate 15 13 2" xfId="42638" xr:uid="{00000000-0005-0000-0000-000046A60000}"/>
    <cellStyle name="supDate 15 14" xfId="42639" xr:uid="{00000000-0005-0000-0000-000047A60000}"/>
    <cellStyle name="supDate 15 14 2" xfId="42640" xr:uid="{00000000-0005-0000-0000-000048A60000}"/>
    <cellStyle name="supDate 15 15" xfId="42641" xr:uid="{00000000-0005-0000-0000-000049A60000}"/>
    <cellStyle name="supDate 15 2" xfId="42642" xr:uid="{00000000-0005-0000-0000-00004AA60000}"/>
    <cellStyle name="supDate 15 2 2" xfId="42643" xr:uid="{00000000-0005-0000-0000-00004BA60000}"/>
    <cellStyle name="supDate 15 3" xfId="42644" xr:uid="{00000000-0005-0000-0000-00004CA60000}"/>
    <cellStyle name="supDate 15 3 2" xfId="42645" xr:uid="{00000000-0005-0000-0000-00004DA60000}"/>
    <cellStyle name="supDate 15 4" xfId="42646" xr:uid="{00000000-0005-0000-0000-00004EA60000}"/>
    <cellStyle name="supDate 15 4 2" xfId="42647" xr:uid="{00000000-0005-0000-0000-00004FA60000}"/>
    <cellStyle name="supDate 15 5" xfId="42648" xr:uid="{00000000-0005-0000-0000-000050A60000}"/>
    <cellStyle name="supDate 15 5 2" xfId="42649" xr:uid="{00000000-0005-0000-0000-000051A60000}"/>
    <cellStyle name="supDate 15 6" xfId="42650" xr:uid="{00000000-0005-0000-0000-000052A60000}"/>
    <cellStyle name="supDate 15 6 2" xfId="42651" xr:uid="{00000000-0005-0000-0000-000053A60000}"/>
    <cellStyle name="supDate 15 7" xfId="42652" xr:uid="{00000000-0005-0000-0000-000054A60000}"/>
    <cellStyle name="supDate 15 7 2" xfId="42653" xr:uid="{00000000-0005-0000-0000-000055A60000}"/>
    <cellStyle name="supDate 15 8" xfId="42654" xr:uid="{00000000-0005-0000-0000-000056A60000}"/>
    <cellStyle name="supDate 15 8 2" xfId="42655" xr:uid="{00000000-0005-0000-0000-000057A60000}"/>
    <cellStyle name="supDate 15 9" xfId="42656" xr:uid="{00000000-0005-0000-0000-000058A60000}"/>
    <cellStyle name="supDate 15 9 2" xfId="42657" xr:uid="{00000000-0005-0000-0000-000059A60000}"/>
    <cellStyle name="supDate 16" xfId="42658" xr:uid="{00000000-0005-0000-0000-00005AA60000}"/>
    <cellStyle name="supDate 16 10" xfId="42659" xr:uid="{00000000-0005-0000-0000-00005BA60000}"/>
    <cellStyle name="supDate 16 10 2" xfId="42660" xr:uid="{00000000-0005-0000-0000-00005CA60000}"/>
    <cellStyle name="supDate 16 11" xfId="42661" xr:uid="{00000000-0005-0000-0000-00005DA60000}"/>
    <cellStyle name="supDate 16 11 2" xfId="42662" xr:uid="{00000000-0005-0000-0000-00005EA60000}"/>
    <cellStyle name="supDate 16 12" xfId="42663" xr:uid="{00000000-0005-0000-0000-00005FA60000}"/>
    <cellStyle name="supDate 16 12 2" xfId="42664" xr:uid="{00000000-0005-0000-0000-000060A60000}"/>
    <cellStyle name="supDate 16 13" xfId="42665" xr:uid="{00000000-0005-0000-0000-000061A60000}"/>
    <cellStyle name="supDate 16 13 2" xfId="42666" xr:uid="{00000000-0005-0000-0000-000062A60000}"/>
    <cellStyle name="supDate 16 14" xfId="42667" xr:uid="{00000000-0005-0000-0000-000063A60000}"/>
    <cellStyle name="supDate 16 14 2" xfId="42668" xr:uid="{00000000-0005-0000-0000-000064A60000}"/>
    <cellStyle name="supDate 16 15" xfId="42669" xr:uid="{00000000-0005-0000-0000-000065A60000}"/>
    <cellStyle name="supDate 16 2" xfId="42670" xr:uid="{00000000-0005-0000-0000-000066A60000}"/>
    <cellStyle name="supDate 16 2 2" xfId="42671" xr:uid="{00000000-0005-0000-0000-000067A60000}"/>
    <cellStyle name="supDate 16 3" xfId="42672" xr:uid="{00000000-0005-0000-0000-000068A60000}"/>
    <cellStyle name="supDate 16 3 2" xfId="42673" xr:uid="{00000000-0005-0000-0000-000069A60000}"/>
    <cellStyle name="supDate 16 4" xfId="42674" xr:uid="{00000000-0005-0000-0000-00006AA60000}"/>
    <cellStyle name="supDate 16 4 2" xfId="42675" xr:uid="{00000000-0005-0000-0000-00006BA60000}"/>
    <cellStyle name="supDate 16 5" xfId="42676" xr:uid="{00000000-0005-0000-0000-00006CA60000}"/>
    <cellStyle name="supDate 16 5 2" xfId="42677" xr:uid="{00000000-0005-0000-0000-00006DA60000}"/>
    <cellStyle name="supDate 16 6" xfId="42678" xr:uid="{00000000-0005-0000-0000-00006EA60000}"/>
    <cellStyle name="supDate 16 6 2" xfId="42679" xr:uid="{00000000-0005-0000-0000-00006FA60000}"/>
    <cellStyle name="supDate 16 7" xfId="42680" xr:uid="{00000000-0005-0000-0000-000070A60000}"/>
    <cellStyle name="supDate 16 7 2" xfId="42681" xr:uid="{00000000-0005-0000-0000-000071A60000}"/>
    <cellStyle name="supDate 16 8" xfId="42682" xr:uid="{00000000-0005-0000-0000-000072A60000}"/>
    <cellStyle name="supDate 16 8 2" xfId="42683" xr:uid="{00000000-0005-0000-0000-000073A60000}"/>
    <cellStyle name="supDate 16 9" xfId="42684" xr:uid="{00000000-0005-0000-0000-000074A60000}"/>
    <cellStyle name="supDate 16 9 2" xfId="42685" xr:uid="{00000000-0005-0000-0000-000075A60000}"/>
    <cellStyle name="supDate 17" xfId="42686" xr:uid="{00000000-0005-0000-0000-000076A60000}"/>
    <cellStyle name="supDate 17 10" xfId="42687" xr:uid="{00000000-0005-0000-0000-000077A60000}"/>
    <cellStyle name="supDate 17 10 2" xfId="42688" xr:uid="{00000000-0005-0000-0000-000078A60000}"/>
    <cellStyle name="supDate 17 11" xfId="42689" xr:uid="{00000000-0005-0000-0000-000079A60000}"/>
    <cellStyle name="supDate 17 11 2" xfId="42690" xr:uid="{00000000-0005-0000-0000-00007AA60000}"/>
    <cellStyle name="supDate 17 12" xfId="42691" xr:uid="{00000000-0005-0000-0000-00007BA60000}"/>
    <cellStyle name="supDate 17 12 2" xfId="42692" xr:uid="{00000000-0005-0000-0000-00007CA60000}"/>
    <cellStyle name="supDate 17 13" xfId="42693" xr:uid="{00000000-0005-0000-0000-00007DA60000}"/>
    <cellStyle name="supDate 17 13 2" xfId="42694" xr:uid="{00000000-0005-0000-0000-00007EA60000}"/>
    <cellStyle name="supDate 17 14" xfId="42695" xr:uid="{00000000-0005-0000-0000-00007FA60000}"/>
    <cellStyle name="supDate 17 14 2" xfId="42696" xr:uid="{00000000-0005-0000-0000-000080A60000}"/>
    <cellStyle name="supDate 17 15" xfId="42697" xr:uid="{00000000-0005-0000-0000-000081A60000}"/>
    <cellStyle name="supDate 17 2" xfId="42698" xr:uid="{00000000-0005-0000-0000-000082A60000}"/>
    <cellStyle name="supDate 17 2 2" xfId="42699" xr:uid="{00000000-0005-0000-0000-000083A60000}"/>
    <cellStyle name="supDate 17 3" xfId="42700" xr:uid="{00000000-0005-0000-0000-000084A60000}"/>
    <cellStyle name="supDate 17 3 2" xfId="42701" xr:uid="{00000000-0005-0000-0000-000085A60000}"/>
    <cellStyle name="supDate 17 4" xfId="42702" xr:uid="{00000000-0005-0000-0000-000086A60000}"/>
    <cellStyle name="supDate 17 4 2" xfId="42703" xr:uid="{00000000-0005-0000-0000-000087A60000}"/>
    <cellStyle name="supDate 17 5" xfId="42704" xr:uid="{00000000-0005-0000-0000-000088A60000}"/>
    <cellStyle name="supDate 17 5 2" xfId="42705" xr:uid="{00000000-0005-0000-0000-000089A60000}"/>
    <cellStyle name="supDate 17 6" xfId="42706" xr:uid="{00000000-0005-0000-0000-00008AA60000}"/>
    <cellStyle name="supDate 17 6 2" xfId="42707" xr:uid="{00000000-0005-0000-0000-00008BA60000}"/>
    <cellStyle name="supDate 17 7" xfId="42708" xr:uid="{00000000-0005-0000-0000-00008CA60000}"/>
    <cellStyle name="supDate 17 7 2" xfId="42709" xr:uid="{00000000-0005-0000-0000-00008DA60000}"/>
    <cellStyle name="supDate 17 8" xfId="42710" xr:uid="{00000000-0005-0000-0000-00008EA60000}"/>
    <cellStyle name="supDate 17 8 2" xfId="42711" xr:uid="{00000000-0005-0000-0000-00008FA60000}"/>
    <cellStyle name="supDate 17 9" xfId="42712" xr:uid="{00000000-0005-0000-0000-000090A60000}"/>
    <cellStyle name="supDate 17 9 2" xfId="42713" xr:uid="{00000000-0005-0000-0000-000091A60000}"/>
    <cellStyle name="supDate 18" xfId="42714" xr:uid="{00000000-0005-0000-0000-000092A60000}"/>
    <cellStyle name="supDate 18 10" xfId="42715" xr:uid="{00000000-0005-0000-0000-000093A60000}"/>
    <cellStyle name="supDate 18 10 2" xfId="42716" xr:uid="{00000000-0005-0000-0000-000094A60000}"/>
    <cellStyle name="supDate 18 11" xfId="42717" xr:uid="{00000000-0005-0000-0000-000095A60000}"/>
    <cellStyle name="supDate 18 11 2" xfId="42718" xr:uid="{00000000-0005-0000-0000-000096A60000}"/>
    <cellStyle name="supDate 18 12" xfId="42719" xr:uid="{00000000-0005-0000-0000-000097A60000}"/>
    <cellStyle name="supDate 18 12 2" xfId="42720" xr:uid="{00000000-0005-0000-0000-000098A60000}"/>
    <cellStyle name="supDate 18 13" xfId="42721" xr:uid="{00000000-0005-0000-0000-000099A60000}"/>
    <cellStyle name="supDate 18 13 2" xfId="42722" xr:uid="{00000000-0005-0000-0000-00009AA60000}"/>
    <cellStyle name="supDate 18 14" xfId="42723" xr:uid="{00000000-0005-0000-0000-00009BA60000}"/>
    <cellStyle name="supDate 18 14 2" xfId="42724" xr:uid="{00000000-0005-0000-0000-00009CA60000}"/>
    <cellStyle name="supDate 18 15" xfId="42725" xr:uid="{00000000-0005-0000-0000-00009DA60000}"/>
    <cellStyle name="supDate 18 2" xfId="42726" xr:uid="{00000000-0005-0000-0000-00009EA60000}"/>
    <cellStyle name="supDate 18 2 2" xfId="42727" xr:uid="{00000000-0005-0000-0000-00009FA60000}"/>
    <cellStyle name="supDate 18 3" xfId="42728" xr:uid="{00000000-0005-0000-0000-0000A0A60000}"/>
    <cellStyle name="supDate 18 3 2" xfId="42729" xr:uid="{00000000-0005-0000-0000-0000A1A60000}"/>
    <cellStyle name="supDate 18 4" xfId="42730" xr:uid="{00000000-0005-0000-0000-0000A2A60000}"/>
    <cellStyle name="supDate 18 4 2" xfId="42731" xr:uid="{00000000-0005-0000-0000-0000A3A60000}"/>
    <cellStyle name="supDate 18 5" xfId="42732" xr:uid="{00000000-0005-0000-0000-0000A4A60000}"/>
    <cellStyle name="supDate 18 5 2" xfId="42733" xr:uid="{00000000-0005-0000-0000-0000A5A60000}"/>
    <cellStyle name="supDate 18 6" xfId="42734" xr:uid="{00000000-0005-0000-0000-0000A6A60000}"/>
    <cellStyle name="supDate 18 6 2" xfId="42735" xr:uid="{00000000-0005-0000-0000-0000A7A60000}"/>
    <cellStyle name="supDate 18 7" xfId="42736" xr:uid="{00000000-0005-0000-0000-0000A8A60000}"/>
    <cellStyle name="supDate 18 7 2" xfId="42737" xr:uid="{00000000-0005-0000-0000-0000A9A60000}"/>
    <cellStyle name="supDate 18 8" xfId="42738" xr:uid="{00000000-0005-0000-0000-0000AAA60000}"/>
    <cellStyle name="supDate 18 8 2" xfId="42739" xr:uid="{00000000-0005-0000-0000-0000ABA60000}"/>
    <cellStyle name="supDate 18 9" xfId="42740" xr:uid="{00000000-0005-0000-0000-0000ACA60000}"/>
    <cellStyle name="supDate 18 9 2" xfId="42741" xr:uid="{00000000-0005-0000-0000-0000ADA60000}"/>
    <cellStyle name="supDate 19" xfId="42742" xr:uid="{00000000-0005-0000-0000-0000AEA60000}"/>
    <cellStyle name="supDate 19 10" xfId="42743" xr:uid="{00000000-0005-0000-0000-0000AFA60000}"/>
    <cellStyle name="supDate 19 10 2" xfId="42744" xr:uid="{00000000-0005-0000-0000-0000B0A60000}"/>
    <cellStyle name="supDate 19 11" xfId="42745" xr:uid="{00000000-0005-0000-0000-0000B1A60000}"/>
    <cellStyle name="supDate 19 11 2" xfId="42746" xr:uid="{00000000-0005-0000-0000-0000B2A60000}"/>
    <cellStyle name="supDate 19 12" xfId="42747" xr:uid="{00000000-0005-0000-0000-0000B3A60000}"/>
    <cellStyle name="supDate 19 12 2" xfId="42748" xr:uid="{00000000-0005-0000-0000-0000B4A60000}"/>
    <cellStyle name="supDate 19 13" xfId="42749" xr:uid="{00000000-0005-0000-0000-0000B5A60000}"/>
    <cellStyle name="supDate 19 13 2" xfId="42750" xr:uid="{00000000-0005-0000-0000-0000B6A60000}"/>
    <cellStyle name="supDate 19 14" xfId="42751" xr:uid="{00000000-0005-0000-0000-0000B7A60000}"/>
    <cellStyle name="supDate 19 14 2" xfId="42752" xr:uid="{00000000-0005-0000-0000-0000B8A60000}"/>
    <cellStyle name="supDate 19 15" xfId="42753" xr:uid="{00000000-0005-0000-0000-0000B9A60000}"/>
    <cellStyle name="supDate 19 2" xfId="42754" xr:uid="{00000000-0005-0000-0000-0000BAA60000}"/>
    <cellStyle name="supDate 19 2 2" xfId="42755" xr:uid="{00000000-0005-0000-0000-0000BBA60000}"/>
    <cellStyle name="supDate 19 3" xfId="42756" xr:uid="{00000000-0005-0000-0000-0000BCA60000}"/>
    <cellStyle name="supDate 19 3 2" xfId="42757" xr:uid="{00000000-0005-0000-0000-0000BDA60000}"/>
    <cellStyle name="supDate 19 4" xfId="42758" xr:uid="{00000000-0005-0000-0000-0000BEA60000}"/>
    <cellStyle name="supDate 19 4 2" xfId="42759" xr:uid="{00000000-0005-0000-0000-0000BFA60000}"/>
    <cellStyle name="supDate 19 5" xfId="42760" xr:uid="{00000000-0005-0000-0000-0000C0A60000}"/>
    <cellStyle name="supDate 19 5 2" xfId="42761" xr:uid="{00000000-0005-0000-0000-0000C1A60000}"/>
    <cellStyle name="supDate 19 6" xfId="42762" xr:uid="{00000000-0005-0000-0000-0000C2A60000}"/>
    <cellStyle name="supDate 19 6 2" xfId="42763" xr:uid="{00000000-0005-0000-0000-0000C3A60000}"/>
    <cellStyle name="supDate 19 7" xfId="42764" xr:uid="{00000000-0005-0000-0000-0000C4A60000}"/>
    <cellStyle name="supDate 19 7 2" xfId="42765" xr:uid="{00000000-0005-0000-0000-0000C5A60000}"/>
    <cellStyle name="supDate 19 8" xfId="42766" xr:uid="{00000000-0005-0000-0000-0000C6A60000}"/>
    <cellStyle name="supDate 19 8 2" xfId="42767" xr:uid="{00000000-0005-0000-0000-0000C7A60000}"/>
    <cellStyle name="supDate 19 9" xfId="42768" xr:uid="{00000000-0005-0000-0000-0000C8A60000}"/>
    <cellStyle name="supDate 19 9 2" xfId="42769" xr:uid="{00000000-0005-0000-0000-0000C9A60000}"/>
    <cellStyle name="supDate 2" xfId="42770" xr:uid="{00000000-0005-0000-0000-0000CAA60000}"/>
    <cellStyle name="supDate 2 10" xfId="42771" xr:uid="{00000000-0005-0000-0000-0000CBA60000}"/>
    <cellStyle name="supDate 2 10 10" xfId="42772" xr:uid="{00000000-0005-0000-0000-0000CCA60000}"/>
    <cellStyle name="supDate 2 10 10 2" xfId="42773" xr:uid="{00000000-0005-0000-0000-0000CDA60000}"/>
    <cellStyle name="supDate 2 10 11" xfId="42774" xr:uid="{00000000-0005-0000-0000-0000CEA60000}"/>
    <cellStyle name="supDate 2 10 11 2" xfId="42775" xr:uid="{00000000-0005-0000-0000-0000CFA60000}"/>
    <cellStyle name="supDate 2 10 12" xfId="42776" xr:uid="{00000000-0005-0000-0000-0000D0A60000}"/>
    <cellStyle name="supDate 2 10 12 2" xfId="42777" xr:uid="{00000000-0005-0000-0000-0000D1A60000}"/>
    <cellStyle name="supDate 2 10 13" xfId="42778" xr:uid="{00000000-0005-0000-0000-0000D2A60000}"/>
    <cellStyle name="supDate 2 10 13 2" xfId="42779" xr:uid="{00000000-0005-0000-0000-0000D3A60000}"/>
    <cellStyle name="supDate 2 10 14" xfId="42780" xr:uid="{00000000-0005-0000-0000-0000D4A60000}"/>
    <cellStyle name="supDate 2 10 14 2" xfId="42781" xr:uid="{00000000-0005-0000-0000-0000D5A60000}"/>
    <cellStyle name="supDate 2 10 15" xfId="42782" xr:uid="{00000000-0005-0000-0000-0000D6A60000}"/>
    <cellStyle name="supDate 2 10 2" xfId="42783" xr:uid="{00000000-0005-0000-0000-0000D7A60000}"/>
    <cellStyle name="supDate 2 10 2 2" xfId="42784" xr:uid="{00000000-0005-0000-0000-0000D8A60000}"/>
    <cellStyle name="supDate 2 10 3" xfId="42785" xr:uid="{00000000-0005-0000-0000-0000D9A60000}"/>
    <cellStyle name="supDate 2 10 3 2" xfId="42786" xr:uid="{00000000-0005-0000-0000-0000DAA60000}"/>
    <cellStyle name="supDate 2 10 4" xfId="42787" xr:uid="{00000000-0005-0000-0000-0000DBA60000}"/>
    <cellStyle name="supDate 2 10 4 2" xfId="42788" xr:uid="{00000000-0005-0000-0000-0000DCA60000}"/>
    <cellStyle name="supDate 2 10 5" xfId="42789" xr:uid="{00000000-0005-0000-0000-0000DDA60000}"/>
    <cellStyle name="supDate 2 10 5 2" xfId="42790" xr:uid="{00000000-0005-0000-0000-0000DEA60000}"/>
    <cellStyle name="supDate 2 10 6" xfId="42791" xr:uid="{00000000-0005-0000-0000-0000DFA60000}"/>
    <cellStyle name="supDate 2 10 6 2" xfId="42792" xr:uid="{00000000-0005-0000-0000-0000E0A60000}"/>
    <cellStyle name="supDate 2 10 7" xfId="42793" xr:uid="{00000000-0005-0000-0000-0000E1A60000}"/>
    <cellStyle name="supDate 2 10 7 2" xfId="42794" xr:uid="{00000000-0005-0000-0000-0000E2A60000}"/>
    <cellStyle name="supDate 2 10 8" xfId="42795" xr:uid="{00000000-0005-0000-0000-0000E3A60000}"/>
    <cellStyle name="supDate 2 10 8 2" xfId="42796" xr:uid="{00000000-0005-0000-0000-0000E4A60000}"/>
    <cellStyle name="supDate 2 10 9" xfId="42797" xr:uid="{00000000-0005-0000-0000-0000E5A60000}"/>
    <cellStyle name="supDate 2 10 9 2" xfId="42798" xr:uid="{00000000-0005-0000-0000-0000E6A60000}"/>
    <cellStyle name="supDate 2 11" xfId="42799" xr:uid="{00000000-0005-0000-0000-0000E7A60000}"/>
    <cellStyle name="supDate 2 11 10" xfId="42800" xr:uid="{00000000-0005-0000-0000-0000E8A60000}"/>
    <cellStyle name="supDate 2 11 10 2" xfId="42801" xr:uid="{00000000-0005-0000-0000-0000E9A60000}"/>
    <cellStyle name="supDate 2 11 11" xfId="42802" xr:uid="{00000000-0005-0000-0000-0000EAA60000}"/>
    <cellStyle name="supDate 2 11 11 2" xfId="42803" xr:uid="{00000000-0005-0000-0000-0000EBA60000}"/>
    <cellStyle name="supDate 2 11 12" xfId="42804" xr:uid="{00000000-0005-0000-0000-0000ECA60000}"/>
    <cellStyle name="supDate 2 11 12 2" xfId="42805" xr:uid="{00000000-0005-0000-0000-0000EDA60000}"/>
    <cellStyle name="supDate 2 11 13" xfId="42806" xr:uid="{00000000-0005-0000-0000-0000EEA60000}"/>
    <cellStyle name="supDate 2 11 13 2" xfId="42807" xr:uid="{00000000-0005-0000-0000-0000EFA60000}"/>
    <cellStyle name="supDate 2 11 14" xfId="42808" xr:uid="{00000000-0005-0000-0000-0000F0A60000}"/>
    <cellStyle name="supDate 2 11 14 2" xfId="42809" xr:uid="{00000000-0005-0000-0000-0000F1A60000}"/>
    <cellStyle name="supDate 2 11 15" xfId="42810" xr:uid="{00000000-0005-0000-0000-0000F2A60000}"/>
    <cellStyle name="supDate 2 11 2" xfId="42811" xr:uid="{00000000-0005-0000-0000-0000F3A60000}"/>
    <cellStyle name="supDate 2 11 2 2" xfId="42812" xr:uid="{00000000-0005-0000-0000-0000F4A60000}"/>
    <cellStyle name="supDate 2 11 3" xfId="42813" xr:uid="{00000000-0005-0000-0000-0000F5A60000}"/>
    <cellStyle name="supDate 2 11 3 2" xfId="42814" xr:uid="{00000000-0005-0000-0000-0000F6A60000}"/>
    <cellStyle name="supDate 2 11 4" xfId="42815" xr:uid="{00000000-0005-0000-0000-0000F7A60000}"/>
    <cellStyle name="supDate 2 11 4 2" xfId="42816" xr:uid="{00000000-0005-0000-0000-0000F8A60000}"/>
    <cellStyle name="supDate 2 11 5" xfId="42817" xr:uid="{00000000-0005-0000-0000-0000F9A60000}"/>
    <cellStyle name="supDate 2 11 5 2" xfId="42818" xr:uid="{00000000-0005-0000-0000-0000FAA60000}"/>
    <cellStyle name="supDate 2 11 6" xfId="42819" xr:uid="{00000000-0005-0000-0000-0000FBA60000}"/>
    <cellStyle name="supDate 2 11 6 2" xfId="42820" xr:uid="{00000000-0005-0000-0000-0000FCA60000}"/>
    <cellStyle name="supDate 2 11 7" xfId="42821" xr:uid="{00000000-0005-0000-0000-0000FDA60000}"/>
    <cellStyle name="supDate 2 11 7 2" xfId="42822" xr:uid="{00000000-0005-0000-0000-0000FEA60000}"/>
    <cellStyle name="supDate 2 11 8" xfId="42823" xr:uid="{00000000-0005-0000-0000-0000FFA60000}"/>
    <cellStyle name="supDate 2 11 8 2" xfId="42824" xr:uid="{00000000-0005-0000-0000-000000A70000}"/>
    <cellStyle name="supDate 2 11 9" xfId="42825" xr:uid="{00000000-0005-0000-0000-000001A70000}"/>
    <cellStyle name="supDate 2 11 9 2" xfId="42826" xr:uid="{00000000-0005-0000-0000-000002A70000}"/>
    <cellStyle name="supDate 2 12" xfId="42827" xr:uid="{00000000-0005-0000-0000-000003A70000}"/>
    <cellStyle name="supDate 2 12 10" xfId="42828" xr:uid="{00000000-0005-0000-0000-000004A70000}"/>
    <cellStyle name="supDate 2 12 10 2" xfId="42829" xr:uid="{00000000-0005-0000-0000-000005A70000}"/>
    <cellStyle name="supDate 2 12 11" xfId="42830" xr:uid="{00000000-0005-0000-0000-000006A70000}"/>
    <cellStyle name="supDate 2 12 11 2" xfId="42831" xr:uid="{00000000-0005-0000-0000-000007A70000}"/>
    <cellStyle name="supDate 2 12 12" xfId="42832" xr:uid="{00000000-0005-0000-0000-000008A70000}"/>
    <cellStyle name="supDate 2 12 12 2" xfId="42833" xr:uid="{00000000-0005-0000-0000-000009A70000}"/>
    <cellStyle name="supDate 2 12 13" xfId="42834" xr:uid="{00000000-0005-0000-0000-00000AA70000}"/>
    <cellStyle name="supDate 2 12 13 2" xfId="42835" xr:uid="{00000000-0005-0000-0000-00000BA70000}"/>
    <cellStyle name="supDate 2 12 14" xfId="42836" xr:uid="{00000000-0005-0000-0000-00000CA70000}"/>
    <cellStyle name="supDate 2 12 14 2" xfId="42837" xr:uid="{00000000-0005-0000-0000-00000DA70000}"/>
    <cellStyle name="supDate 2 12 15" xfId="42838" xr:uid="{00000000-0005-0000-0000-00000EA70000}"/>
    <cellStyle name="supDate 2 12 2" xfId="42839" xr:uid="{00000000-0005-0000-0000-00000FA70000}"/>
    <cellStyle name="supDate 2 12 2 2" xfId="42840" xr:uid="{00000000-0005-0000-0000-000010A70000}"/>
    <cellStyle name="supDate 2 12 3" xfId="42841" xr:uid="{00000000-0005-0000-0000-000011A70000}"/>
    <cellStyle name="supDate 2 12 3 2" xfId="42842" xr:uid="{00000000-0005-0000-0000-000012A70000}"/>
    <cellStyle name="supDate 2 12 4" xfId="42843" xr:uid="{00000000-0005-0000-0000-000013A70000}"/>
    <cellStyle name="supDate 2 12 4 2" xfId="42844" xr:uid="{00000000-0005-0000-0000-000014A70000}"/>
    <cellStyle name="supDate 2 12 5" xfId="42845" xr:uid="{00000000-0005-0000-0000-000015A70000}"/>
    <cellStyle name="supDate 2 12 5 2" xfId="42846" xr:uid="{00000000-0005-0000-0000-000016A70000}"/>
    <cellStyle name="supDate 2 12 6" xfId="42847" xr:uid="{00000000-0005-0000-0000-000017A70000}"/>
    <cellStyle name="supDate 2 12 6 2" xfId="42848" xr:uid="{00000000-0005-0000-0000-000018A70000}"/>
    <cellStyle name="supDate 2 12 7" xfId="42849" xr:uid="{00000000-0005-0000-0000-000019A70000}"/>
    <cellStyle name="supDate 2 12 7 2" xfId="42850" xr:uid="{00000000-0005-0000-0000-00001AA70000}"/>
    <cellStyle name="supDate 2 12 8" xfId="42851" xr:uid="{00000000-0005-0000-0000-00001BA70000}"/>
    <cellStyle name="supDate 2 12 8 2" xfId="42852" xr:uid="{00000000-0005-0000-0000-00001CA70000}"/>
    <cellStyle name="supDate 2 12 9" xfId="42853" xr:uid="{00000000-0005-0000-0000-00001DA70000}"/>
    <cellStyle name="supDate 2 12 9 2" xfId="42854" xr:uid="{00000000-0005-0000-0000-00001EA70000}"/>
    <cellStyle name="supDate 2 13" xfId="42855" xr:uid="{00000000-0005-0000-0000-00001FA70000}"/>
    <cellStyle name="supDate 2 13 10" xfId="42856" xr:uid="{00000000-0005-0000-0000-000020A70000}"/>
    <cellStyle name="supDate 2 13 10 2" xfId="42857" xr:uid="{00000000-0005-0000-0000-000021A70000}"/>
    <cellStyle name="supDate 2 13 11" xfId="42858" xr:uid="{00000000-0005-0000-0000-000022A70000}"/>
    <cellStyle name="supDate 2 13 11 2" xfId="42859" xr:uid="{00000000-0005-0000-0000-000023A70000}"/>
    <cellStyle name="supDate 2 13 12" xfId="42860" xr:uid="{00000000-0005-0000-0000-000024A70000}"/>
    <cellStyle name="supDate 2 13 12 2" xfId="42861" xr:uid="{00000000-0005-0000-0000-000025A70000}"/>
    <cellStyle name="supDate 2 13 13" xfId="42862" xr:uid="{00000000-0005-0000-0000-000026A70000}"/>
    <cellStyle name="supDate 2 13 13 2" xfId="42863" xr:uid="{00000000-0005-0000-0000-000027A70000}"/>
    <cellStyle name="supDate 2 13 14" xfId="42864" xr:uid="{00000000-0005-0000-0000-000028A70000}"/>
    <cellStyle name="supDate 2 13 14 2" xfId="42865" xr:uid="{00000000-0005-0000-0000-000029A70000}"/>
    <cellStyle name="supDate 2 13 15" xfId="42866" xr:uid="{00000000-0005-0000-0000-00002AA70000}"/>
    <cellStyle name="supDate 2 13 2" xfId="42867" xr:uid="{00000000-0005-0000-0000-00002BA70000}"/>
    <cellStyle name="supDate 2 13 2 2" xfId="42868" xr:uid="{00000000-0005-0000-0000-00002CA70000}"/>
    <cellStyle name="supDate 2 13 3" xfId="42869" xr:uid="{00000000-0005-0000-0000-00002DA70000}"/>
    <cellStyle name="supDate 2 13 3 2" xfId="42870" xr:uid="{00000000-0005-0000-0000-00002EA70000}"/>
    <cellStyle name="supDate 2 13 4" xfId="42871" xr:uid="{00000000-0005-0000-0000-00002FA70000}"/>
    <cellStyle name="supDate 2 13 4 2" xfId="42872" xr:uid="{00000000-0005-0000-0000-000030A70000}"/>
    <cellStyle name="supDate 2 13 5" xfId="42873" xr:uid="{00000000-0005-0000-0000-000031A70000}"/>
    <cellStyle name="supDate 2 13 5 2" xfId="42874" xr:uid="{00000000-0005-0000-0000-000032A70000}"/>
    <cellStyle name="supDate 2 13 6" xfId="42875" xr:uid="{00000000-0005-0000-0000-000033A70000}"/>
    <cellStyle name="supDate 2 13 6 2" xfId="42876" xr:uid="{00000000-0005-0000-0000-000034A70000}"/>
    <cellStyle name="supDate 2 13 7" xfId="42877" xr:uid="{00000000-0005-0000-0000-000035A70000}"/>
    <cellStyle name="supDate 2 13 7 2" xfId="42878" xr:uid="{00000000-0005-0000-0000-000036A70000}"/>
    <cellStyle name="supDate 2 13 8" xfId="42879" xr:uid="{00000000-0005-0000-0000-000037A70000}"/>
    <cellStyle name="supDate 2 13 8 2" xfId="42880" xr:uid="{00000000-0005-0000-0000-000038A70000}"/>
    <cellStyle name="supDate 2 13 9" xfId="42881" xr:uid="{00000000-0005-0000-0000-000039A70000}"/>
    <cellStyle name="supDate 2 13 9 2" xfId="42882" xr:uid="{00000000-0005-0000-0000-00003AA70000}"/>
    <cellStyle name="supDate 2 14" xfId="42883" xr:uid="{00000000-0005-0000-0000-00003BA70000}"/>
    <cellStyle name="supDate 2 14 10" xfId="42884" xr:uid="{00000000-0005-0000-0000-00003CA70000}"/>
    <cellStyle name="supDate 2 14 10 2" xfId="42885" xr:uid="{00000000-0005-0000-0000-00003DA70000}"/>
    <cellStyle name="supDate 2 14 11" xfId="42886" xr:uid="{00000000-0005-0000-0000-00003EA70000}"/>
    <cellStyle name="supDate 2 14 11 2" xfId="42887" xr:uid="{00000000-0005-0000-0000-00003FA70000}"/>
    <cellStyle name="supDate 2 14 12" xfId="42888" xr:uid="{00000000-0005-0000-0000-000040A70000}"/>
    <cellStyle name="supDate 2 14 12 2" xfId="42889" xr:uid="{00000000-0005-0000-0000-000041A70000}"/>
    <cellStyle name="supDate 2 14 13" xfId="42890" xr:uid="{00000000-0005-0000-0000-000042A70000}"/>
    <cellStyle name="supDate 2 14 13 2" xfId="42891" xr:uid="{00000000-0005-0000-0000-000043A70000}"/>
    <cellStyle name="supDate 2 14 14" xfId="42892" xr:uid="{00000000-0005-0000-0000-000044A70000}"/>
    <cellStyle name="supDate 2 14 14 2" xfId="42893" xr:uid="{00000000-0005-0000-0000-000045A70000}"/>
    <cellStyle name="supDate 2 14 15" xfId="42894" xr:uid="{00000000-0005-0000-0000-000046A70000}"/>
    <cellStyle name="supDate 2 14 2" xfId="42895" xr:uid="{00000000-0005-0000-0000-000047A70000}"/>
    <cellStyle name="supDate 2 14 2 2" xfId="42896" xr:uid="{00000000-0005-0000-0000-000048A70000}"/>
    <cellStyle name="supDate 2 14 3" xfId="42897" xr:uid="{00000000-0005-0000-0000-000049A70000}"/>
    <cellStyle name="supDate 2 14 3 2" xfId="42898" xr:uid="{00000000-0005-0000-0000-00004AA70000}"/>
    <cellStyle name="supDate 2 14 4" xfId="42899" xr:uid="{00000000-0005-0000-0000-00004BA70000}"/>
    <cellStyle name="supDate 2 14 4 2" xfId="42900" xr:uid="{00000000-0005-0000-0000-00004CA70000}"/>
    <cellStyle name="supDate 2 14 5" xfId="42901" xr:uid="{00000000-0005-0000-0000-00004DA70000}"/>
    <cellStyle name="supDate 2 14 5 2" xfId="42902" xr:uid="{00000000-0005-0000-0000-00004EA70000}"/>
    <cellStyle name="supDate 2 14 6" xfId="42903" xr:uid="{00000000-0005-0000-0000-00004FA70000}"/>
    <cellStyle name="supDate 2 14 6 2" xfId="42904" xr:uid="{00000000-0005-0000-0000-000050A70000}"/>
    <cellStyle name="supDate 2 14 7" xfId="42905" xr:uid="{00000000-0005-0000-0000-000051A70000}"/>
    <cellStyle name="supDate 2 14 7 2" xfId="42906" xr:uid="{00000000-0005-0000-0000-000052A70000}"/>
    <cellStyle name="supDate 2 14 8" xfId="42907" xr:uid="{00000000-0005-0000-0000-000053A70000}"/>
    <cellStyle name="supDate 2 14 8 2" xfId="42908" xr:uid="{00000000-0005-0000-0000-000054A70000}"/>
    <cellStyle name="supDate 2 14 9" xfId="42909" xr:uid="{00000000-0005-0000-0000-000055A70000}"/>
    <cellStyle name="supDate 2 14 9 2" xfId="42910" xr:uid="{00000000-0005-0000-0000-000056A70000}"/>
    <cellStyle name="supDate 2 15" xfId="42911" xr:uid="{00000000-0005-0000-0000-000057A70000}"/>
    <cellStyle name="supDate 2 15 10" xfId="42912" xr:uid="{00000000-0005-0000-0000-000058A70000}"/>
    <cellStyle name="supDate 2 15 10 2" xfId="42913" xr:uid="{00000000-0005-0000-0000-000059A70000}"/>
    <cellStyle name="supDate 2 15 11" xfId="42914" xr:uid="{00000000-0005-0000-0000-00005AA70000}"/>
    <cellStyle name="supDate 2 15 11 2" xfId="42915" xr:uid="{00000000-0005-0000-0000-00005BA70000}"/>
    <cellStyle name="supDate 2 15 12" xfId="42916" xr:uid="{00000000-0005-0000-0000-00005CA70000}"/>
    <cellStyle name="supDate 2 15 12 2" xfId="42917" xr:uid="{00000000-0005-0000-0000-00005DA70000}"/>
    <cellStyle name="supDate 2 15 13" xfId="42918" xr:uid="{00000000-0005-0000-0000-00005EA70000}"/>
    <cellStyle name="supDate 2 15 13 2" xfId="42919" xr:uid="{00000000-0005-0000-0000-00005FA70000}"/>
    <cellStyle name="supDate 2 15 14" xfId="42920" xr:uid="{00000000-0005-0000-0000-000060A70000}"/>
    <cellStyle name="supDate 2 15 14 2" xfId="42921" xr:uid="{00000000-0005-0000-0000-000061A70000}"/>
    <cellStyle name="supDate 2 15 15" xfId="42922" xr:uid="{00000000-0005-0000-0000-000062A70000}"/>
    <cellStyle name="supDate 2 15 2" xfId="42923" xr:uid="{00000000-0005-0000-0000-000063A70000}"/>
    <cellStyle name="supDate 2 15 2 2" xfId="42924" xr:uid="{00000000-0005-0000-0000-000064A70000}"/>
    <cellStyle name="supDate 2 15 3" xfId="42925" xr:uid="{00000000-0005-0000-0000-000065A70000}"/>
    <cellStyle name="supDate 2 15 3 2" xfId="42926" xr:uid="{00000000-0005-0000-0000-000066A70000}"/>
    <cellStyle name="supDate 2 15 4" xfId="42927" xr:uid="{00000000-0005-0000-0000-000067A70000}"/>
    <cellStyle name="supDate 2 15 4 2" xfId="42928" xr:uid="{00000000-0005-0000-0000-000068A70000}"/>
    <cellStyle name="supDate 2 15 5" xfId="42929" xr:uid="{00000000-0005-0000-0000-000069A70000}"/>
    <cellStyle name="supDate 2 15 5 2" xfId="42930" xr:uid="{00000000-0005-0000-0000-00006AA70000}"/>
    <cellStyle name="supDate 2 15 6" xfId="42931" xr:uid="{00000000-0005-0000-0000-00006BA70000}"/>
    <cellStyle name="supDate 2 15 6 2" xfId="42932" xr:uid="{00000000-0005-0000-0000-00006CA70000}"/>
    <cellStyle name="supDate 2 15 7" xfId="42933" xr:uid="{00000000-0005-0000-0000-00006DA70000}"/>
    <cellStyle name="supDate 2 15 7 2" xfId="42934" xr:uid="{00000000-0005-0000-0000-00006EA70000}"/>
    <cellStyle name="supDate 2 15 8" xfId="42935" xr:uid="{00000000-0005-0000-0000-00006FA70000}"/>
    <cellStyle name="supDate 2 15 8 2" xfId="42936" xr:uid="{00000000-0005-0000-0000-000070A70000}"/>
    <cellStyle name="supDate 2 15 9" xfId="42937" xr:uid="{00000000-0005-0000-0000-000071A70000}"/>
    <cellStyle name="supDate 2 15 9 2" xfId="42938" xr:uid="{00000000-0005-0000-0000-000072A70000}"/>
    <cellStyle name="supDate 2 16" xfId="42939" xr:uid="{00000000-0005-0000-0000-000073A70000}"/>
    <cellStyle name="supDate 2 16 10" xfId="42940" xr:uid="{00000000-0005-0000-0000-000074A70000}"/>
    <cellStyle name="supDate 2 16 10 2" xfId="42941" xr:uid="{00000000-0005-0000-0000-000075A70000}"/>
    <cellStyle name="supDate 2 16 11" xfId="42942" xr:uid="{00000000-0005-0000-0000-000076A70000}"/>
    <cellStyle name="supDate 2 16 11 2" xfId="42943" xr:uid="{00000000-0005-0000-0000-000077A70000}"/>
    <cellStyle name="supDate 2 16 12" xfId="42944" xr:uid="{00000000-0005-0000-0000-000078A70000}"/>
    <cellStyle name="supDate 2 16 12 2" xfId="42945" xr:uid="{00000000-0005-0000-0000-000079A70000}"/>
    <cellStyle name="supDate 2 16 13" xfId="42946" xr:uid="{00000000-0005-0000-0000-00007AA70000}"/>
    <cellStyle name="supDate 2 16 13 2" xfId="42947" xr:uid="{00000000-0005-0000-0000-00007BA70000}"/>
    <cellStyle name="supDate 2 16 14" xfId="42948" xr:uid="{00000000-0005-0000-0000-00007CA70000}"/>
    <cellStyle name="supDate 2 16 14 2" xfId="42949" xr:uid="{00000000-0005-0000-0000-00007DA70000}"/>
    <cellStyle name="supDate 2 16 15" xfId="42950" xr:uid="{00000000-0005-0000-0000-00007EA70000}"/>
    <cellStyle name="supDate 2 16 2" xfId="42951" xr:uid="{00000000-0005-0000-0000-00007FA70000}"/>
    <cellStyle name="supDate 2 16 2 2" xfId="42952" xr:uid="{00000000-0005-0000-0000-000080A70000}"/>
    <cellStyle name="supDate 2 16 3" xfId="42953" xr:uid="{00000000-0005-0000-0000-000081A70000}"/>
    <cellStyle name="supDate 2 16 3 2" xfId="42954" xr:uid="{00000000-0005-0000-0000-000082A70000}"/>
    <cellStyle name="supDate 2 16 4" xfId="42955" xr:uid="{00000000-0005-0000-0000-000083A70000}"/>
    <cellStyle name="supDate 2 16 4 2" xfId="42956" xr:uid="{00000000-0005-0000-0000-000084A70000}"/>
    <cellStyle name="supDate 2 16 5" xfId="42957" xr:uid="{00000000-0005-0000-0000-000085A70000}"/>
    <cellStyle name="supDate 2 16 5 2" xfId="42958" xr:uid="{00000000-0005-0000-0000-000086A70000}"/>
    <cellStyle name="supDate 2 16 6" xfId="42959" xr:uid="{00000000-0005-0000-0000-000087A70000}"/>
    <cellStyle name="supDate 2 16 6 2" xfId="42960" xr:uid="{00000000-0005-0000-0000-000088A70000}"/>
    <cellStyle name="supDate 2 16 7" xfId="42961" xr:uid="{00000000-0005-0000-0000-000089A70000}"/>
    <cellStyle name="supDate 2 16 7 2" xfId="42962" xr:uid="{00000000-0005-0000-0000-00008AA70000}"/>
    <cellStyle name="supDate 2 16 8" xfId="42963" xr:uid="{00000000-0005-0000-0000-00008BA70000}"/>
    <cellStyle name="supDate 2 16 8 2" xfId="42964" xr:uid="{00000000-0005-0000-0000-00008CA70000}"/>
    <cellStyle name="supDate 2 16 9" xfId="42965" xr:uid="{00000000-0005-0000-0000-00008DA70000}"/>
    <cellStyle name="supDate 2 16 9 2" xfId="42966" xr:uid="{00000000-0005-0000-0000-00008EA70000}"/>
    <cellStyle name="supDate 2 17" xfId="42967" xr:uid="{00000000-0005-0000-0000-00008FA70000}"/>
    <cellStyle name="supDate 2 17 10" xfId="42968" xr:uid="{00000000-0005-0000-0000-000090A70000}"/>
    <cellStyle name="supDate 2 17 10 2" xfId="42969" xr:uid="{00000000-0005-0000-0000-000091A70000}"/>
    <cellStyle name="supDate 2 17 11" xfId="42970" xr:uid="{00000000-0005-0000-0000-000092A70000}"/>
    <cellStyle name="supDate 2 17 11 2" xfId="42971" xr:uid="{00000000-0005-0000-0000-000093A70000}"/>
    <cellStyle name="supDate 2 17 12" xfId="42972" xr:uid="{00000000-0005-0000-0000-000094A70000}"/>
    <cellStyle name="supDate 2 17 12 2" xfId="42973" xr:uid="{00000000-0005-0000-0000-000095A70000}"/>
    <cellStyle name="supDate 2 17 13" xfId="42974" xr:uid="{00000000-0005-0000-0000-000096A70000}"/>
    <cellStyle name="supDate 2 17 13 2" xfId="42975" xr:uid="{00000000-0005-0000-0000-000097A70000}"/>
    <cellStyle name="supDate 2 17 14" xfId="42976" xr:uid="{00000000-0005-0000-0000-000098A70000}"/>
    <cellStyle name="supDate 2 17 14 2" xfId="42977" xr:uid="{00000000-0005-0000-0000-000099A70000}"/>
    <cellStyle name="supDate 2 17 15" xfId="42978" xr:uid="{00000000-0005-0000-0000-00009AA70000}"/>
    <cellStyle name="supDate 2 17 2" xfId="42979" xr:uid="{00000000-0005-0000-0000-00009BA70000}"/>
    <cellStyle name="supDate 2 17 2 2" xfId="42980" xr:uid="{00000000-0005-0000-0000-00009CA70000}"/>
    <cellStyle name="supDate 2 17 3" xfId="42981" xr:uid="{00000000-0005-0000-0000-00009DA70000}"/>
    <cellStyle name="supDate 2 17 3 2" xfId="42982" xr:uid="{00000000-0005-0000-0000-00009EA70000}"/>
    <cellStyle name="supDate 2 17 4" xfId="42983" xr:uid="{00000000-0005-0000-0000-00009FA70000}"/>
    <cellStyle name="supDate 2 17 4 2" xfId="42984" xr:uid="{00000000-0005-0000-0000-0000A0A70000}"/>
    <cellStyle name="supDate 2 17 5" xfId="42985" xr:uid="{00000000-0005-0000-0000-0000A1A70000}"/>
    <cellStyle name="supDate 2 17 5 2" xfId="42986" xr:uid="{00000000-0005-0000-0000-0000A2A70000}"/>
    <cellStyle name="supDate 2 17 6" xfId="42987" xr:uid="{00000000-0005-0000-0000-0000A3A70000}"/>
    <cellStyle name="supDate 2 17 6 2" xfId="42988" xr:uid="{00000000-0005-0000-0000-0000A4A70000}"/>
    <cellStyle name="supDate 2 17 7" xfId="42989" xr:uid="{00000000-0005-0000-0000-0000A5A70000}"/>
    <cellStyle name="supDate 2 17 7 2" xfId="42990" xr:uid="{00000000-0005-0000-0000-0000A6A70000}"/>
    <cellStyle name="supDate 2 17 8" xfId="42991" xr:uid="{00000000-0005-0000-0000-0000A7A70000}"/>
    <cellStyle name="supDate 2 17 8 2" xfId="42992" xr:uid="{00000000-0005-0000-0000-0000A8A70000}"/>
    <cellStyle name="supDate 2 17 9" xfId="42993" xr:uid="{00000000-0005-0000-0000-0000A9A70000}"/>
    <cellStyle name="supDate 2 17 9 2" xfId="42994" xr:uid="{00000000-0005-0000-0000-0000AAA70000}"/>
    <cellStyle name="supDate 2 18" xfId="42995" xr:uid="{00000000-0005-0000-0000-0000ABA70000}"/>
    <cellStyle name="supDate 2 18 10" xfId="42996" xr:uid="{00000000-0005-0000-0000-0000ACA70000}"/>
    <cellStyle name="supDate 2 18 10 2" xfId="42997" xr:uid="{00000000-0005-0000-0000-0000ADA70000}"/>
    <cellStyle name="supDate 2 18 11" xfId="42998" xr:uid="{00000000-0005-0000-0000-0000AEA70000}"/>
    <cellStyle name="supDate 2 18 11 2" xfId="42999" xr:uid="{00000000-0005-0000-0000-0000AFA70000}"/>
    <cellStyle name="supDate 2 18 12" xfId="43000" xr:uid="{00000000-0005-0000-0000-0000B0A70000}"/>
    <cellStyle name="supDate 2 18 12 2" xfId="43001" xr:uid="{00000000-0005-0000-0000-0000B1A70000}"/>
    <cellStyle name="supDate 2 18 13" xfId="43002" xr:uid="{00000000-0005-0000-0000-0000B2A70000}"/>
    <cellStyle name="supDate 2 18 13 2" xfId="43003" xr:uid="{00000000-0005-0000-0000-0000B3A70000}"/>
    <cellStyle name="supDate 2 18 14" xfId="43004" xr:uid="{00000000-0005-0000-0000-0000B4A70000}"/>
    <cellStyle name="supDate 2 18 14 2" xfId="43005" xr:uid="{00000000-0005-0000-0000-0000B5A70000}"/>
    <cellStyle name="supDate 2 18 15" xfId="43006" xr:uid="{00000000-0005-0000-0000-0000B6A70000}"/>
    <cellStyle name="supDate 2 18 2" xfId="43007" xr:uid="{00000000-0005-0000-0000-0000B7A70000}"/>
    <cellStyle name="supDate 2 18 2 2" xfId="43008" xr:uid="{00000000-0005-0000-0000-0000B8A70000}"/>
    <cellStyle name="supDate 2 18 3" xfId="43009" xr:uid="{00000000-0005-0000-0000-0000B9A70000}"/>
    <cellStyle name="supDate 2 18 3 2" xfId="43010" xr:uid="{00000000-0005-0000-0000-0000BAA70000}"/>
    <cellStyle name="supDate 2 18 4" xfId="43011" xr:uid="{00000000-0005-0000-0000-0000BBA70000}"/>
    <cellStyle name="supDate 2 18 4 2" xfId="43012" xr:uid="{00000000-0005-0000-0000-0000BCA70000}"/>
    <cellStyle name="supDate 2 18 5" xfId="43013" xr:uid="{00000000-0005-0000-0000-0000BDA70000}"/>
    <cellStyle name="supDate 2 18 5 2" xfId="43014" xr:uid="{00000000-0005-0000-0000-0000BEA70000}"/>
    <cellStyle name="supDate 2 18 6" xfId="43015" xr:uid="{00000000-0005-0000-0000-0000BFA70000}"/>
    <cellStyle name="supDate 2 18 6 2" xfId="43016" xr:uid="{00000000-0005-0000-0000-0000C0A70000}"/>
    <cellStyle name="supDate 2 18 7" xfId="43017" xr:uid="{00000000-0005-0000-0000-0000C1A70000}"/>
    <cellStyle name="supDate 2 18 7 2" xfId="43018" xr:uid="{00000000-0005-0000-0000-0000C2A70000}"/>
    <cellStyle name="supDate 2 18 8" xfId="43019" xr:uid="{00000000-0005-0000-0000-0000C3A70000}"/>
    <cellStyle name="supDate 2 18 8 2" xfId="43020" xr:uid="{00000000-0005-0000-0000-0000C4A70000}"/>
    <cellStyle name="supDate 2 18 9" xfId="43021" xr:uid="{00000000-0005-0000-0000-0000C5A70000}"/>
    <cellStyle name="supDate 2 18 9 2" xfId="43022" xr:uid="{00000000-0005-0000-0000-0000C6A70000}"/>
    <cellStyle name="supDate 2 19" xfId="43023" xr:uid="{00000000-0005-0000-0000-0000C7A70000}"/>
    <cellStyle name="supDate 2 19 10" xfId="43024" xr:uid="{00000000-0005-0000-0000-0000C8A70000}"/>
    <cellStyle name="supDate 2 19 10 2" xfId="43025" xr:uid="{00000000-0005-0000-0000-0000C9A70000}"/>
    <cellStyle name="supDate 2 19 11" xfId="43026" xr:uid="{00000000-0005-0000-0000-0000CAA70000}"/>
    <cellStyle name="supDate 2 19 11 2" xfId="43027" xr:uid="{00000000-0005-0000-0000-0000CBA70000}"/>
    <cellStyle name="supDate 2 19 12" xfId="43028" xr:uid="{00000000-0005-0000-0000-0000CCA70000}"/>
    <cellStyle name="supDate 2 19 12 2" xfId="43029" xr:uid="{00000000-0005-0000-0000-0000CDA70000}"/>
    <cellStyle name="supDate 2 19 13" xfId="43030" xr:uid="{00000000-0005-0000-0000-0000CEA70000}"/>
    <cellStyle name="supDate 2 19 13 2" xfId="43031" xr:uid="{00000000-0005-0000-0000-0000CFA70000}"/>
    <cellStyle name="supDate 2 19 14" xfId="43032" xr:uid="{00000000-0005-0000-0000-0000D0A70000}"/>
    <cellStyle name="supDate 2 19 14 2" xfId="43033" xr:uid="{00000000-0005-0000-0000-0000D1A70000}"/>
    <cellStyle name="supDate 2 19 15" xfId="43034" xr:uid="{00000000-0005-0000-0000-0000D2A70000}"/>
    <cellStyle name="supDate 2 19 2" xfId="43035" xr:uid="{00000000-0005-0000-0000-0000D3A70000}"/>
    <cellStyle name="supDate 2 19 2 2" xfId="43036" xr:uid="{00000000-0005-0000-0000-0000D4A70000}"/>
    <cellStyle name="supDate 2 19 3" xfId="43037" xr:uid="{00000000-0005-0000-0000-0000D5A70000}"/>
    <cellStyle name="supDate 2 19 3 2" xfId="43038" xr:uid="{00000000-0005-0000-0000-0000D6A70000}"/>
    <cellStyle name="supDate 2 19 4" xfId="43039" xr:uid="{00000000-0005-0000-0000-0000D7A70000}"/>
    <cellStyle name="supDate 2 19 4 2" xfId="43040" xr:uid="{00000000-0005-0000-0000-0000D8A70000}"/>
    <cellStyle name="supDate 2 19 5" xfId="43041" xr:uid="{00000000-0005-0000-0000-0000D9A70000}"/>
    <cellStyle name="supDate 2 19 5 2" xfId="43042" xr:uid="{00000000-0005-0000-0000-0000DAA70000}"/>
    <cellStyle name="supDate 2 19 6" xfId="43043" xr:uid="{00000000-0005-0000-0000-0000DBA70000}"/>
    <cellStyle name="supDate 2 19 6 2" xfId="43044" xr:uid="{00000000-0005-0000-0000-0000DCA70000}"/>
    <cellStyle name="supDate 2 19 7" xfId="43045" xr:uid="{00000000-0005-0000-0000-0000DDA70000}"/>
    <cellStyle name="supDate 2 19 7 2" xfId="43046" xr:uid="{00000000-0005-0000-0000-0000DEA70000}"/>
    <cellStyle name="supDate 2 19 8" xfId="43047" xr:uid="{00000000-0005-0000-0000-0000DFA70000}"/>
    <cellStyle name="supDate 2 19 8 2" xfId="43048" xr:uid="{00000000-0005-0000-0000-0000E0A70000}"/>
    <cellStyle name="supDate 2 19 9" xfId="43049" xr:uid="{00000000-0005-0000-0000-0000E1A70000}"/>
    <cellStyle name="supDate 2 19 9 2" xfId="43050" xr:uid="{00000000-0005-0000-0000-0000E2A70000}"/>
    <cellStyle name="supDate 2 2" xfId="43051" xr:uid="{00000000-0005-0000-0000-0000E3A70000}"/>
    <cellStyle name="supDate 2 2 10" xfId="43052" xr:uid="{00000000-0005-0000-0000-0000E4A70000}"/>
    <cellStyle name="supDate 2 2 10 2" xfId="43053" xr:uid="{00000000-0005-0000-0000-0000E5A70000}"/>
    <cellStyle name="supDate 2 2 11" xfId="43054" xr:uid="{00000000-0005-0000-0000-0000E6A70000}"/>
    <cellStyle name="supDate 2 2 11 2" xfId="43055" xr:uid="{00000000-0005-0000-0000-0000E7A70000}"/>
    <cellStyle name="supDate 2 2 12" xfId="43056" xr:uid="{00000000-0005-0000-0000-0000E8A70000}"/>
    <cellStyle name="supDate 2 2 12 2" xfId="43057" xr:uid="{00000000-0005-0000-0000-0000E9A70000}"/>
    <cellStyle name="supDate 2 2 13" xfId="43058" xr:uid="{00000000-0005-0000-0000-0000EAA70000}"/>
    <cellStyle name="supDate 2 2 13 2" xfId="43059" xr:uid="{00000000-0005-0000-0000-0000EBA70000}"/>
    <cellStyle name="supDate 2 2 14" xfId="43060" xr:uid="{00000000-0005-0000-0000-0000ECA70000}"/>
    <cellStyle name="supDate 2 2 14 2" xfId="43061" xr:uid="{00000000-0005-0000-0000-0000EDA70000}"/>
    <cellStyle name="supDate 2 2 15" xfId="43062" xr:uid="{00000000-0005-0000-0000-0000EEA70000}"/>
    <cellStyle name="supDate 2 2 2" xfId="43063" xr:uid="{00000000-0005-0000-0000-0000EFA70000}"/>
    <cellStyle name="supDate 2 2 2 2" xfId="43064" xr:uid="{00000000-0005-0000-0000-0000F0A70000}"/>
    <cellStyle name="supDate 2 2 3" xfId="43065" xr:uid="{00000000-0005-0000-0000-0000F1A70000}"/>
    <cellStyle name="supDate 2 2 3 2" xfId="43066" xr:uid="{00000000-0005-0000-0000-0000F2A70000}"/>
    <cellStyle name="supDate 2 2 4" xfId="43067" xr:uid="{00000000-0005-0000-0000-0000F3A70000}"/>
    <cellStyle name="supDate 2 2 4 2" xfId="43068" xr:uid="{00000000-0005-0000-0000-0000F4A70000}"/>
    <cellStyle name="supDate 2 2 5" xfId="43069" xr:uid="{00000000-0005-0000-0000-0000F5A70000}"/>
    <cellStyle name="supDate 2 2 5 2" xfId="43070" xr:uid="{00000000-0005-0000-0000-0000F6A70000}"/>
    <cellStyle name="supDate 2 2 6" xfId="43071" xr:uid="{00000000-0005-0000-0000-0000F7A70000}"/>
    <cellStyle name="supDate 2 2 6 2" xfId="43072" xr:uid="{00000000-0005-0000-0000-0000F8A70000}"/>
    <cellStyle name="supDate 2 2 7" xfId="43073" xr:uid="{00000000-0005-0000-0000-0000F9A70000}"/>
    <cellStyle name="supDate 2 2 7 2" xfId="43074" xr:uid="{00000000-0005-0000-0000-0000FAA70000}"/>
    <cellStyle name="supDate 2 2 8" xfId="43075" xr:uid="{00000000-0005-0000-0000-0000FBA70000}"/>
    <cellStyle name="supDate 2 2 8 2" xfId="43076" xr:uid="{00000000-0005-0000-0000-0000FCA70000}"/>
    <cellStyle name="supDate 2 2 9" xfId="43077" xr:uid="{00000000-0005-0000-0000-0000FDA70000}"/>
    <cellStyle name="supDate 2 2 9 2" xfId="43078" xr:uid="{00000000-0005-0000-0000-0000FEA70000}"/>
    <cellStyle name="supDate 2 20" xfId="43079" xr:uid="{00000000-0005-0000-0000-0000FFA70000}"/>
    <cellStyle name="supDate 2 20 10" xfId="43080" xr:uid="{00000000-0005-0000-0000-000000A80000}"/>
    <cellStyle name="supDate 2 20 10 2" xfId="43081" xr:uid="{00000000-0005-0000-0000-000001A80000}"/>
    <cellStyle name="supDate 2 20 11" xfId="43082" xr:uid="{00000000-0005-0000-0000-000002A80000}"/>
    <cellStyle name="supDate 2 20 11 2" xfId="43083" xr:uid="{00000000-0005-0000-0000-000003A80000}"/>
    <cellStyle name="supDate 2 20 12" xfId="43084" xr:uid="{00000000-0005-0000-0000-000004A80000}"/>
    <cellStyle name="supDate 2 20 12 2" xfId="43085" xr:uid="{00000000-0005-0000-0000-000005A80000}"/>
    <cellStyle name="supDate 2 20 13" xfId="43086" xr:uid="{00000000-0005-0000-0000-000006A80000}"/>
    <cellStyle name="supDate 2 20 13 2" xfId="43087" xr:uid="{00000000-0005-0000-0000-000007A80000}"/>
    <cellStyle name="supDate 2 20 14" xfId="43088" xr:uid="{00000000-0005-0000-0000-000008A80000}"/>
    <cellStyle name="supDate 2 20 14 2" xfId="43089" xr:uid="{00000000-0005-0000-0000-000009A80000}"/>
    <cellStyle name="supDate 2 20 15" xfId="43090" xr:uid="{00000000-0005-0000-0000-00000AA80000}"/>
    <cellStyle name="supDate 2 20 2" xfId="43091" xr:uid="{00000000-0005-0000-0000-00000BA80000}"/>
    <cellStyle name="supDate 2 20 2 2" xfId="43092" xr:uid="{00000000-0005-0000-0000-00000CA80000}"/>
    <cellStyle name="supDate 2 20 3" xfId="43093" xr:uid="{00000000-0005-0000-0000-00000DA80000}"/>
    <cellStyle name="supDate 2 20 3 2" xfId="43094" xr:uid="{00000000-0005-0000-0000-00000EA80000}"/>
    <cellStyle name="supDate 2 20 4" xfId="43095" xr:uid="{00000000-0005-0000-0000-00000FA80000}"/>
    <cellStyle name="supDate 2 20 4 2" xfId="43096" xr:uid="{00000000-0005-0000-0000-000010A80000}"/>
    <cellStyle name="supDate 2 20 5" xfId="43097" xr:uid="{00000000-0005-0000-0000-000011A80000}"/>
    <cellStyle name="supDate 2 20 5 2" xfId="43098" xr:uid="{00000000-0005-0000-0000-000012A80000}"/>
    <cellStyle name="supDate 2 20 6" xfId="43099" xr:uid="{00000000-0005-0000-0000-000013A80000}"/>
    <cellStyle name="supDate 2 20 6 2" xfId="43100" xr:uid="{00000000-0005-0000-0000-000014A80000}"/>
    <cellStyle name="supDate 2 20 7" xfId="43101" xr:uid="{00000000-0005-0000-0000-000015A80000}"/>
    <cellStyle name="supDate 2 20 7 2" xfId="43102" xr:uid="{00000000-0005-0000-0000-000016A80000}"/>
    <cellStyle name="supDate 2 20 8" xfId="43103" xr:uid="{00000000-0005-0000-0000-000017A80000}"/>
    <cellStyle name="supDate 2 20 8 2" xfId="43104" xr:uid="{00000000-0005-0000-0000-000018A80000}"/>
    <cellStyle name="supDate 2 20 9" xfId="43105" xr:uid="{00000000-0005-0000-0000-000019A80000}"/>
    <cellStyle name="supDate 2 20 9 2" xfId="43106" xr:uid="{00000000-0005-0000-0000-00001AA80000}"/>
    <cellStyle name="supDate 2 21" xfId="43107" xr:uid="{00000000-0005-0000-0000-00001BA80000}"/>
    <cellStyle name="supDate 2 21 10" xfId="43108" xr:uid="{00000000-0005-0000-0000-00001CA80000}"/>
    <cellStyle name="supDate 2 21 10 2" xfId="43109" xr:uid="{00000000-0005-0000-0000-00001DA80000}"/>
    <cellStyle name="supDate 2 21 11" xfId="43110" xr:uid="{00000000-0005-0000-0000-00001EA80000}"/>
    <cellStyle name="supDate 2 21 11 2" xfId="43111" xr:uid="{00000000-0005-0000-0000-00001FA80000}"/>
    <cellStyle name="supDate 2 21 12" xfId="43112" xr:uid="{00000000-0005-0000-0000-000020A80000}"/>
    <cellStyle name="supDate 2 21 12 2" xfId="43113" xr:uid="{00000000-0005-0000-0000-000021A80000}"/>
    <cellStyle name="supDate 2 21 13" xfId="43114" xr:uid="{00000000-0005-0000-0000-000022A80000}"/>
    <cellStyle name="supDate 2 21 13 2" xfId="43115" xr:uid="{00000000-0005-0000-0000-000023A80000}"/>
    <cellStyle name="supDate 2 21 14" xfId="43116" xr:uid="{00000000-0005-0000-0000-000024A80000}"/>
    <cellStyle name="supDate 2 21 14 2" xfId="43117" xr:uid="{00000000-0005-0000-0000-000025A80000}"/>
    <cellStyle name="supDate 2 21 15" xfId="43118" xr:uid="{00000000-0005-0000-0000-000026A80000}"/>
    <cellStyle name="supDate 2 21 2" xfId="43119" xr:uid="{00000000-0005-0000-0000-000027A80000}"/>
    <cellStyle name="supDate 2 21 2 2" xfId="43120" xr:uid="{00000000-0005-0000-0000-000028A80000}"/>
    <cellStyle name="supDate 2 21 3" xfId="43121" xr:uid="{00000000-0005-0000-0000-000029A80000}"/>
    <cellStyle name="supDate 2 21 3 2" xfId="43122" xr:uid="{00000000-0005-0000-0000-00002AA80000}"/>
    <cellStyle name="supDate 2 21 4" xfId="43123" xr:uid="{00000000-0005-0000-0000-00002BA80000}"/>
    <cellStyle name="supDate 2 21 4 2" xfId="43124" xr:uid="{00000000-0005-0000-0000-00002CA80000}"/>
    <cellStyle name="supDate 2 21 5" xfId="43125" xr:uid="{00000000-0005-0000-0000-00002DA80000}"/>
    <cellStyle name="supDate 2 21 5 2" xfId="43126" xr:uid="{00000000-0005-0000-0000-00002EA80000}"/>
    <cellStyle name="supDate 2 21 6" xfId="43127" xr:uid="{00000000-0005-0000-0000-00002FA80000}"/>
    <cellStyle name="supDate 2 21 6 2" xfId="43128" xr:uid="{00000000-0005-0000-0000-000030A80000}"/>
    <cellStyle name="supDate 2 21 7" xfId="43129" xr:uid="{00000000-0005-0000-0000-000031A80000}"/>
    <cellStyle name="supDate 2 21 7 2" xfId="43130" xr:uid="{00000000-0005-0000-0000-000032A80000}"/>
    <cellStyle name="supDate 2 21 8" xfId="43131" xr:uid="{00000000-0005-0000-0000-000033A80000}"/>
    <cellStyle name="supDate 2 21 8 2" xfId="43132" xr:uid="{00000000-0005-0000-0000-000034A80000}"/>
    <cellStyle name="supDate 2 21 9" xfId="43133" xr:uid="{00000000-0005-0000-0000-000035A80000}"/>
    <cellStyle name="supDate 2 21 9 2" xfId="43134" xr:uid="{00000000-0005-0000-0000-000036A80000}"/>
    <cellStyle name="supDate 2 22" xfId="43135" xr:uid="{00000000-0005-0000-0000-000037A80000}"/>
    <cellStyle name="supDate 2 22 10" xfId="43136" xr:uid="{00000000-0005-0000-0000-000038A80000}"/>
    <cellStyle name="supDate 2 22 10 2" xfId="43137" xr:uid="{00000000-0005-0000-0000-000039A80000}"/>
    <cellStyle name="supDate 2 22 11" xfId="43138" xr:uid="{00000000-0005-0000-0000-00003AA80000}"/>
    <cellStyle name="supDate 2 22 11 2" xfId="43139" xr:uid="{00000000-0005-0000-0000-00003BA80000}"/>
    <cellStyle name="supDate 2 22 12" xfId="43140" xr:uid="{00000000-0005-0000-0000-00003CA80000}"/>
    <cellStyle name="supDate 2 22 12 2" xfId="43141" xr:uid="{00000000-0005-0000-0000-00003DA80000}"/>
    <cellStyle name="supDate 2 22 13" xfId="43142" xr:uid="{00000000-0005-0000-0000-00003EA80000}"/>
    <cellStyle name="supDate 2 22 13 2" xfId="43143" xr:uid="{00000000-0005-0000-0000-00003FA80000}"/>
    <cellStyle name="supDate 2 22 14" xfId="43144" xr:uid="{00000000-0005-0000-0000-000040A80000}"/>
    <cellStyle name="supDate 2 22 14 2" xfId="43145" xr:uid="{00000000-0005-0000-0000-000041A80000}"/>
    <cellStyle name="supDate 2 22 15" xfId="43146" xr:uid="{00000000-0005-0000-0000-000042A80000}"/>
    <cellStyle name="supDate 2 22 2" xfId="43147" xr:uid="{00000000-0005-0000-0000-000043A80000}"/>
    <cellStyle name="supDate 2 22 2 2" xfId="43148" xr:uid="{00000000-0005-0000-0000-000044A80000}"/>
    <cellStyle name="supDate 2 22 3" xfId="43149" xr:uid="{00000000-0005-0000-0000-000045A80000}"/>
    <cellStyle name="supDate 2 22 3 2" xfId="43150" xr:uid="{00000000-0005-0000-0000-000046A80000}"/>
    <cellStyle name="supDate 2 22 4" xfId="43151" xr:uid="{00000000-0005-0000-0000-000047A80000}"/>
    <cellStyle name="supDate 2 22 4 2" xfId="43152" xr:uid="{00000000-0005-0000-0000-000048A80000}"/>
    <cellStyle name="supDate 2 22 5" xfId="43153" xr:uid="{00000000-0005-0000-0000-000049A80000}"/>
    <cellStyle name="supDate 2 22 5 2" xfId="43154" xr:uid="{00000000-0005-0000-0000-00004AA80000}"/>
    <cellStyle name="supDate 2 22 6" xfId="43155" xr:uid="{00000000-0005-0000-0000-00004BA80000}"/>
    <cellStyle name="supDate 2 22 6 2" xfId="43156" xr:uid="{00000000-0005-0000-0000-00004CA80000}"/>
    <cellStyle name="supDate 2 22 7" xfId="43157" xr:uid="{00000000-0005-0000-0000-00004DA80000}"/>
    <cellStyle name="supDate 2 22 7 2" xfId="43158" xr:uid="{00000000-0005-0000-0000-00004EA80000}"/>
    <cellStyle name="supDate 2 22 8" xfId="43159" xr:uid="{00000000-0005-0000-0000-00004FA80000}"/>
    <cellStyle name="supDate 2 22 8 2" xfId="43160" xr:uid="{00000000-0005-0000-0000-000050A80000}"/>
    <cellStyle name="supDate 2 22 9" xfId="43161" xr:uid="{00000000-0005-0000-0000-000051A80000}"/>
    <cellStyle name="supDate 2 22 9 2" xfId="43162" xr:uid="{00000000-0005-0000-0000-000052A80000}"/>
    <cellStyle name="supDate 2 23" xfId="43163" xr:uid="{00000000-0005-0000-0000-000053A80000}"/>
    <cellStyle name="supDate 2 23 10" xfId="43164" xr:uid="{00000000-0005-0000-0000-000054A80000}"/>
    <cellStyle name="supDate 2 23 10 2" xfId="43165" xr:uid="{00000000-0005-0000-0000-000055A80000}"/>
    <cellStyle name="supDate 2 23 11" xfId="43166" xr:uid="{00000000-0005-0000-0000-000056A80000}"/>
    <cellStyle name="supDate 2 23 11 2" xfId="43167" xr:uid="{00000000-0005-0000-0000-000057A80000}"/>
    <cellStyle name="supDate 2 23 12" xfId="43168" xr:uid="{00000000-0005-0000-0000-000058A80000}"/>
    <cellStyle name="supDate 2 23 12 2" xfId="43169" xr:uid="{00000000-0005-0000-0000-000059A80000}"/>
    <cellStyle name="supDate 2 23 13" xfId="43170" xr:uid="{00000000-0005-0000-0000-00005AA80000}"/>
    <cellStyle name="supDate 2 23 13 2" xfId="43171" xr:uid="{00000000-0005-0000-0000-00005BA80000}"/>
    <cellStyle name="supDate 2 23 14" xfId="43172" xr:uid="{00000000-0005-0000-0000-00005CA80000}"/>
    <cellStyle name="supDate 2 23 14 2" xfId="43173" xr:uid="{00000000-0005-0000-0000-00005DA80000}"/>
    <cellStyle name="supDate 2 23 15" xfId="43174" xr:uid="{00000000-0005-0000-0000-00005EA80000}"/>
    <cellStyle name="supDate 2 23 2" xfId="43175" xr:uid="{00000000-0005-0000-0000-00005FA80000}"/>
    <cellStyle name="supDate 2 23 2 2" xfId="43176" xr:uid="{00000000-0005-0000-0000-000060A80000}"/>
    <cellStyle name="supDate 2 23 3" xfId="43177" xr:uid="{00000000-0005-0000-0000-000061A80000}"/>
    <cellStyle name="supDate 2 23 3 2" xfId="43178" xr:uid="{00000000-0005-0000-0000-000062A80000}"/>
    <cellStyle name="supDate 2 23 4" xfId="43179" xr:uid="{00000000-0005-0000-0000-000063A80000}"/>
    <cellStyle name="supDate 2 23 4 2" xfId="43180" xr:uid="{00000000-0005-0000-0000-000064A80000}"/>
    <cellStyle name="supDate 2 23 5" xfId="43181" xr:uid="{00000000-0005-0000-0000-000065A80000}"/>
    <cellStyle name="supDate 2 23 5 2" xfId="43182" xr:uid="{00000000-0005-0000-0000-000066A80000}"/>
    <cellStyle name="supDate 2 23 6" xfId="43183" xr:uid="{00000000-0005-0000-0000-000067A80000}"/>
    <cellStyle name="supDate 2 23 6 2" xfId="43184" xr:uid="{00000000-0005-0000-0000-000068A80000}"/>
    <cellStyle name="supDate 2 23 7" xfId="43185" xr:uid="{00000000-0005-0000-0000-000069A80000}"/>
    <cellStyle name="supDate 2 23 7 2" xfId="43186" xr:uid="{00000000-0005-0000-0000-00006AA80000}"/>
    <cellStyle name="supDate 2 23 8" xfId="43187" xr:uid="{00000000-0005-0000-0000-00006BA80000}"/>
    <cellStyle name="supDate 2 23 8 2" xfId="43188" xr:uid="{00000000-0005-0000-0000-00006CA80000}"/>
    <cellStyle name="supDate 2 23 9" xfId="43189" xr:uid="{00000000-0005-0000-0000-00006DA80000}"/>
    <cellStyle name="supDate 2 23 9 2" xfId="43190" xr:uid="{00000000-0005-0000-0000-00006EA80000}"/>
    <cellStyle name="supDate 2 24" xfId="43191" xr:uid="{00000000-0005-0000-0000-00006FA80000}"/>
    <cellStyle name="supDate 2 24 10" xfId="43192" xr:uid="{00000000-0005-0000-0000-000070A80000}"/>
    <cellStyle name="supDate 2 24 10 2" xfId="43193" xr:uid="{00000000-0005-0000-0000-000071A80000}"/>
    <cellStyle name="supDate 2 24 11" xfId="43194" xr:uid="{00000000-0005-0000-0000-000072A80000}"/>
    <cellStyle name="supDate 2 24 11 2" xfId="43195" xr:uid="{00000000-0005-0000-0000-000073A80000}"/>
    <cellStyle name="supDate 2 24 12" xfId="43196" xr:uid="{00000000-0005-0000-0000-000074A80000}"/>
    <cellStyle name="supDate 2 24 12 2" xfId="43197" xr:uid="{00000000-0005-0000-0000-000075A80000}"/>
    <cellStyle name="supDate 2 24 13" xfId="43198" xr:uid="{00000000-0005-0000-0000-000076A80000}"/>
    <cellStyle name="supDate 2 24 13 2" xfId="43199" xr:uid="{00000000-0005-0000-0000-000077A80000}"/>
    <cellStyle name="supDate 2 24 14" xfId="43200" xr:uid="{00000000-0005-0000-0000-000078A80000}"/>
    <cellStyle name="supDate 2 24 14 2" xfId="43201" xr:uid="{00000000-0005-0000-0000-000079A80000}"/>
    <cellStyle name="supDate 2 24 15" xfId="43202" xr:uid="{00000000-0005-0000-0000-00007AA80000}"/>
    <cellStyle name="supDate 2 24 2" xfId="43203" xr:uid="{00000000-0005-0000-0000-00007BA80000}"/>
    <cellStyle name="supDate 2 24 2 2" xfId="43204" xr:uid="{00000000-0005-0000-0000-00007CA80000}"/>
    <cellStyle name="supDate 2 24 3" xfId="43205" xr:uid="{00000000-0005-0000-0000-00007DA80000}"/>
    <cellStyle name="supDate 2 24 3 2" xfId="43206" xr:uid="{00000000-0005-0000-0000-00007EA80000}"/>
    <cellStyle name="supDate 2 24 4" xfId="43207" xr:uid="{00000000-0005-0000-0000-00007FA80000}"/>
    <cellStyle name="supDate 2 24 4 2" xfId="43208" xr:uid="{00000000-0005-0000-0000-000080A80000}"/>
    <cellStyle name="supDate 2 24 5" xfId="43209" xr:uid="{00000000-0005-0000-0000-000081A80000}"/>
    <cellStyle name="supDate 2 24 5 2" xfId="43210" xr:uid="{00000000-0005-0000-0000-000082A80000}"/>
    <cellStyle name="supDate 2 24 6" xfId="43211" xr:uid="{00000000-0005-0000-0000-000083A80000}"/>
    <cellStyle name="supDate 2 24 6 2" xfId="43212" xr:uid="{00000000-0005-0000-0000-000084A80000}"/>
    <cellStyle name="supDate 2 24 7" xfId="43213" xr:uid="{00000000-0005-0000-0000-000085A80000}"/>
    <cellStyle name="supDate 2 24 7 2" xfId="43214" xr:uid="{00000000-0005-0000-0000-000086A80000}"/>
    <cellStyle name="supDate 2 24 8" xfId="43215" xr:uid="{00000000-0005-0000-0000-000087A80000}"/>
    <cellStyle name="supDate 2 24 8 2" xfId="43216" xr:uid="{00000000-0005-0000-0000-000088A80000}"/>
    <cellStyle name="supDate 2 24 9" xfId="43217" xr:uid="{00000000-0005-0000-0000-000089A80000}"/>
    <cellStyle name="supDate 2 24 9 2" xfId="43218" xr:uid="{00000000-0005-0000-0000-00008AA80000}"/>
    <cellStyle name="supDate 2 25" xfId="43219" xr:uid="{00000000-0005-0000-0000-00008BA80000}"/>
    <cellStyle name="supDate 2 25 10" xfId="43220" xr:uid="{00000000-0005-0000-0000-00008CA80000}"/>
    <cellStyle name="supDate 2 25 10 2" xfId="43221" xr:uid="{00000000-0005-0000-0000-00008DA80000}"/>
    <cellStyle name="supDate 2 25 11" xfId="43222" xr:uid="{00000000-0005-0000-0000-00008EA80000}"/>
    <cellStyle name="supDate 2 25 11 2" xfId="43223" xr:uid="{00000000-0005-0000-0000-00008FA80000}"/>
    <cellStyle name="supDate 2 25 12" xfId="43224" xr:uid="{00000000-0005-0000-0000-000090A80000}"/>
    <cellStyle name="supDate 2 25 12 2" xfId="43225" xr:uid="{00000000-0005-0000-0000-000091A80000}"/>
    <cellStyle name="supDate 2 25 13" xfId="43226" xr:uid="{00000000-0005-0000-0000-000092A80000}"/>
    <cellStyle name="supDate 2 25 13 2" xfId="43227" xr:uid="{00000000-0005-0000-0000-000093A80000}"/>
    <cellStyle name="supDate 2 25 14" xfId="43228" xr:uid="{00000000-0005-0000-0000-000094A80000}"/>
    <cellStyle name="supDate 2 25 2" xfId="43229" xr:uid="{00000000-0005-0000-0000-000095A80000}"/>
    <cellStyle name="supDate 2 25 2 2" xfId="43230" xr:uid="{00000000-0005-0000-0000-000096A80000}"/>
    <cellStyle name="supDate 2 25 3" xfId="43231" xr:uid="{00000000-0005-0000-0000-000097A80000}"/>
    <cellStyle name="supDate 2 25 3 2" xfId="43232" xr:uid="{00000000-0005-0000-0000-000098A80000}"/>
    <cellStyle name="supDate 2 25 4" xfId="43233" xr:uid="{00000000-0005-0000-0000-000099A80000}"/>
    <cellStyle name="supDate 2 25 4 2" xfId="43234" xr:uid="{00000000-0005-0000-0000-00009AA80000}"/>
    <cellStyle name="supDate 2 25 5" xfId="43235" xr:uid="{00000000-0005-0000-0000-00009BA80000}"/>
    <cellStyle name="supDate 2 25 5 2" xfId="43236" xr:uid="{00000000-0005-0000-0000-00009CA80000}"/>
    <cellStyle name="supDate 2 25 6" xfId="43237" xr:uid="{00000000-0005-0000-0000-00009DA80000}"/>
    <cellStyle name="supDate 2 25 6 2" xfId="43238" xr:uid="{00000000-0005-0000-0000-00009EA80000}"/>
    <cellStyle name="supDate 2 25 7" xfId="43239" xr:uid="{00000000-0005-0000-0000-00009FA80000}"/>
    <cellStyle name="supDate 2 25 7 2" xfId="43240" xr:uid="{00000000-0005-0000-0000-0000A0A80000}"/>
    <cellStyle name="supDate 2 25 8" xfId="43241" xr:uid="{00000000-0005-0000-0000-0000A1A80000}"/>
    <cellStyle name="supDate 2 25 8 2" xfId="43242" xr:uid="{00000000-0005-0000-0000-0000A2A80000}"/>
    <cellStyle name="supDate 2 25 9" xfId="43243" xr:uid="{00000000-0005-0000-0000-0000A3A80000}"/>
    <cellStyle name="supDate 2 25 9 2" xfId="43244" xr:uid="{00000000-0005-0000-0000-0000A4A80000}"/>
    <cellStyle name="supDate 2 26" xfId="43245" xr:uid="{00000000-0005-0000-0000-0000A5A80000}"/>
    <cellStyle name="supDate 2 26 10" xfId="43246" xr:uid="{00000000-0005-0000-0000-0000A6A80000}"/>
    <cellStyle name="supDate 2 26 10 2" xfId="43247" xr:uid="{00000000-0005-0000-0000-0000A7A80000}"/>
    <cellStyle name="supDate 2 26 11" xfId="43248" xr:uid="{00000000-0005-0000-0000-0000A8A80000}"/>
    <cellStyle name="supDate 2 26 11 2" xfId="43249" xr:uid="{00000000-0005-0000-0000-0000A9A80000}"/>
    <cellStyle name="supDate 2 26 12" xfId="43250" xr:uid="{00000000-0005-0000-0000-0000AAA80000}"/>
    <cellStyle name="supDate 2 26 12 2" xfId="43251" xr:uid="{00000000-0005-0000-0000-0000ABA80000}"/>
    <cellStyle name="supDate 2 26 13" xfId="43252" xr:uid="{00000000-0005-0000-0000-0000ACA80000}"/>
    <cellStyle name="supDate 2 26 13 2" xfId="43253" xr:uid="{00000000-0005-0000-0000-0000ADA80000}"/>
    <cellStyle name="supDate 2 26 14" xfId="43254" xr:uid="{00000000-0005-0000-0000-0000AEA80000}"/>
    <cellStyle name="supDate 2 26 2" xfId="43255" xr:uid="{00000000-0005-0000-0000-0000AFA80000}"/>
    <cellStyle name="supDate 2 26 2 2" xfId="43256" xr:uid="{00000000-0005-0000-0000-0000B0A80000}"/>
    <cellStyle name="supDate 2 26 3" xfId="43257" xr:uid="{00000000-0005-0000-0000-0000B1A80000}"/>
    <cellStyle name="supDate 2 26 3 2" xfId="43258" xr:uid="{00000000-0005-0000-0000-0000B2A80000}"/>
    <cellStyle name="supDate 2 26 4" xfId="43259" xr:uid="{00000000-0005-0000-0000-0000B3A80000}"/>
    <cellStyle name="supDate 2 26 4 2" xfId="43260" xr:uid="{00000000-0005-0000-0000-0000B4A80000}"/>
    <cellStyle name="supDate 2 26 5" xfId="43261" xr:uid="{00000000-0005-0000-0000-0000B5A80000}"/>
    <cellStyle name="supDate 2 26 5 2" xfId="43262" xr:uid="{00000000-0005-0000-0000-0000B6A80000}"/>
    <cellStyle name="supDate 2 26 6" xfId="43263" xr:uid="{00000000-0005-0000-0000-0000B7A80000}"/>
    <cellStyle name="supDate 2 26 6 2" xfId="43264" xr:uid="{00000000-0005-0000-0000-0000B8A80000}"/>
    <cellStyle name="supDate 2 26 7" xfId="43265" xr:uid="{00000000-0005-0000-0000-0000B9A80000}"/>
    <cellStyle name="supDate 2 26 7 2" xfId="43266" xr:uid="{00000000-0005-0000-0000-0000BAA80000}"/>
    <cellStyle name="supDate 2 26 8" xfId="43267" xr:uid="{00000000-0005-0000-0000-0000BBA80000}"/>
    <cellStyle name="supDate 2 26 8 2" xfId="43268" xr:uid="{00000000-0005-0000-0000-0000BCA80000}"/>
    <cellStyle name="supDate 2 26 9" xfId="43269" xr:uid="{00000000-0005-0000-0000-0000BDA80000}"/>
    <cellStyle name="supDate 2 26 9 2" xfId="43270" xr:uid="{00000000-0005-0000-0000-0000BEA80000}"/>
    <cellStyle name="supDate 2 27" xfId="43271" xr:uid="{00000000-0005-0000-0000-0000BFA80000}"/>
    <cellStyle name="supDate 2 27 10" xfId="43272" xr:uid="{00000000-0005-0000-0000-0000C0A80000}"/>
    <cellStyle name="supDate 2 27 10 2" xfId="43273" xr:uid="{00000000-0005-0000-0000-0000C1A80000}"/>
    <cellStyle name="supDate 2 27 11" xfId="43274" xr:uid="{00000000-0005-0000-0000-0000C2A80000}"/>
    <cellStyle name="supDate 2 27 11 2" xfId="43275" xr:uid="{00000000-0005-0000-0000-0000C3A80000}"/>
    <cellStyle name="supDate 2 27 12" xfId="43276" xr:uid="{00000000-0005-0000-0000-0000C4A80000}"/>
    <cellStyle name="supDate 2 27 12 2" xfId="43277" xr:uid="{00000000-0005-0000-0000-0000C5A80000}"/>
    <cellStyle name="supDate 2 27 13" xfId="43278" xr:uid="{00000000-0005-0000-0000-0000C6A80000}"/>
    <cellStyle name="supDate 2 27 13 2" xfId="43279" xr:uid="{00000000-0005-0000-0000-0000C7A80000}"/>
    <cellStyle name="supDate 2 27 14" xfId="43280" xr:uid="{00000000-0005-0000-0000-0000C8A80000}"/>
    <cellStyle name="supDate 2 27 2" xfId="43281" xr:uid="{00000000-0005-0000-0000-0000C9A80000}"/>
    <cellStyle name="supDate 2 27 2 2" xfId="43282" xr:uid="{00000000-0005-0000-0000-0000CAA80000}"/>
    <cellStyle name="supDate 2 27 3" xfId="43283" xr:uid="{00000000-0005-0000-0000-0000CBA80000}"/>
    <cellStyle name="supDate 2 27 3 2" xfId="43284" xr:uid="{00000000-0005-0000-0000-0000CCA80000}"/>
    <cellStyle name="supDate 2 27 4" xfId="43285" xr:uid="{00000000-0005-0000-0000-0000CDA80000}"/>
    <cellStyle name="supDate 2 27 4 2" xfId="43286" xr:uid="{00000000-0005-0000-0000-0000CEA80000}"/>
    <cellStyle name="supDate 2 27 5" xfId="43287" xr:uid="{00000000-0005-0000-0000-0000CFA80000}"/>
    <cellStyle name="supDate 2 27 5 2" xfId="43288" xr:uid="{00000000-0005-0000-0000-0000D0A80000}"/>
    <cellStyle name="supDate 2 27 6" xfId="43289" xr:uid="{00000000-0005-0000-0000-0000D1A80000}"/>
    <cellStyle name="supDate 2 27 6 2" xfId="43290" xr:uid="{00000000-0005-0000-0000-0000D2A80000}"/>
    <cellStyle name="supDate 2 27 7" xfId="43291" xr:uid="{00000000-0005-0000-0000-0000D3A80000}"/>
    <cellStyle name="supDate 2 27 7 2" xfId="43292" xr:uid="{00000000-0005-0000-0000-0000D4A80000}"/>
    <cellStyle name="supDate 2 27 8" xfId="43293" xr:uid="{00000000-0005-0000-0000-0000D5A80000}"/>
    <cellStyle name="supDate 2 27 8 2" xfId="43294" xr:uid="{00000000-0005-0000-0000-0000D6A80000}"/>
    <cellStyle name="supDate 2 27 9" xfId="43295" xr:uid="{00000000-0005-0000-0000-0000D7A80000}"/>
    <cellStyle name="supDate 2 27 9 2" xfId="43296" xr:uid="{00000000-0005-0000-0000-0000D8A80000}"/>
    <cellStyle name="supDate 2 28" xfId="43297" xr:uid="{00000000-0005-0000-0000-0000D9A80000}"/>
    <cellStyle name="supDate 2 28 10" xfId="43298" xr:uid="{00000000-0005-0000-0000-0000DAA80000}"/>
    <cellStyle name="supDate 2 28 10 2" xfId="43299" xr:uid="{00000000-0005-0000-0000-0000DBA80000}"/>
    <cellStyle name="supDate 2 28 11" xfId="43300" xr:uid="{00000000-0005-0000-0000-0000DCA80000}"/>
    <cellStyle name="supDate 2 28 11 2" xfId="43301" xr:uid="{00000000-0005-0000-0000-0000DDA80000}"/>
    <cellStyle name="supDate 2 28 12" xfId="43302" xr:uid="{00000000-0005-0000-0000-0000DEA80000}"/>
    <cellStyle name="supDate 2 28 12 2" xfId="43303" xr:uid="{00000000-0005-0000-0000-0000DFA80000}"/>
    <cellStyle name="supDate 2 28 13" xfId="43304" xr:uid="{00000000-0005-0000-0000-0000E0A80000}"/>
    <cellStyle name="supDate 2 28 13 2" xfId="43305" xr:uid="{00000000-0005-0000-0000-0000E1A80000}"/>
    <cellStyle name="supDate 2 28 14" xfId="43306" xr:uid="{00000000-0005-0000-0000-0000E2A80000}"/>
    <cellStyle name="supDate 2 28 2" xfId="43307" xr:uid="{00000000-0005-0000-0000-0000E3A80000}"/>
    <cellStyle name="supDate 2 28 2 2" xfId="43308" xr:uid="{00000000-0005-0000-0000-0000E4A80000}"/>
    <cellStyle name="supDate 2 28 3" xfId="43309" xr:uid="{00000000-0005-0000-0000-0000E5A80000}"/>
    <cellStyle name="supDate 2 28 3 2" xfId="43310" xr:uid="{00000000-0005-0000-0000-0000E6A80000}"/>
    <cellStyle name="supDate 2 28 4" xfId="43311" xr:uid="{00000000-0005-0000-0000-0000E7A80000}"/>
    <cellStyle name="supDate 2 28 4 2" xfId="43312" xr:uid="{00000000-0005-0000-0000-0000E8A80000}"/>
    <cellStyle name="supDate 2 28 5" xfId="43313" xr:uid="{00000000-0005-0000-0000-0000E9A80000}"/>
    <cellStyle name="supDate 2 28 5 2" xfId="43314" xr:uid="{00000000-0005-0000-0000-0000EAA80000}"/>
    <cellStyle name="supDate 2 28 6" xfId="43315" xr:uid="{00000000-0005-0000-0000-0000EBA80000}"/>
    <cellStyle name="supDate 2 28 6 2" xfId="43316" xr:uid="{00000000-0005-0000-0000-0000ECA80000}"/>
    <cellStyle name="supDate 2 28 7" xfId="43317" xr:uid="{00000000-0005-0000-0000-0000EDA80000}"/>
    <cellStyle name="supDate 2 28 7 2" xfId="43318" xr:uid="{00000000-0005-0000-0000-0000EEA80000}"/>
    <cellStyle name="supDate 2 28 8" xfId="43319" xr:uid="{00000000-0005-0000-0000-0000EFA80000}"/>
    <cellStyle name="supDate 2 28 8 2" xfId="43320" xr:uid="{00000000-0005-0000-0000-0000F0A80000}"/>
    <cellStyle name="supDate 2 28 9" xfId="43321" xr:uid="{00000000-0005-0000-0000-0000F1A80000}"/>
    <cellStyle name="supDate 2 28 9 2" xfId="43322" xr:uid="{00000000-0005-0000-0000-0000F2A80000}"/>
    <cellStyle name="supDate 2 29" xfId="43323" xr:uid="{00000000-0005-0000-0000-0000F3A80000}"/>
    <cellStyle name="supDate 2 29 10" xfId="43324" xr:uid="{00000000-0005-0000-0000-0000F4A80000}"/>
    <cellStyle name="supDate 2 29 10 2" xfId="43325" xr:uid="{00000000-0005-0000-0000-0000F5A80000}"/>
    <cellStyle name="supDate 2 29 11" xfId="43326" xr:uid="{00000000-0005-0000-0000-0000F6A80000}"/>
    <cellStyle name="supDate 2 29 11 2" xfId="43327" xr:uid="{00000000-0005-0000-0000-0000F7A80000}"/>
    <cellStyle name="supDate 2 29 12" xfId="43328" xr:uid="{00000000-0005-0000-0000-0000F8A80000}"/>
    <cellStyle name="supDate 2 29 12 2" xfId="43329" xr:uid="{00000000-0005-0000-0000-0000F9A80000}"/>
    <cellStyle name="supDate 2 29 13" xfId="43330" xr:uid="{00000000-0005-0000-0000-0000FAA80000}"/>
    <cellStyle name="supDate 2 29 13 2" xfId="43331" xr:uid="{00000000-0005-0000-0000-0000FBA80000}"/>
    <cellStyle name="supDate 2 29 14" xfId="43332" xr:uid="{00000000-0005-0000-0000-0000FCA80000}"/>
    <cellStyle name="supDate 2 29 2" xfId="43333" xr:uid="{00000000-0005-0000-0000-0000FDA80000}"/>
    <cellStyle name="supDate 2 29 2 2" xfId="43334" xr:uid="{00000000-0005-0000-0000-0000FEA80000}"/>
    <cellStyle name="supDate 2 29 3" xfId="43335" xr:uid="{00000000-0005-0000-0000-0000FFA80000}"/>
    <cellStyle name="supDate 2 29 3 2" xfId="43336" xr:uid="{00000000-0005-0000-0000-000000A90000}"/>
    <cellStyle name="supDate 2 29 4" xfId="43337" xr:uid="{00000000-0005-0000-0000-000001A90000}"/>
    <cellStyle name="supDate 2 29 4 2" xfId="43338" xr:uid="{00000000-0005-0000-0000-000002A90000}"/>
    <cellStyle name="supDate 2 29 5" xfId="43339" xr:uid="{00000000-0005-0000-0000-000003A90000}"/>
    <cellStyle name="supDate 2 29 5 2" xfId="43340" xr:uid="{00000000-0005-0000-0000-000004A90000}"/>
    <cellStyle name="supDate 2 29 6" xfId="43341" xr:uid="{00000000-0005-0000-0000-000005A90000}"/>
    <cellStyle name="supDate 2 29 6 2" xfId="43342" xr:uid="{00000000-0005-0000-0000-000006A90000}"/>
    <cellStyle name="supDate 2 29 7" xfId="43343" xr:uid="{00000000-0005-0000-0000-000007A90000}"/>
    <cellStyle name="supDate 2 29 7 2" xfId="43344" xr:uid="{00000000-0005-0000-0000-000008A90000}"/>
    <cellStyle name="supDate 2 29 8" xfId="43345" xr:uid="{00000000-0005-0000-0000-000009A90000}"/>
    <cellStyle name="supDate 2 29 8 2" xfId="43346" xr:uid="{00000000-0005-0000-0000-00000AA90000}"/>
    <cellStyle name="supDate 2 29 9" xfId="43347" xr:uid="{00000000-0005-0000-0000-00000BA90000}"/>
    <cellStyle name="supDate 2 29 9 2" xfId="43348" xr:uid="{00000000-0005-0000-0000-00000CA90000}"/>
    <cellStyle name="supDate 2 3" xfId="43349" xr:uid="{00000000-0005-0000-0000-00000DA90000}"/>
    <cellStyle name="supDate 2 3 10" xfId="43350" xr:uid="{00000000-0005-0000-0000-00000EA90000}"/>
    <cellStyle name="supDate 2 3 10 2" xfId="43351" xr:uid="{00000000-0005-0000-0000-00000FA90000}"/>
    <cellStyle name="supDate 2 3 11" xfId="43352" xr:uid="{00000000-0005-0000-0000-000010A90000}"/>
    <cellStyle name="supDate 2 3 11 2" xfId="43353" xr:uid="{00000000-0005-0000-0000-000011A90000}"/>
    <cellStyle name="supDate 2 3 12" xfId="43354" xr:uid="{00000000-0005-0000-0000-000012A90000}"/>
    <cellStyle name="supDate 2 3 12 2" xfId="43355" xr:uid="{00000000-0005-0000-0000-000013A90000}"/>
    <cellStyle name="supDate 2 3 13" xfId="43356" xr:uid="{00000000-0005-0000-0000-000014A90000}"/>
    <cellStyle name="supDate 2 3 13 2" xfId="43357" xr:uid="{00000000-0005-0000-0000-000015A90000}"/>
    <cellStyle name="supDate 2 3 14" xfId="43358" xr:uid="{00000000-0005-0000-0000-000016A90000}"/>
    <cellStyle name="supDate 2 3 14 2" xfId="43359" xr:uid="{00000000-0005-0000-0000-000017A90000}"/>
    <cellStyle name="supDate 2 3 15" xfId="43360" xr:uid="{00000000-0005-0000-0000-000018A90000}"/>
    <cellStyle name="supDate 2 3 2" xfId="43361" xr:uid="{00000000-0005-0000-0000-000019A90000}"/>
    <cellStyle name="supDate 2 3 2 2" xfId="43362" xr:uid="{00000000-0005-0000-0000-00001AA90000}"/>
    <cellStyle name="supDate 2 3 3" xfId="43363" xr:uid="{00000000-0005-0000-0000-00001BA90000}"/>
    <cellStyle name="supDate 2 3 3 2" xfId="43364" xr:uid="{00000000-0005-0000-0000-00001CA90000}"/>
    <cellStyle name="supDate 2 3 4" xfId="43365" xr:uid="{00000000-0005-0000-0000-00001DA90000}"/>
    <cellStyle name="supDate 2 3 4 2" xfId="43366" xr:uid="{00000000-0005-0000-0000-00001EA90000}"/>
    <cellStyle name="supDate 2 3 5" xfId="43367" xr:uid="{00000000-0005-0000-0000-00001FA90000}"/>
    <cellStyle name="supDate 2 3 5 2" xfId="43368" xr:uid="{00000000-0005-0000-0000-000020A90000}"/>
    <cellStyle name="supDate 2 3 6" xfId="43369" xr:uid="{00000000-0005-0000-0000-000021A90000}"/>
    <cellStyle name="supDate 2 3 6 2" xfId="43370" xr:uid="{00000000-0005-0000-0000-000022A90000}"/>
    <cellStyle name="supDate 2 3 7" xfId="43371" xr:uid="{00000000-0005-0000-0000-000023A90000}"/>
    <cellStyle name="supDate 2 3 7 2" xfId="43372" xr:uid="{00000000-0005-0000-0000-000024A90000}"/>
    <cellStyle name="supDate 2 3 8" xfId="43373" xr:uid="{00000000-0005-0000-0000-000025A90000}"/>
    <cellStyle name="supDate 2 3 8 2" xfId="43374" xr:uid="{00000000-0005-0000-0000-000026A90000}"/>
    <cellStyle name="supDate 2 3 9" xfId="43375" xr:uid="{00000000-0005-0000-0000-000027A90000}"/>
    <cellStyle name="supDate 2 3 9 2" xfId="43376" xr:uid="{00000000-0005-0000-0000-000028A90000}"/>
    <cellStyle name="supDate 2 30" xfId="43377" xr:uid="{00000000-0005-0000-0000-000029A90000}"/>
    <cellStyle name="supDate 2 30 10" xfId="43378" xr:uid="{00000000-0005-0000-0000-00002AA90000}"/>
    <cellStyle name="supDate 2 30 10 2" xfId="43379" xr:uid="{00000000-0005-0000-0000-00002BA90000}"/>
    <cellStyle name="supDate 2 30 11" xfId="43380" xr:uid="{00000000-0005-0000-0000-00002CA90000}"/>
    <cellStyle name="supDate 2 30 11 2" xfId="43381" xr:uid="{00000000-0005-0000-0000-00002DA90000}"/>
    <cellStyle name="supDate 2 30 12" xfId="43382" xr:uid="{00000000-0005-0000-0000-00002EA90000}"/>
    <cellStyle name="supDate 2 30 12 2" xfId="43383" xr:uid="{00000000-0005-0000-0000-00002FA90000}"/>
    <cellStyle name="supDate 2 30 13" xfId="43384" xr:uid="{00000000-0005-0000-0000-000030A90000}"/>
    <cellStyle name="supDate 2 30 13 2" xfId="43385" xr:uid="{00000000-0005-0000-0000-000031A90000}"/>
    <cellStyle name="supDate 2 30 14" xfId="43386" xr:uid="{00000000-0005-0000-0000-000032A90000}"/>
    <cellStyle name="supDate 2 30 2" xfId="43387" xr:uid="{00000000-0005-0000-0000-000033A90000}"/>
    <cellStyle name="supDate 2 30 2 2" xfId="43388" xr:uid="{00000000-0005-0000-0000-000034A90000}"/>
    <cellStyle name="supDate 2 30 3" xfId="43389" xr:uid="{00000000-0005-0000-0000-000035A90000}"/>
    <cellStyle name="supDate 2 30 3 2" xfId="43390" xr:uid="{00000000-0005-0000-0000-000036A90000}"/>
    <cellStyle name="supDate 2 30 4" xfId="43391" xr:uid="{00000000-0005-0000-0000-000037A90000}"/>
    <cellStyle name="supDate 2 30 4 2" xfId="43392" xr:uid="{00000000-0005-0000-0000-000038A90000}"/>
    <cellStyle name="supDate 2 30 5" xfId="43393" xr:uid="{00000000-0005-0000-0000-000039A90000}"/>
    <cellStyle name="supDate 2 30 5 2" xfId="43394" xr:uid="{00000000-0005-0000-0000-00003AA90000}"/>
    <cellStyle name="supDate 2 30 6" xfId="43395" xr:uid="{00000000-0005-0000-0000-00003BA90000}"/>
    <cellStyle name="supDate 2 30 6 2" xfId="43396" xr:uid="{00000000-0005-0000-0000-00003CA90000}"/>
    <cellStyle name="supDate 2 30 7" xfId="43397" xr:uid="{00000000-0005-0000-0000-00003DA90000}"/>
    <cellStyle name="supDate 2 30 7 2" xfId="43398" xr:uid="{00000000-0005-0000-0000-00003EA90000}"/>
    <cellStyle name="supDate 2 30 8" xfId="43399" xr:uid="{00000000-0005-0000-0000-00003FA90000}"/>
    <cellStyle name="supDate 2 30 8 2" xfId="43400" xr:uid="{00000000-0005-0000-0000-000040A90000}"/>
    <cellStyle name="supDate 2 30 9" xfId="43401" xr:uid="{00000000-0005-0000-0000-000041A90000}"/>
    <cellStyle name="supDate 2 30 9 2" xfId="43402" xr:uid="{00000000-0005-0000-0000-000042A90000}"/>
    <cellStyle name="supDate 2 31" xfId="43403" xr:uid="{00000000-0005-0000-0000-000043A90000}"/>
    <cellStyle name="supDate 2 31 10" xfId="43404" xr:uid="{00000000-0005-0000-0000-000044A90000}"/>
    <cellStyle name="supDate 2 31 10 2" xfId="43405" xr:uid="{00000000-0005-0000-0000-000045A90000}"/>
    <cellStyle name="supDate 2 31 11" xfId="43406" xr:uid="{00000000-0005-0000-0000-000046A90000}"/>
    <cellStyle name="supDate 2 31 11 2" xfId="43407" xr:uid="{00000000-0005-0000-0000-000047A90000}"/>
    <cellStyle name="supDate 2 31 12" xfId="43408" xr:uid="{00000000-0005-0000-0000-000048A90000}"/>
    <cellStyle name="supDate 2 31 12 2" xfId="43409" xr:uid="{00000000-0005-0000-0000-000049A90000}"/>
    <cellStyle name="supDate 2 31 13" xfId="43410" xr:uid="{00000000-0005-0000-0000-00004AA90000}"/>
    <cellStyle name="supDate 2 31 13 2" xfId="43411" xr:uid="{00000000-0005-0000-0000-00004BA90000}"/>
    <cellStyle name="supDate 2 31 14" xfId="43412" xr:uid="{00000000-0005-0000-0000-00004CA90000}"/>
    <cellStyle name="supDate 2 31 2" xfId="43413" xr:uid="{00000000-0005-0000-0000-00004DA90000}"/>
    <cellStyle name="supDate 2 31 2 2" xfId="43414" xr:uid="{00000000-0005-0000-0000-00004EA90000}"/>
    <cellStyle name="supDate 2 31 3" xfId="43415" xr:uid="{00000000-0005-0000-0000-00004FA90000}"/>
    <cellStyle name="supDate 2 31 3 2" xfId="43416" xr:uid="{00000000-0005-0000-0000-000050A90000}"/>
    <cellStyle name="supDate 2 31 4" xfId="43417" xr:uid="{00000000-0005-0000-0000-000051A90000}"/>
    <cellStyle name="supDate 2 31 4 2" xfId="43418" xr:uid="{00000000-0005-0000-0000-000052A90000}"/>
    <cellStyle name="supDate 2 31 5" xfId="43419" xr:uid="{00000000-0005-0000-0000-000053A90000}"/>
    <cellStyle name="supDate 2 31 5 2" xfId="43420" xr:uid="{00000000-0005-0000-0000-000054A90000}"/>
    <cellStyle name="supDate 2 31 6" xfId="43421" xr:uid="{00000000-0005-0000-0000-000055A90000}"/>
    <cellStyle name="supDate 2 31 6 2" xfId="43422" xr:uid="{00000000-0005-0000-0000-000056A90000}"/>
    <cellStyle name="supDate 2 31 7" xfId="43423" xr:uid="{00000000-0005-0000-0000-000057A90000}"/>
    <cellStyle name="supDate 2 31 7 2" xfId="43424" xr:uid="{00000000-0005-0000-0000-000058A90000}"/>
    <cellStyle name="supDate 2 31 8" xfId="43425" xr:uid="{00000000-0005-0000-0000-000059A90000}"/>
    <cellStyle name="supDate 2 31 8 2" xfId="43426" xr:uid="{00000000-0005-0000-0000-00005AA90000}"/>
    <cellStyle name="supDate 2 31 9" xfId="43427" xr:uid="{00000000-0005-0000-0000-00005BA90000}"/>
    <cellStyle name="supDate 2 31 9 2" xfId="43428" xr:uid="{00000000-0005-0000-0000-00005CA90000}"/>
    <cellStyle name="supDate 2 32" xfId="43429" xr:uid="{00000000-0005-0000-0000-00005DA90000}"/>
    <cellStyle name="supDate 2 32 10" xfId="43430" xr:uid="{00000000-0005-0000-0000-00005EA90000}"/>
    <cellStyle name="supDate 2 32 10 2" xfId="43431" xr:uid="{00000000-0005-0000-0000-00005FA90000}"/>
    <cellStyle name="supDate 2 32 11" xfId="43432" xr:uid="{00000000-0005-0000-0000-000060A90000}"/>
    <cellStyle name="supDate 2 32 11 2" xfId="43433" xr:uid="{00000000-0005-0000-0000-000061A90000}"/>
    <cellStyle name="supDate 2 32 12" xfId="43434" xr:uid="{00000000-0005-0000-0000-000062A90000}"/>
    <cellStyle name="supDate 2 32 12 2" xfId="43435" xr:uid="{00000000-0005-0000-0000-000063A90000}"/>
    <cellStyle name="supDate 2 32 13" xfId="43436" xr:uid="{00000000-0005-0000-0000-000064A90000}"/>
    <cellStyle name="supDate 2 32 13 2" xfId="43437" xr:uid="{00000000-0005-0000-0000-000065A90000}"/>
    <cellStyle name="supDate 2 32 14" xfId="43438" xr:uid="{00000000-0005-0000-0000-000066A90000}"/>
    <cellStyle name="supDate 2 32 2" xfId="43439" xr:uid="{00000000-0005-0000-0000-000067A90000}"/>
    <cellStyle name="supDate 2 32 2 2" xfId="43440" xr:uid="{00000000-0005-0000-0000-000068A90000}"/>
    <cellStyle name="supDate 2 32 3" xfId="43441" xr:uid="{00000000-0005-0000-0000-000069A90000}"/>
    <cellStyle name="supDate 2 32 3 2" xfId="43442" xr:uid="{00000000-0005-0000-0000-00006AA90000}"/>
    <cellStyle name="supDate 2 32 4" xfId="43443" xr:uid="{00000000-0005-0000-0000-00006BA90000}"/>
    <cellStyle name="supDate 2 32 4 2" xfId="43444" xr:uid="{00000000-0005-0000-0000-00006CA90000}"/>
    <cellStyle name="supDate 2 32 5" xfId="43445" xr:uid="{00000000-0005-0000-0000-00006DA90000}"/>
    <cellStyle name="supDate 2 32 5 2" xfId="43446" xr:uid="{00000000-0005-0000-0000-00006EA90000}"/>
    <cellStyle name="supDate 2 32 6" xfId="43447" xr:uid="{00000000-0005-0000-0000-00006FA90000}"/>
    <cellStyle name="supDate 2 32 6 2" xfId="43448" xr:uid="{00000000-0005-0000-0000-000070A90000}"/>
    <cellStyle name="supDate 2 32 7" xfId="43449" xr:uid="{00000000-0005-0000-0000-000071A90000}"/>
    <cellStyle name="supDate 2 32 7 2" xfId="43450" xr:uid="{00000000-0005-0000-0000-000072A90000}"/>
    <cellStyle name="supDate 2 32 8" xfId="43451" xr:uid="{00000000-0005-0000-0000-000073A90000}"/>
    <cellStyle name="supDate 2 32 8 2" xfId="43452" xr:uid="{00000000-0005-0000-0000-000074A90000}"/>
    <cellStyle name="supDate 2 32 9" xfId="43453" xr:uid="{00000000-0005-0000-0000-000075A90000}"/>
    <cellStyle name="supDate 2 32 9 2" xfId="43454" xr:uid="{00000000-0005-0000-0000-000076A90000}"/>
    <cellStyle name="supDate 2 33" xfId="43455" xr:uid="{00000000-0005-0000-0000-000077A90000}"/>
    <cellStyle name="supDate 2 33 10" xfId="43456" xr:uid="{00000000-0005-0000-0000-000078A90000}"/>
    <cellStyle name="supDate 2 33 10 2" xfId="43457" xr:uid="{00000000-0005-0000-0000-000079A90000}"/>
    <cellStyle name="supDate 2 33 11" xfId="43458" xr:uid="{00000000-0005-0000-0000-00007AA90000}"/>
    <cellStyle name="supDate 2 33 11 2" xfId="43459" xr:uid="{00000000-0005-0000-0000-00007BA90000}"/>
    <cellStyle name="supDate 2 33 12" xfId="43460" xr:uid="{00000000-0005-0000-0000-00007CA90000}"/>
    <cellStyle name="supDate 2 33 12 2" xfId="43461" xr:uid="{00000000-0005-0000-0000-00007DA90000}"/>
    <cellStyle name="supDate 2 33 13" xfId="43462" xr:uid="{00000000-0005-0000-0000-00007EA90000}"/>
    <cellStyle name="supDate 2 33 2" xfId="43463" xr:uid="{00000000-0005-0000-0000-00007FA90000}"/>
    <cellStyle name="supDate 2 33 2 2" xfId="43464" xr:uid="{00000000-0005-0000-0000-000080A90000}"/>
    <cellStyle name="supDate 2 33 3" xfId="43465" xr:uid="{00000000-0005-0000-0000-000081A90000}"/>
    <cellStyle name="supDate 2 33 3 2" xfId="43466" xr:uid="{00000000-0005-0000-0000-000082A90000}"/>
    <cellStyle name="supDate 2 33 4" xfId="43467" xr:uid="{00000000-0005-0000-0000-000083A90000}"/>
    <cellStyle name="supDate 2 33 4 2" xfId="43468" xr:uid="{00000000-0005-0000-0000-000084A90000}"/>
    <cellStyle name="supDate 2 33 5" xfId="43469" xr:uid="{00000000-0005-0000-0000-000085A90000}"/>
    <cellStyle name="supDate 2 33 5 2" xfId="43470" xr:uid="{00000000-0005-0000-0000-000086A90000}"/>
    <cellStyle name="supDate 2 33 6" xfId="43471" xr:uid="{00000000-0005-0000-0000-000087A90000}"/>
    <cellStyle name="supDate 2 33 6 2" xfId="43472" xr:uid="{00000000-0005-0000-0000-000088A90000}"/>
    <cellStyle name="supDate 2 33 7" xfId="43473" xr:uid="{00000000-0005-0000-0000-000089A90000}"/>
    <cellStyle name="supDate 2 33 7 2" xfId="43474" xr:uid="{00000000-0005-0000-0000-00008AA90000}"/>
    <cellStyle name="supDate 2 33 8" xfId="43475" xr:uid="{00000000-0005-0000-0000-00008BA90000}"/>
    <cellStyle name="supDate 2 33 8 2" xfId="43476" xr:uid="{00000000-0005-0000-0000-00008CA90000}"/>
    <cellStyle name="supDate 2 33 9" xfId="43477" xr:uid="{00000000-0005-0000-0000-00008DA90000}"/>
    <cellStyle name="supDate 2 33 9 2" xfId="43478" xr:uid="{00000000-0005-0000-0000-00008EA90000}"/>
    <cellStyle name="supDate 2 34" xfId="43479" xr:uid="{00000000-0005-0000-0000-00008FA90000}"/>
    <cellStyle name="supDate 2 34 10" xfId="43480" xr:uid="{00000000-0005-0000-0000-000090A90000}"/>
    <cellStyle name="supDate 2 34 10 2" xfId="43481" xr:uid="{00000000-0005-0000-0000-000091A90000}"/>
    <cellStyle name="supDate 2 34 11" xfId="43482" xr:uid="{00000000-0005-0000-0000-000092A90000}"/>
    <cellStyle name="supDate 2 34 11 2" xfId="43483" xr:uid="{00000000-0005-0000-0000-000093A90000}"/>
    <cellStyle name="supDate 2 34 12" xfId="43484" xr:uid="{00000000-0005-0000-0000-000094A90000}"/>
    <cellStyle name="supDate 2 34 12 2" xfId="43485" xr:uid="{00000000-0005-0000-0000-000095A90000}"/>
    <cellStyle name="supDate 2 34 13" xfId="43486" xr:uid="{00000000-0005-0000-0000-000096A90000}"/>
    <cellStyle name="supDate 2 34 2" xfId="43487" xr:uid="{00000000-0005-0000-0000-000097A90000}"/>
    <cellStyle name="supDate 2 34 2 2" xfId="43488" xr:uid="{00000000-0005-0000-0000-000098A90000}"/>
    <cellStyle name="supDate 2 34 3" xfId="43489" xr:uid="{00000000-0005-0000-0000-000099A90000}"/>
    <cellStyle name="supDate 2 34 3 2" xfId="43490" xr:uid="{00000000-0005-0000-0000-00009AA90000}"/>
    <cellStyle name="supDate 2 34 4" xfId="43491" xr:uid="{00000000-0005-0000-0000-00009BA90000}"/>
    <cellStyle name="supDate 2 34 4 2" xfId="43492" xr:uid="{00000000-0005-0000-0000-00009CA90000}"/>
    <cellStyle name="supDate 2 34 5" xfId="43493" xr:uid="{00000000-0005-0000-0000-00009DA90000}"/>
    <cellStyle name="supDate 2 34 5 2" xfId="43494" xr:uid="{00000000-0005-0000-0000-00009EA90000}"/>
    <cellStyle name="supDate 2 34 6" xfId="43495" xr:uid="{00000000-0005-0000-0000-00009FA90000}"/>
    <cellStyle name="supDate 2 34 6 2" xfId="43496" xr:uid="{00000000-0005-0000-0000-0000A0A90000}"/>
    <cellStyle name="supDate 2 34 7" xfId="43497" xr:uid="{00000000-0005-0000-0000-0000A1A90000}"/>
    <cellStyle name="supDate 2 34 7 2" xfId="43498" xr:uid="{00000000-0005-0000-0000-0000A2A90000}"/>
    <cellStyle name="supDate 2 34 8" xfId="43499" xr:uid="{00000000-0005-0000-0000-0000A3A90000}"/>
    <cellStyle name="supDate 2 34 8 2" xfId="43500" xr:uid="{00000000-0005-0000-0000-0000A4A90000}"/>
    <cellStyle name="supDate 2 34 9" xfId="43501" xr:uid="{00000000-0005-0000-0000-0000A5A90000}"/>
    <cellStyle name="supDate 2 34 9 2" xfId="43502" xr:uid="{00000000-0005-0000-0000-0000A6A90000}"/>
    <cellStyle name="supDate 2 35" xfId="43503" xr:uid="{00000000-0005-0000-0000-0000A7A90000}"/>
    <cellStyle name="supDate 2 35 2" xfId="43504" xr:uid="{00000000-0005-0000-0000-0000A8A90000}"/>
    <cellStyle name="supDate 2 4" xfId="43505" xr:uid="{00000000-0005-0000-0000-0000A9A90000}"/>
    <cellStyle name="supDate 2 4 10" xfId="43506" xr:uid="{00000000-0005-0000-0000-0000AAA90000}"/>
    <cellStyle name="supDate 2 4 10 2" xfId="43507" xr:uid="{00000000-0005-0000-0000-0000ABA90000}"/>
    <cellStyle name="supDate 2 4 11" xfId="43508" xr:uid="{00000000-0005-0000-0000-0000ACA90000}"/>
    <cellStyle name="supDate 2 4 11 2" xfId="43509" xr:uid="{00000000-0005-0000-0000-0000ADA90000}"/>
    <cellStyle name="supDate 2 4 12" xfId="43510" xr:uid="{00000000-0005-0000-0000-0000AEA90000}"/>
    <cellStyle name="supDate 2 4 12 2" xfId="43511" xr:uid="{00000000-0005-0000-0000-0000AFA90000}"/>
    <cellStyle name="supDate 2 4 13" xfId="43512" xr:uid="{00000000-0005-0000-0000-0000B0A90000}"/>
    <cellStyle name="supDate 2 4 13 2" xfId="43513" xr:uid="{00000000-0005-0000-0000-0000B1A90000}"/>
    <cellStyle name="supDate 2 4 14" xfId="43514" xr:uid="{00000000-0005-0000-0000-0000B2A90000}"/>
    <cellStyle name="supDate 2 4 14 2" xfId="43515" xr:uid="{00000000-0005-0000-0000-0000B3A90000}"/>
    <cellStyle name="supDate 2 4 15" xfId="43516" xr:uid="{00000000-0005-0000-0000-0000B4A90000}"/>
    <cellStyle name="supDate 2 4 2" xfId="43517" xr:uid="{00000000-0005-0000-0000-0000B5A90000}"/>
    <cellStyle name="supDate 2 4 2 2" xfId="43518" xr:uid="{00000000-0005-0000-0000-0000B6A90000}"/>
    <cellStyle name="supDate 2 4 3" xfId="43519" xr:uid="{00000000-0005-0000-0000-0000B7A90000}"/>
    <cellStyle name="supDate 2 4 3 2" xfId="43520" xr:uid="{00000000-0005-0000-0000-0000B8A90000}"/>
    <cellStyle name="supDate 2 4 4" xfId="43521" xr:uid="{00000000-0005-0000-0000-0000B9A90000}"/>
    <cellStyle name="supDate 2 4 4 2" xfId="43522" xr:uid="{00000000-0005-0000-0000-0000BAA90000}"/>
    <cellStyle name="supDate 2 4 5" xfId="43523" xr:uid="{00000000-0005-0000-0000-0000BBA90000}"/>
    <cellStyle name="supDate 2 4 5 2" xfId="43524" xr:uid="{00000000-0005-0000-0000-0000BCA90000}"/>
    <cellStyle name="supDate 2 4 6" xfId="43525" xr:uid="{00000000-0005-0000-0000-0000BDA90000}"/>
    <cellStyle name="supDate 2 4 6 2" xfId="43526" xr:uid="{00000000-0005-0000-0000-0000BEA90000}"/>
    <cellStyle name="supDate 2 4 7" xfId="43527" xr:uid="{00000000-0005-0000-0000-0000BFA90000}"/>
    <cellStyle name="supDate 2 4 7 2" xfId="43528" xr:uid="{00000000-0005-0000-0000-0000C0A90000}"/>
    <cellStyle name="supDate 2 4 8" xfId="43529" xr:uid="{00000000-0005-0000-0000-0000C1A90000}"/>
    <cellStyle name="supDate 2 4 8 2" xfId="43530" xr:uid="{00000000-0005-0000-0000-0000C2A90000}"/>
    <cellStyle name="supDate 2 4 9" xfId="43531" xr:uid="{00000000-0005-0000-0000-0000C3A90000}"/>
    <cellStyle name="supDate 2 4 9 2" xfId="43532" xr:uid="{00000000-0005-0000-0000-0000C4A90000}"/>
    <cellStyle name="supDate 2 5" xfId="43533" xr:uid="{00000000-0005-0000-0000-0000C5A90000}"/>
    <cellStyle name="supDate 2 5 10" xfId="43534" xr:uid="{00000000-0005-0000-0000-0000C6A90000}"/>
    <cellStyle name="supDate 2 5 10 2" xfId="43535" xr:uid="{00000000-0005-0000-0000-0000C7A90000}"/>
    <cellStyle name="supDate 2 5 11" xfId="43536" xr:uid="{00000000-0005-0000-0000-0000C8A90000}"/>
    <cellStyle name="supDate 2 5 11 2" xfId="43537" xr:uid="{00000000-0005-0000-0000-0000C9A90000}"/>
    <cellStyle name="supDate 2 5 12" xfId="43538" xr:uid="{00000000-0005-0000-0000-0000CAA90000}"/>
    <cellStyle name="supDate 2 5 12 2" xfId="43539" xr:uid="{00000000-0005-0000-0000-0000CBA90000}"/>
    <cellStyle name="supDate 2 5 13" xfId="43540" xr:uid="{00000000-0005-0000-0000-0000CCA90000}"/>
    <cellStyle name="supDate 2 5 13 2" xfId="43541" xr:uid="{00000000-0005-0000-0000-0000CDA90000}"/>
    <cellStyle name="supDate 2 5 14" xfId="43542" xr:uid="{00000000-0005-0000-0000-0000CEA90000}"/>
    <cellStyle name="supDate 2 5 14 2" xfId="43543" xr:uid="{00000000-0005-0000-0000-0000CFA90000}"/>
    <cellStyle name="supDate 2 5 15" xfId="43544" xr:uid="{00000000-0005-0000-0000-0000D0A90000}"/>
    <cellStyle name="supDate 2 5 2" xfId="43545" xr:uid="{00000000-0005-0000-0000-0000D1A90000}"/>
    <cellStyle name="supDate 2 5 2 2" xfId="43546" xr:uid="{00000000-0005-0000-0000-0000D2A90000}"/>
    <cellStyle name="supDate 2 5 3" xfId="43547" xr:uid="{00000000-0005-0000-0000-0000D3A90000}"/>
    <cellStyle name="supDate 2 5 3 2" xfId="43548" xr:uid="{00000000-0005-0000-0000-0000D4A90000}"/>
    <cellStyle name="supDate 2 5 4" xfId="43549" xr:uid="{00000000-0005-0000-0000-0000D5A90000}"/>
    <cellStyle name="supDate 2 5 4 2" xfId="43550" xr:uid="{00000000-0005-0000-0000-0000D6A90000}"/>
    <cellStyle name="supDate 2 5 5" xfId="43551" xr:uid="{00000000-0005-0000-0000-0000D7A90000}"/>
    <cellStyle name="supDate 2 5 5 2" xfId="43552" xr:uid="{00000000-0005-0000-0000-0000D8A90000}"/>
    <cellStyle name="supDate 2 5 6" xfId="43553" xr:uid="{00000000-0005-0000-0000-0000D9A90000}"/>
    <cellStyle name="supDate 2 5 6 2" xfId="43554" xr:uid="{00000000-0005-0000-0000-0000DAA90000}"/>
    <cellStyle name="supDate 2 5 7" xfId="43555" xr:uid="{00000000-0005-0000-0000-0000DBA90000}"/>
    <cellStyle name="supDate 2 5 7 2" xfId="43556" xr:uid="{00000000-0005-0000-0000-0000DCA90000}"/>
    <cellStyle name="supDate 2 5 8" xfId="43557" xr:uid="{00000000-0005-0000-0000-0000DDA90000}"/>
    <cellStyle name="supDate 2 5 8 2" xfId="43558" xr:uid="{00000000-0005-0000-0000-0000DEA90000}"/>
    <cellStyle name="supDate 2 5 9" xfId="43559" xr:uid="{00000000-0005-0000-0000-0000DFA90000}"/>
    <cellStyle name="supDate 2 5 9 2" xfId="43560" xr:uid="{00000000-0005-0000-0000-0000E0A90000}"/>
    <cellStyle name="supDate 2 6" xfId="43561" xr:uid="{00000000-0005-0000-0000-0000E1A90000}"/>
    <cellStyle name="supDate 2 6 10" xfId="43562" xr:uid="{00000000-0005-0000-0000-0000E2A90000}"/>
    <cellStyle name="supDate 2 6 10 2" xfId="43563" xr:uid="{00000000-0005-0000-0000-0000E3A90000}"/>
    <cellStyle name="supDate 2 6 11" xfId="43564" xr:uid="{00000000-0005-0000-0000-0000E4A90000}"/>
    <cellStyle name="supDate 2 6 11 2" xfId="43565" xr:uid="{00000000-0005-0000-0000-0000E5A90000}"/>
    <cellStyle name="supDate 2 6 12" xfId="43566" xr:uid="{00000000-0005-0000-0000-0000E6A90000}"/>
    <cellStyle name="supDate 2 6 12 2" xfId="43567" xr:uid="{00000000-0005-0000-0000-0000E7A90000}"/>
    <cellStyle name="supDate 2 6 13" xfId="43568" xr:uid="{00000000-0005-0000-0000-0000E8A90000}"/>
    <cellStyle name="supDate 2 6 13 2" xfId="43569" xr:uid="{00000000-0005-0000-0000-0000E9A90000}"/>
    <cellStyle name="supDate 2 6 14" xfId="43570" xr:uid="{00000000-0005-0000-0000-0000EAA90000}"/>
    <cellStyle name="supDate 2 6 14 2" xfId="43571" xr:uid="{00000000-0005-0000-0000-0000EBA90000}"/>
    <cellStyle name="supDate 2 6 15" xfId="43572" xr:uid="{00000000-0005-0000-0000-0000ECA90000}"/>
    <cellStyle name="supDate 2 6 2" xfId="43573" xr:uid="{00000000-0005-0000-0000-0000EDA90000}"/>
    <cellStyle name="supDate 2 6 2 2" xfId="43574" xr:uid="{00000000-0005-0000-0000-0000EEA90000}"/>
    <cellStyle name="supDate 2 6 3" xfId="43575" xr:uid="{00000000-0005-0000-0000-0000EFA90000}"/>
    <cellStyle name="supDate 2 6 3 2" xfId="43576" xr:uid="{00000000-0005-0000-0000-0000F0A90000}"/>
    <cellStyle name="supDate 2 6 4" xfId="43577" xr:uid="{00000000-0005-0000-0000-0000F1A90000}"/>
    <cellStyle name="supDate 2 6 4 2" xfId="43578" xr:uid="{00000000-0005-0000-0000-0000F2A90000}"/>
    <cellStyle name="supDate 2 6 5" xfId="43579" xr:uid="{00000000-0005-0000-0000-0000F3A90000}"/>
    <cellStyle name="supDate 2 6 5 2" xfId="43580" xr:uid="{00000000-0005-0000-0000-0000F4A90000}"/>
    <cellStyle name="supDate 2 6 6" xfId="43581" xr:uid="{00000000-0005-0000-0000-0000F5A90000}"/>
    <cellStyle name="supDate 2 6 6 2" xfId="43582" xr:uid="{00000000-0005-0000-0000-0000F6A90000}"/>
    <cellStyle name="supDate 2 6 7" xfId="43583" xr:uid="{00000000-0005-0000-0000-0000F7A90000}"/>
    <cellStyle name="supDate 2 6 7 2" xfId="43584" xr:uid="{00000000-0005-0000-0000-0000F8A90000}"/>
    <cellStyle name="supDate 2 6 8" xfId="43585" xr:uid="{00000000-0005-0000-0000-0000F9A90000}"/>
    <cellStyle name="supDate 2 6 8 2" xfId="43586" xr:uid="{00000000-0005-0000-0000-0000FAA90000}"/>
    <cellStyle name="supDate 2 6 9" xfId="43587" xr:uid="{00000000-0005-0000-0000-0000FBA90000}"/>
    <cellStyle name="supDate 2 6 9 2" xfId="43588" xr:uid="{00000000-0005-0000-0000-0000FCA90000}"/>
    <cellStyle name="supDate 2 7" xfId="43589" xr:uid="{00000000-0005-0000-0000-0000FDA90000}"/>
    <cellStyle name="supDate 2 7 10" xfId="43590" xr:uid="{00000000-0005-0000-0000-0000FEA90000}"/>
    <cellStyle name="supDate 2 7 10 2" xfId="43591" xr:uid="{00000000-0005-0000-0000-0000FFA90000}"/>
    <cellStyle name="supDate 2 7 11" xfId="43592" xr:uid="{00000000-0005-0000-0000-000000AA0000}"/>
    <cellStyle name="supDate 2 7 11 2" xfId="43593" xr:uid="{00000000-0005-0000-0000-000001AA0000}"/>
    <cellStyle name="supDate 2 7 12" xfId="43594" xr:uid="{00000000-0005-0000-0000-000002AA0000}"/>
    <cellStyle name="supDate 2 7 12 2" xfId="43595" xr:uid="{00000000-0005-0000-0000-000003AA0000}"/>
    <cellStyle name="supDate 2 7 13" xfId="43596" xr:uid="{00000000-0005-0000-0000-000004AA0000}"/>
    <cellStyle name="supDate 2 7 13 2" xfId="43597" xr:uid="{00000000-0005-0000-0000-000005AA0000}"/>
    <cellStyle name="supDate 2 7 14" xfId="43598" xr:uid="{00000000-0005-0000-0000-000006AA0000}"/>
    <cellStyle name="supDate 2 7 14 2" xfId="43599" xr:uid="{00000000-0005-0000-0000-000007AA0000}"/>
    <cellStyle name="supDate 2 7 15" xfId="43600" xr:uid="{00000000-0005-0000-0000-000008AA0000}"/>
    <cellStyle name="supDate 2 7 2" xfId="43601" xr:uid="{00000000-0005-0000-0000-000009AA0000}"/>
    <cellStyle name="supDate 2 7 2 2" xfId="43602" xr:uid="{00000000-0005-0000-0000-00000AAA0000}"/>
    <cellStyle name="supDate 2 7 3" xfId="43603" xr:uid="{00000000-0005-0000-0000-00000BAA0000}"/>
    <cellStyle name="supDate 2 7 3 2" xfId="43604" xr:uid="{00000000-0005-0000-0000-00000CAA0000}"/>
    <cellStyle name="supDate 2 7 4" xfId="43605" xr:uid="{00000000-0005-0000-0000-00000DAA0000}"/>
    <cellStyle name="supDate 2 7 4 2" xfId="43606" xr:uid="{00000000-0005-0000-0000-00000EAA0000}"/>
    <cellStyle name="supDate 2 7 5" xfId="43607" xr:uid="{00000000-0005-0000-0000-00000FAA0000}"/>
    <cellStyle name="supDate 2 7 5 2" xfId="43608" xr:uid="{00000000-0005-0000-0000-000010AA0000}"/>
    <cellStyle name="supDate 2 7 6" xfId="43609" xr:uid="{00000000-0005-0000-0000-000011AA0000}"/>
    <cellStyle name="supDate 2 7 6 2" xfId="43610" xr:uid="{00000000-0005-0000-0000-000012AA0000}"/>
    <cellStyle name="supDate 2 7 7" xfId="43611" xr:uid="{00000000-0005-0000-0000-000013AA0000}"/>
    <cellStyle name="supDate 2 7 7 2" xfId="43612" xr:uid="{00000000-0005-0000-0000-000014AA0000}"/>
    <cellStyle name="supDate 2 7 8" xfId="43613" xr:uid="{00000000-0005-0000-0000-000015AA0000}"/>
    <cellStyle name="supDate 2 7 8 2" xfId="43614" xr:uid="{00000000-0005-0000-0000-000016AA0000}"/>
    <cellStyle name="supDate 2 7 9" xfId="43615" xr:uid="{00000000-0005-0000-0000-000017AA0000}"/>
    <cellStyle name="supDate 2 7 9 2" xfId="43616" xr:uid="{00000000-0005-0000-0000-000018AA0000}"/>
    <cellStyle name="supDate 2 8" xfId="43617" xr:uid="{00000000-0005-0000-0000-000019AA0000}"/>
    <cellStyle name="supDate 2 8 10" xfId="43618" xr:uid="{00000000-0005-0000-0000-00001AAA0000}"/>
    <cellStyle name="supDate 2 8 10 2" xfId="43619" xr:uid="{00000000-0005-0000-0000-00001BAA0000}"/>
    <cellStyle name="supDate 2 8 11" xfId="43620" xr:uid="{00000000-0005-0000-0000-00001CAA0000}"/>
    <cellStyle name="supDate 2 8 11 2" xfId="43621" xr:uid="{00000000-0005-0000-0000-00001DAA0000}"/>
    <cellStyle name="supDate 2 8 12" xfId="43622" xr:uid="{00000000-0005-0000-0000-00001EAA0000}"/>
    <cellStyle name="supDate 2 8 12 2" xfId="43623" xr:uid="{00000000-0005-0000-0000-00001FAA0000}"/>
    <cellStyle name="supDate 2 8 13" xfId="43624" xr:uid="{00000000-0005-0000-0000-000020AA0000}"/>
    <cellStyle name="supDate 2 8 13 2" xfId="43625" xr:uid="{00000000-0005-0000-0000-000021AA0000}"/>
    <cellStyle name="supDate 2 8 14" xfId="43626" xr:uid="{00000000-0005-0000-0000-000022AA0000}"/>
    <cellStyle name="supDate 2 8 14 2" xfId="43627" xr:uid="{00000000-0005-0000-0000-000023AA0000}"/>
    <cellStyle name="supDate 2 8 15" xfId="43628" xr:uid="{00000000-0005-0000-0000-000024AA0000}"/>
    <cellStyle name="supDate 2 8 2" xfId="43629" xr:uid="{00000000-0005-0000-0000-000025AA0000}"/>
    <cellStyle name="supDate 2 8 2 2" xfId="43630" xr:uid="{00000000-0005-0000-0000-000026AA0000}"/>
    <cellStyle name="supDate 2 8 3" xfId="43631" xr:uid="{00000000-0005-0000-0000-000027AA0000}"/>
    <cellStyle name="supDate 2 8 3 2" xfId="43632" xr:uid="{00000000-0005-0000-0000-000028AA0000}"/>
    <cellStyle name="supDate 2 8 4" xfId="43633" xr:uid="{00000000-0005-0000-0000-000029AA0000}"/>
    <cellStyle name="supDate 2 8 4 2" xfId="43634" xr:uid="{00000000-0005-0000-0000-00002AAA0000}"/>
    <cellStyle name="supDate 2 8 5" xfId="43635" xr:uid="{00000000-0005-0000-0000-00002BAA0000}"/>
    <cellStyle name="supDate 2 8 5 2" xfId="43636" xr:uid="{00000000-0005-0000-0000-00002CAA0000}"/>
    <cellStyle name="supDate 2 8 6" xfId="43637" xr:uid="{00000000-0005-0000-0000-00002DAA0000}"/>
    <cellStyle name="supDate 2 8 6 2" xfId="43638" xr:uid="{00000000-0005-0000-0000-00002EAA0000}"/>
    <cellStyle name="supDate 2 8 7" xfId="43639" xr:uid="{00000000-0005-0000-0000-00002FAA0000}"/>
    <cellStyle name="supDate 2 8 7 2" xfId="43640" xr:uid="{00000000-0005-0000-0000-000030AA0000}"/>
    <cellStyle name="supDate 2 8 8" xfId="43641" xr:uid="{00000000-0005-0000-0000-000031AA0000}"/>
    <cellStyle name="supDate 2 8 8 2" xfId="43642" xr:uid="{00000000-0005-0000-0000-000032AA0000}"/>
    <cellStyle name="supDate 2 8 9" xfId="43643" xr:uid="{00000000-0005-0000-0000-000033AA0000}"/>
    <cellStyle name="supDate 2 8 9 2" xfId="43644" xr:uid="{00000000-0005-0000-0000-000034AA0000}"/>
    <cellStyle name="supDate 2 9" xfId="43645" xr:uid="{00000000-0005-0000-0000-000035AA0000}"/>
    <cellStyle name="supDate 2 9 10" xfId="43646" xr:uid="{00000000-0005-0000-0000-000036AA0000}"/>
    <cellStyle name="supDate 2 9 10 2" xfId="43647" xr:uid="{00000000-0005-0000-0000-000037AA0000}"/>
    <cellStyle name="supDate 2 9 11" xfId="43648" xr:uid="{00000000-0005-0000-0000-000038AA0000}"/>
    <cellStyle name="supDate 2 9 11 2" xfId="43649" xr:uid="{00000000-0005-0000-0000-000039AA0000}"/>
    <cellStyle name="supDate 2 9 12" xfId="43650" xr:uid="{00000000-0005-0000-0000-00003AAA0000}"/>
    <cellStyle name="supDate 2 9 12 2" xfId="43651" xr:uid="{00000000-0005-0000-0000-00003BAA0000}"/>
    <cellStyle name="supDate 2 9 13" xfId="43652" xr:uid="{00000000-0005-0000-0000-00003CAA0000}"/>
    <cellStyle name="supDate 2 9 13 2" xfId="43653" xr:uid="{00000000-0005-0000-0000-00003DAA0000}"/>
    <cellStyle name="supDate 2 9 14" xfId="43654" xr:uid="{00000000-0005-0000-0000-00003EAA0000}"/>
    <cellStyle name="supDate 2 9 14 2" xfId="43655" xr:uid="{00000000-0005-0000-0000-00003FAA0000}"/>
    <cellStyle name="supDate 2 9 15" xfId="43656" xr:uid="{00000000-0005-0000-0000-000040AA0000}"/>
    <cellStyle name="supDate 2 9 2" xfId="43657" xr:uid="{00000000-0005-0000-0000-000041AA0000}"/>
    <cellStyle name="supDate 2 9 2 2" xfId="43658" xr:uid="{00000000-0005-0000-0000-000042AA0000}"/>
    <cellStyle name="supDate 2 9 3" xfId="43659" xr:uid="{00000000-0005-0000-0000-000043AA0000}"/>
    <cellStyle name="supDate 2 9 3 2" xfId="43660" xr:uid="{00000000-0005-0000-0000-000044AA0000}"/>
    <cellStyle name="supDate 2 9 4" xfId="43661" xr:uid="{00000000-0005-0000-0000-000045AA0000}"/>
    <cellStyle name="supDate 2 9 4 2" xfId="43662" xr:uid="{00000000-0005-0000-0000-000046AA0000}"/>
    <cellStyle name="supDate 2 9 5" xfId="43663" xr:uid="{00000000-0005-0000-0000-000047AA0000}"/>
    <cellStyle name="supDate 2 9 5 2" xfId="43664" xr:uid="{00000000-0005-0000-0000-000048AA0000}"/>
    <cellStyle name="supDate 2 9 6" xfId="43665" xr:uid="{00000000-0005-0000-0000-000049AA0000}"/>
    <cellStyle name="supDate 2 9 6 2" xfId="43666" xr:uid="{00000000-0005-0000-0000-00004AAA0000}"/>
    <cellStyle name="supDate 2 9 7" xfId="43667" xr:uid="{00000000-0005-0000-0000-00004BAA0000}"/>
    <cellStyle name="supDate 2 9 7 2" xfId="43668" xr:uid="{00000000-0005-0000-0000-00004CAA0000}"/>
    <cellStyle name="supDate 2 9 8" xfId="43669" xr:uid="{00000000-0005-0000-0000-00004DAA0000}"/>
    <cellStyle name="supDate 2 9 8 2" xfId="43670" xr:uid="{00000000-0005-0000-0000-00004EAA0000}"/>
    <cellStyle name="supDate 2 9 9" xfId="43671" xr:uid="{00000000-0005-0000-0000-00004FAA0000}"/>
    <cellStyle name="supDate 2 9 9 2" xfId="43672" xr:uid="{00000000-0005-0000-0000-000050AA0000}"/>
    <cellStyle name="supDate 20" xfId="43673" xr:uid="{00000000-0005-0000-0000-000051AA0000}"/>
    <cellStyle name="supDate 20 10" xfId="43674" xr:uid="{00000000-0005-0000-0000-000052AA0000}"/>
    <cellStyle name="supDate 20 10 2" xfId="43675" xr:uid="{00000000-0005-0000-0000-000053AA0000}"/>
    <cellStyle name="supDate 20 11" xfId="43676" xr:uid="{00000000-0005-0000-0000-000054AA0000}"/>
    <cellStyle name="supDate 20 11 2" xfId="43677" xr:uid="{00000000-0005-0000-0000-000055AA0000}"/>
    <cellStyle name="supDate 20 12" xfId="43678" xr:uid="{00000000-0005-0000-0000-000056AA0000}"/>
    <cellStyle name="supDate 20 12 2" xfId="43679" xr:uid="{00000000-0005-0000-0000-000057AA0000}"/>
    <cellStyle name="supDate 20 13" xfId="43680" xr:uid="{00000000-0005-0000-0000-000058AA0000}"/>
    <cellStyle name="supDate 20 13 2" xfId="43681" xr:uid="{00000000-0005-0000-0000-000059AA0000}"/>
    <cellStyle name="supDate 20 14" xfId="43682" xr:uid="{00000000-0005-0000-0000-00005AAA0000}"/>
    <cellStyle name="supDate 20 14 2" xfId="43683" xr:uid="{00000000-0005-0000-0000-00005BAA0000}"/>
    <cellStyle name="supDate 20 15" xfId="43684" xr:uid="{00000000-0005-0000-0000-00005CAA0000}"/>
    <cellStyle name="supDate 20 2" xfId="43685" xr:uid="{00000000-0005-0000-0000-00005DAA0000}"/>
    <cellStyle name="supDate 20 2 2" xfId="43686" xr:uid="{00000000-0005-0000-0000-00005EAA0000}"/>
    <cellStyle name="supDate 20 3" xfId="43687" xr:uid="{00000000-0005-0000-0000-00005FAA0000}"/>
    <cellStyle name="supDate 20 3 2" xfId="43688" xr:uid="{00000000-0005-0000-0000-000060AA0000}"/>
    <cellStyle name="supDate 20 4" xfId="43689" xr:uid="{00000000-0005-0000-0000-000061AA0000}"/>
    <cellStyle name="supDate 20 4 2" xfId="43690" xr:uid="{00000000-0005-0000-0000-000062AA0000}"/>
    <cellStyle name="supDate 20 5" xfId="43691" xr:uid="{00000000-0005-0000-0000-000063AA0000}"/>
    <cellStyle name="supDate 20 5 2" xfId="43692" xr:uid="{00000000-0005-0000-0000-000064AA0000}"/>
    <cellStyle name="supDate 20 6" xfId="43693" xr:uid="{00000000-0005-0000-0000-000065AA0000}"/>
    <cellStyle name="supDate 20 6 2" xfId="43694" xr:uid="{00000000-0005-0000-0000-000066AA0000}"/>
    <cellStyle name="supDate 20 7" xfId="43695" xr:uid="{00000000-0005-0000-0000-000067AA0000}"/>
    <cellStyle name="supDate 20 7 2" xfId="43696" xr:uid="{00000000-0005-0000-0000-000068AA0000}"/>
    <cellStyle name="supDate 20 8" xfId="43697" xr:uid="{00000000-0005-0000-0000-000069AA0000}"/>
    <cellStyle name="supDate 20 8 2" xfId="43698" xr:uid="{00000000-0005-0000-0000-00006AAA0000}"/>
    <cellStyle name="supDate 20 9" xfId="43699" xr:uid="{00000000-0005-0000-0000-00006BAA0000}"/>
    <cellStyle name="supDate 20 9 2" xfId="43700" xr:uid="{00000000-0005-0000-0000-00006CAA0000}"/>
    <cellStyle name="supDate 21" xfId="43701" xr:uid="{00000000-0005-0000-0000-00006DAA0000}"/>
    <cellStyle name="supDate 21 10" xfId="43702" xr:uid="{00000000-0005-0000-0000-00006EAA0000}"/>
    <cellStyle name="supDate 21 10 2" xfId="43703" xr:uid="{00000000-0005-0000-0000-00006FAA0000}"/>
    <cellStyle name="supDate 21 11" xfId="43704" xr:uid="{00000000-0005-0000-0000-000070AA0000}"/>
    <cellStyle name="supDate 21 11 2" xfId="43705" xr:uid="{00000000-0005-0000-0000-000071AA0000}"/>
    <cellStyle name="supDate 21 12" xfId="43706" xr:uid="{00000000-0005-0000-0000-000072AA0000}"/>
    <cellStyle name="supDate 21 12 2" xfId="43707" xr:uid="{00000000-0005-0000-0000-000073AA0000}"/>
    <cellStyle name="supDate 21 13" xfId="43708" xr:uid="{00000000-0005-0000-0000-000074AA0000}"/>
    <cellStyle name="supDate 21 13 2" xfId="43709" xr:uid="{00000000-0005-0000-0000-000075AA0000}"/>
    <cellStyle name="supDate 21 14" xfId="43710" xr:uid="{00000000-0005-0000-0000-000076AA0000}"/>
    <cellStyle name="supDate 21 14 2" xfId="43711" xr:uid="{00000000-0005-0000-0000-000077AA0000}"/>
    <cellStyle name="supDate 21 15" xfId="43712" xr:uid="{00000000-0005-0000-0000-000078AA0000}"/>
    <cellStyle name="supDate 21 2" xfId="43713" xr:uid="{00000000-0005-0000-0000-000079AA0000}"/>
    <cellStyle name="supDate 21 2 2" xfId="43714" xr:uid="{00000000-0005-0000-0000-00007AAA0000}"/>
    <cellStyle name="supDate 21 3" xfId="43715" xr:uid="{00000000-0005-0000-0000-00007BAA0000}"/>
    <cellStyle name="supDate 21 3 2" xfId="43716" xr:uid="{00000000-0005-0000-0000-00007CAA0000}"/>
    <cellStyle name="supDate 21 4" xfId="43717" xr:uid="{00000000-0005-0000-0000-00007DAA0000}"/>
    <cellStyle name="supDate 21 4 2" xfId="43718" xr:uid="{00000000-0005-0000-0000-00007EAA0000}"/>
    <cellStyle name="supDate 21 5" xfId="43719" xr:uid="{00000000-0005-0000-0000-00007FAA0000}"/>
    <cellStyle name="supDate 21 5 2" xfId="43720" xr:uid="{00000000-0005-0000-0000-000080AA0000}"/>
    <cellStyle name="supDate 21 6" xfId="43721" xr:uid="{00000000-0005-0000-0000-000081AA0000}"/>
    <cellStyle name="supDate 21 6 2" xfId="43722" xr:uid="{00000000-0005-0000-0000-000082AA0000}"/>
    <cellStyle name="supDate 21 7" xfId="43723" xr:uid="{00000000-0005-0000-0000-000083AA0000}"/>
    <cellStyle name="supDate 21 7 2" xfId="43724" xr:uid="{00000000-0005-0000-0000-000084AA0000}"/>
    <cellStyle name="supDate 21 8" xfId="43725" xr:uid="{00000000-0005-0000-0000-000085AA0000}"/>
    <cellStyle name="supDate 21 8 2" xfId="43726" xr:uid="{00000000-0005-0000-0000-000086AA0000}"/>
    <cellStyle name="supDate 21 9" xfId="43727" xr:uid="{00000000-0005-0000-0000-000087AA0000}"/>
    <cellStyle name="supDate 21 9 2" xfId="43728" xr:uid="{00000000-0005-0000-0000-000088AA0000}"/>
    <cellStyle name="supDate 22" xfId="43729" xr:uid="{00000000-0005-0000-0000-000089AA0000}"/>
    <cellStyle name="supDate 22 10" xfId="43730" xr:uid="{00000000-0005-0000-0000-00008AAA0000}"/>
    <cellStyle name="supDate 22 10 2" xfId="43731" xr:uid="{00000000-0005-0000-0000-00008BAA0000}"/>
    <cellStyle name="supDate 22 11" xfId="43732" xr:uid="{00000000-0005-0000-0000-00008CAA0000}"/>
    <cellStyle name="supDate 22 11 2" xfId="43733" xr:uid="{00000000-0005-0000-0000-00008DAA0000}"/>
    <cellStyle name="supDate 22 12" xfId="43734" xr:uid="{00000000-0005-0000-0000-00008EAA0000}"/>
    <cellStyle name="supDate 22 12 2" xfId="43735" xr:uid="{00000000-0005-0000-0000-00008FAA0000}"/>
    <cellStyle name="supDate 22 13" xfId="43736" xr:uid="{00000000-0005-0000-0000-000090AA0000}"/>
    <cellStyle name="supDate 22 13 2" xfId="43737" xr:uid="{00000000-0005-0000-0000-000091AA0000}"/>
    <cellStyle name="supDate 22 14" xfId="43738" xr:uid="{00000000-0005-0000-0000-000092AA0000}"/>
    <cellStyle name="supDate 22 14 2" xfId="43739" xr:uid="{00000000-0005-0000-0000-000093AA0000}"/>
    <cellStyle name="supDate 22 15" xfId="43740" xr:uid="{00000000-0005-0000-0000-000094AA0000}"/>
    <cellStyle name="supDate 22 2" xfId="43741" xr:uid="{00000000-0005-0000-0000-000095AA0000}"/>
    <cellStyle name="supDate 22 2 2" xfId="43742" xr:uid="{00000000-0005-0000-0000-000096AA0000}"/>
    <cellStyle name="supDate 22 3" xfId="43743" xr:uid="{00000000-0005-0000-0000-000097AA0000}"/>
    <cellStyle name="supDate 22 3 2" xfId="43744" xr:uid="{00000000-0005-0000-0000-000098AA0000}"/>
    <cellStyle name="supDate 22 4" xfId="43745" xr:uid="{00000000-0005-0000-0000-000099AA0000}"/>
    <cellStyle name="supDate 22 4 2" xfId="43746" xr:uid="{00000000-0005-0000-0000-00009AAA0000}"/>
    <cellStyle name="supDate 22 5" xfId="43747" xr:uid="{00000000-0005-0000-0000-00009BAA0000}"/>
    <cellStyle name="supDate 22 5 2" xfId="43748" xr:uid="{00000000-0005-0000-0000-00009CAA0000}"/>
    <cellStyle name="supDate 22 6" xfId="43749" xr:uid="{00000000-0005-0000-0000-00009DAA0000}"/>
    <cellStyle name="supDate 22 6 2" xfId="43750" xr:uid="{00000000-0005-0000-0000-00009EAA0000}"/>
    <cellStyle name="supDate 22 7" xfId="43751" xr:uid="{00000000-0005-0000-0000-00009FAA0000}"/>
    <cellStyle name="supDate 22 7 2" xfId="43752" xr:uid="{00000000-0005-0000-0000-0000A0AA0000}"/>
    <cellStyle name="supDate 22 8" xfId="43753" xr:uid="{00000000-0005-0000-0000-0000A1AA0000}"/>
    <cellStyle name="supDate 22 8 2" xfId="43754" xr:uid="{00000000-0005-0000-0000-0000A2AA0000}"/>
    <cellStyle name="supDate 22 9" xfId="43755" xr:uid="{00000000-0005-0000-0000-0000A3AA0000}"/>
    <cellStyle name="supDate 22 9 2" xfId="43756" xr:uid="{00000000-0005-0000-0000-0000A4AA0000}"/>
    <cellStyle name="supDate 23" xfId="43757" xr:uid="{00000000-0005-0000-0000-0000A5AA0000}"/>
    <cellStyle name="supDate 23 10" xfId="43758" xr:uid="{00000000-0005-0000-0000-0000A6AA0000}"/>
    <cellStyle name="supDate 23 10 2" xfId="43759" xr:uid="{00000000-0005-0000-0000-0000A7AA0000}"/>
    <cellStyle name="supDate 23 11" xfId="43760" xr:uid="{00000000-0005-0000-0000-0000A8AA0000}"/>
    <cellStyle name="supDate 23 11 2" xfId="43761" xr:uid="{00000000-0005-0000-0000-0000A9AA0000}"/>
    <cellStyle name="supDate 23 12" xfId="43762" xr:uid="{00000000-0005-0000-0000-0000AAAA0000}"/>
    <cellStyle name="supDate 23 12 2" xfId="43763" xr:uid="{00000000-0005-0000-0000-0000ABAA0000}"/>
    <cellStyle name="supDate 23 13" xfId="43764" xr:uid="{00000000-0005-0000-0000-0000ACAA0000}"/>
    <cellStyle name="supDate 23 13 2" xfId="43765" xr:uid="{00000000-0005-0000-0000-0000ADAA0000}"/>
    <cellStyle name="supDate 23 14" xfId="43766" xr:uid="{00000000-0005-0000-0000-0000AEAA0000}"/>
    <cellStyle name="supDate 23 14 2" xfId="43767" xr:uid="{00000000-0005-0000-0000-0000AFAA0000}"/>
    <cellStyle name="supDate 23 15" xfId="43768" xr:uid="{00000000-0005-0000-0000-0000B0AA0000}"/>
    <cellStyle name="supDate 23 2" xfId="43769" xr:uid="{00000000-0005-0000-0000-0000B1AA0000}"/>
    <cellStyle name="supDate 23 2 2" xfId="43770" xr:uid="{00000000-0005-0000-0000-0000B2AA0000}"/>
    <cellStyle name="supDate 23 3" xfId="43771" xr:uid="{00000000-0005-0000-0000-0000B3AA0000}"/>
    <cellStyle name="supDate 23 3 2" xfId="43772" xr:uid="{00000000-0005-0000-0000-0000B4AA0000}"/>
    <cellStyle name="supDate 23 4" xfId="43773" xr:uid="{00000000-0005-0000-0000-0000B5AA0000}"/>
    <cellStyle name="supDate 23 4 2" xfId="43774" xr:uid="{00000000-0005-0000-0000-0000B6AA0000}"/>
    <cellStyle name="supDate 23 5" xfId="43775" xr:uid="{00000000-0005-0000-0000-0000B7AA0000}"/>
    <cellStyle name="supDate 23 5 2" xfId="43776" xr:uid="{00000000-0005-0000-0000-0000B8AA0000}"/>
    <cellStyle name="supDate 23 6" xfId="43777" xr:uid="{00000000-0005-0000-0000-0000B9AA0000}"/>
    <cellStyle name="supDate 23 6 2" xfId="43778" xr:uid="{00000000-0005-0000-0000-0000BAAA0000}"/>
    <cellStyle name="supDate 23 7" xfId="43779" xr:uid="{00000000-0005-0000-0000-0000BBAA0000}"/>
    <cellStyle name="supDate 23 7 2" xfId="43780" xr:uid="{00000000-0005-0000-0000-0000BCAA0000}"/>
    <cellStyle name="supDate 23 8" xfId="43781" xr:uid="{00000000-0005-0000-0000-0000BDAA0000}"/>
    <cellStyle name="supDate 23 8 2" xfId="43782" xr:uid="{00000000-0005-0000-0000-0000BEAA0000}"/>
    <cellStyle name="supDate 23 9" xfId="43783" xr:uid="{00000000-0005-0000-0000-0000BFAA0000}"/>
    <cellStyle name="supDate 23 9 2" xfId="43784" xr:uid="{00000000-0005-0000-0000-0000C0AA0000}"/>
    <cellStyle name="supDate 24" xfId="43785" xr:uid="{00000000-0005-0000-0000-0000C1AA0000}"/>
    <cellStyle name="supDate 24 10" xfId="43786" xr:uid="{00000000-0005-0000-0000-0000C2AA0000}"/>
    <cellStyle name="supDate 24 10 2" xfId="43787" xr:uid="{00000000-0005-0000-0000-0000C3AA0000}"/>
    <cellStyle name="supDate 24 11" xfId="43788" xr:uid="{00000000-0005-0000-0000-0000C4AA0000}"/>
    <cellStyle name="supDate 24 11 2" xfId="43789" xr:uid="{00000000-0005-0000-0000-0000C5AA0000}"/>
    <cellStyle name="supDate 24 12" xfId="43790" xr:uid="{00000000-0005-0000-0000-0000C6AA0000}"/>
    <cellStyle name="supDate 24 12 2" xfId="43791" xr:uid="{00000000-0005-0000-0000-0000C7AA0000}"/>
    <cellStyle name="supDate 24 13" xfId="43792" xr:uid="{00000000-0005-0000-0000-0000C8AA0000}"/>
    <cellStyle name="supDate 24 13 2" xfId="43793" xr:uid="{00000000-0005-0000-0000-0000C9AA0000}"/>
    <cellStyle name="supDate 24 14" xfId="43794" xr:uid="{00000000-0005-0000-0000-0000CAAA0000}"/>
    <cellStyle name="supDate 24 14 2" xfId="43795" xr:uid="{00000000-0005-0000-0000-0000CBAA0000}"/>
    <cellStyle name="supDate 24 15" xfId="43796" xr:uid="{00000000-0005-0000-0000-0000CCAA0000}"/>
    <cellStyle name="supDate 24 2" xfId="43797" xr:uid="{00000000-0005-0000-0000-0000CDAA0000}"/>
    <cellStyle name="supDate 24 2 2" xfId="43798" xr:uid="{00000000-0005-0000-0000-0000CEAA0000}"/>
    <cellStyle name="supDate 24 3" xfId="43799" xr:uid="{00000000-0005-0000-0000-0000CFAA0000}"/>
    <cellStyle name="supDate 24 3 2" xfId="43800" xr:uid="{00000000-0005-0000-0000-0000D0AA0000}"/>
    <cellStyle name="supDate 24 4" xfId="43801" xr:uid="{00000000-0005-0000-0000-0000D1AA0000}"/>
    <cellStyle name="supDate 24 4 2" xfId="43802" xr:uid="{00000000-0005-0000-0000-0000D2AA0000}"/>
    <cellStyle name="supDate 24 5" xfId="43803" xr:uid="{00000000-0005-0000-0000-0000D3AA0000}"/>
    <cellStyle name="supDate 24 5 2" xfId="43804" xr:uid="{00000000-0005-0000-0000-0000D4AA0000}"/>
    <cellStyle name="supDate 24 6" xfId="43805" xr:uid="{00000000-0005-0000-0000-0000D5AA0000}"/>
    <cellStyle name="supDate 24 6 2" xfId="43806" xr:uid="{00000000-0005-0000-0000-0000D6AA0000}"/>
    <cellStyle name="supDate 24 7" xfId="43807" xr:uid="{00000000-0005-0000-0000-0000D7AA0000}"/>
    <cellStyle name="supDate 24 7 2" xfId="43808" xr:uid="{00000000-0005-0000-0000-0000D8AA0000}"/>
    <cellStyle name="supDate 24 8" xfId="43809" xr:uid="{00000000-0005-0000-0000-0000D9AA0000}"/>
    <cellStyle name="supDate 24 8 2" xfId="43810" xr:uid="{00000000-0005-0000-0000-0000DAAA0000}"/>
    <cellStyle name="supDate 24 9" xfId="43811" xr:uid="{00000000-0005-0000-0000-0000DBAA0000}"/>
    <cellStyle name="supDate 24 9 2" xfId="43812" xr:uid="{00000000-0005-0000-0000-0000DCAA0000}"/>
    <cellStyle name="supDate 25" xfId="43813" xr:uid="{00000000-0005-0000-0000-0000DDAA0000}"/>
    <cellStyle name="supDate 25 10" xfId="43814" xr:uid="{00000000-0005-0000-0000-0000DEAA0000}"/>
    <cellStyle name="supDate 25 10 2" xfId="43815" xr:uid="{00000000-0005-0000-0000-0000DFAA0000}"/>
    <cellStyle name="supDate 25 11" xfId="43816" xr:uid="{00000000-0005-0000-0000-0000E0AA0000}"/>
    <cellStyle name="supDate 25 11 2" xfId="43817" xr:uid="{00000000-0005-0000-0000-0000E1AA0000}"/>
    <cellStyle name="supDate 25 12" xfId="43818" xr:uid="{00000000-0005-0000-0000-0000E2AA0000}"/>
    <cellStyle name="supDate 25 12 2" xfId="43819" xr:uid="{00000000-0005-0000-0000-0000E3AA0000}"/>
    <cellStyle name="supDate 25 13" xfId="43820" xr:uid="{00000000-0005-0000-0000-0000E4AA0000}"/>
    <cellStyle name="supDate 25 13 2" xfId="43821" xr:uid="{00000000-0005-0000-0000-0000E5AA0000}"/>
    <cellStyle name="supDate 25 14" xfId="43822" xr:uid="{00000000-0005-0000-0000-0000E6AA0000}"/>
    <cellStyle name="supDate 25 14 2" xfId="43823" xr:uid="{00000000-0005-0000-0000-0000E7AA0000}"/>
    <cellStyle name="supDate 25 15" xfId="43824" xr:uid="{00000000-0005-0000-0000-0000E8AA0000}"/>
    <cellStyle name="supDate 25 2" xfId="43825" xr:uid="{00000000-0005-0000-0000-0000E9AA0000}"/>
    <cellStyle name="supDate 25 2 2" xfId="43826" xr:uid="{00000000-0005-0000-0000-0000EAAA0000}"/>
    <cellStyle name="supDate 25 3" xfId="43827" xr:uid="{00000000-0005-0000-0000-0000EBAA0000}"/>
    <cellStyle name="supDate 25 3 2" xfId="43828" xr:uid="{00000000-0005-0000-0000-0000ECAA0000}"/>
    <cellStyle name="supDate 25 4" xfId="43829" xr:uid="{00000000-0005-0000-0000-0000EDAA0000}"/>
    <cellStyle name="supDate 25 4 2" xfId="43830" xr:uid="{00000000-0005-0000-0000-0000EEAA0000}"/>
    <cellStyle name="supDate 25 5" xfId="43831" xr:uid="{00000000-0005-0000-0000-0000EFAA0000}"/>
    <cellStyle name="supDate 25 5 2" xfId="43832" xr:uid="{00000000-0005-0000-0000-0000F0AA0000}"/>
    <cellStyle name="supDate 25 6" xfId="43833" xr:uid="{00000000-0005-0000-0000-0000F1AA0000}"/>
    <cellStyle name="supDate 25 6 2" xfId="43834" xr:uid="{00000000-0005-0000-0000-0000F2AA0000}"/>
    <cellStyle name="supDate 25 7" xfId="43835" xr:uid="{00000000-0005-0000-0000-0000F3AA0000}"/>
    <cellStyle name="supDate 25 7 2" xfId="43836" xr:uid="{00000000-0005-0000-0000-0000F4AA0000}"/>
    <cellStyle name="supDate 25 8" xfId="43837" xr:uid="{00000000-0005-0000-0000-0000F5AA0000}"/>
    <cellStyle name="supDate 25 8 2" xfId="43838" xr:uid="{00000000-0005-0000-0000-0000F6AA0000}"/>
    <cellStyle name="supDate 25 9" xfId="43839" xr:uid="{00000000-0005-0000-0000-0000F7AA0000}"/>
    <cellStyle name="supDate 25 9 2" xfId="43840" xr:uid="{00000000-0005-0000-0000-0000F8AA0000}"/>
    <cellStyle name="supDate 26" xfId="43841" xr:uid="{00000000-0005-0000-0000-0000F9AA0000}"/>
    <cellStyle name="supDate 26 10" xfId="43842" xr:uid="{00000000-0005-0000-0000-0000FAAA0000}"/>
    <cellStyle name="supDate 26 10 2" xfId="43843" xr:uid="{00000000-0005-0000-0000-0000FBAA0000}"/>
    <cellStyle name="supDate 26 11" xfId="43844" xr:uid="{00000000-0005-0000-0000-0000FCAA0000}"/>
    <cellStyle name="supDate 26 11 2" xfId="43845" xr:uid="{00000000-0005-0000-0000-0000FDAA0000}"/>
    <cellStyle name="supDate 26 12" xfId="43846" xr:uid="{00000000-0005-0000-0000-0000FEAA0000}"/>
    <cellStyle name="supDate 26 12 2" xfId="43847" xr:uid="{00000000-0005-0000-0000-0000FFAA0000}"/>
    <cellStyle name="supDate 26 13" xfId="43848" xr:uid="{00000000-0005-0000-0000-000000AB0000}"/>
    <cellStyle name="supDate 26 13 2" xfId="43849" xr:uid="{00000000-0005-0000-0000-000001AB0000}"/>
    <cellStyle name="supDate 26 14" xfId="43850" xr:uid="{00000000-0005-0000-0000-000002AB0000}"/>
    <cellStyle name="supDate 26 2" xfId="43851" xr:uid="{00000000-0005-0000-0000-000003AB0000}"/>
    <cellStyle name="supDate 26 2 2" xfId="43852" xr:uid="{00000000-0005-0000-0000-000004AB0000}"/>
    <cellStyle name="supDate 26 3" xfId="43853" xr:uid="{00000000-0005-0000-0000-000005AB0000}"/>
    <cellStyle name="supDate 26 3 2" xfId="43854" xr:uid="{00000000-0005-0000-0000-000006AB0000}"/>
    <cellStyle name="supDate 26 4" xfId="43855" xr:uid="{00000000-0005-0000-0000-000007AB0000}"/>
    <cellStyle name="supDate 26 4 2" xfId="43856" xr:uid="{00000000-0005-0000-0000-000008AB0000}"/>
    <cellStyle name="supDate 26 5" xfId="43857" xr:uid="{00000000-0005-0000-0000-000009AB0000}"/>
    <cellStyle name="supDate 26 5 2" xfId="43858" xr:uid="{00000000-0005-0000-0000-00000AAB0000}"/>
    <cellStyle name="supDate 26 6" xfId="43859" xr:uid="{00000000-0005-0000-0000-00000BAB0000}"/>
    <cellStyle name="supDate 26 6 2" xfId="43860" xr:uid="{00000000-0005-0000-0000-00000CAB0000}"/>
    <cellStyle name="supDate 26 7" xfId="43861" xr:uid="{00000000-0005-0000-0000-00000DAB0000}"/>
    <cellStyle name="supDate 26 7 2" xfId="43862" xr:uid="{00000000-0005-0000-0000-00000EAB0000}"/>
    <cellStyle name="supDate 26 8" xfId="43863" xr:uid="{00000000-0005-0000-0000-00000FAB0000}"/>
    <cellStyle name="supDate 26 8 2" xfId="43864" xr:uid="{00000000-0005-0000-0000-000010AB0000}"/>
    <cellStyle name="supDate 26 9" xfId="43865" xr:uid="{00000000-0005-0000-0000-000011AB0000}"/>
    <cellStyle name="supDate 26 9 2" xfId="43866" xr:uid="{00000000-0005-0000-0000-000012AB0000}"/>
    <cellStyle name="supDate 27" xfId="43867" xr:uid="{00000000-0005-0000-0000-000013AB0000}"/>
    <cellStyle name="supDate 27 10" xfId="43868" xr:uid="{00000000-0005-0000-0000-000014AB0000}"/>
    <cellStyle name="supDate 27 10 2" xfId="43869" xr:uid="{00000000-0005-0000-0000-000015AB0000}"/>
    <cellStyle name="supDate 27 11" xfId="43870" xr:uid="{00000000-0005-0000-0000-000016AB0000}"/>
    <cellStyle name="supDate 27 11 2" xfId="43871" xr:uid="{00000000-0005-0000-0000-000017AB0000}"/>
    <cellStyle name="supDate 27 12" xfId="43872" xr:uid="{00000000-0005-0000-0000-000018AB0000}"/>
    <cellStyle name="supDate 27 12 2" xfId="43873" xr:uid="{00000000-0005-0000-0000-000019AB0000}"/>
    <cellStyle name="supDate 27 13" xfId="43874" xr:uid="{00000000-0005-0000-0000-00001AAB0000}"/>
    <cellStyle name="supDate 27 13 2" xfId="43875" xr:uid="{00000000-0005-0000-0000-00001BAB0000}"/>
    <cellStyle name="supDate 27 14" xfId="43876" xr:uid="{00000000-0005-0000-0000-00001CAB0000}"/>
    <cellStyle name="supDate 27 2" xfId="43877" xr:uid="{00000000-0005-0000-0000-00001DAB0000}"/>
    <cellStyle name="supDate 27 2 2" xfId="43878" xr:uid="{00000000-0005-0000-0000-00001EAB0000}"/>
    <cellStyle name="supDate 27 3" xfId="43879" xr:uid="{00000000-0005-0000-0000-00001FAB0000}"/>
    <cellStyle name="supDate 27 3 2" xfId="43880" xr:uid="{00000000-0005-0000-0000-000020AB0000}"/>
    <cellStyle name="supDate 27 4" xfId="43881" xr:uid="{00000000-0005-0000-0000-000021AB0000}"/>
    <cellStyle name="supDate 27 4 2" xfId="43882" xr:uid="{00000000-0005-0000-0000-000022AB0000}"/>
    <cellStyle name="supDate 27 5" xfId="43883" xr:uid="{00000000-0005-0000-0000-000023AB0000}"/>
    <cellStyle name="supDate 27 5 2" xfId="43884" xr:uid="{00000000-0005-0000-0000-000024AB0000}"/>
    <cellStyle name="supDate 27 6" xfId="43885" xr:uid="{00000000-0005-0000-0000-000025AB0000}"/>
    <cellStyle name="supDate 27 6 2" xfId="43886" xr:uid="{00000000-0005-0000-0000-000026AB0000}"/>
    <cellStyle name="supDate 27 7" xfId="43887" xr:uid="{00000000-0005-0000-0000-000027AB0000}"/>
    <cellStyle name="supDate 27 7 2" xfId="43888" xr:uid="{00000000-0005-0000-0000-000028AB0000}"/>
    <cellStyle name="supDate 27 8" xfId="43889" xr:uid="{00000000-0005-0000-0000-000029AB0000}"/>
    <cellStyle name="supDate 27 8 2" xfId="43890" xr:uid="{00000000-0005-0000-0000-00002AAB0000}"/>
    <cellStyle name="supDate 27 9" xfId="43891" xr:uid="{00000000-0005-0000-0000-00002BAB0000}"/>
    <cellStyle name="supDate 27 9 2" xfId="43892" xr:uid="{00000000-0005-0000-0000-00002CAB0000}"/>
    <cellStyle name="supDate 28" xfId="43893" xr:uid="{00000000-0005-0000-0000-00002DAB0000}"/>
    <cellStyle name="supDate 28 10" xfId="43894" xr:uid="{00000000-0005-0000-0000-00002EAB0000}"/>
    <cellStyle name="supDate 28 10 2" xfId="43895" xr:uid="{00000000-0005-0000-0000-00002FAB0000}"/>
    <cellStyle name="supDate 28 11" xfId="43896" xr:uid="{00000000-0005-0000-0000-000030AB0000}"/>
    <cellStyle name="supDate 28 11 2" xfId="43897" xr:uid="{00000000-0005-0000-0000-000031AB0000}"/>
    <cellStyle name="supDate 28 12" xfId="43898" xr:uid="{00000000-0005-0000-0000-000032AB0000}"/>
    <cellStyle name="supDate 28 12 2" xfId="43899" xr:uid="{00000000-0005-0000-0000-000033AB0000}"/>
    <cellStyle name="supDate 28 13" xfId="43900" xr:uid="{00000000-0005-0000-0000-000034AB0000}"/>
    <cellStyle name="supDate 28 13 2" xfId="43901" xr:uid="{00000000-0005-0000-0000-000035AB0000}"/>
    <cellStyle name="supDate 28 14" xfId="43902" xr:uid="{00000000-0005-0000-0000-000036AB0000}"/>
    <cellStyle name="supDate 28 2" xfId="43903" xr:uid="{00000000-0005-0000-0000-000037AB0000}"/>
    <cellStyle name="supDate 28 2 2" xfId="43904" xr:uid="{00000000-0005-0000-0000-000038AB0000}"/>
    <cellStyle name="supDate 28 3" xfId="43905" xr:uid="{00000000-0005-0000-0000-000039AB0000}"/>
    <cellStyle name="supDate 28 3 2" xfId="43906" xr:uid="{00000000-0005-0000-0000-00003AAB0000}"/>
    <cellStyle name="supDate 28 4" xfId="43907" xr:uid="{00000000-0005-0000-0000-00003BAB0000}"/>
    <cellStyle name="supDate 28 4 2" xfId="43908" xr:uid="{00000000-0005-0000-0000-00003CAB0000}"/>
    <cellStyle name="supDate 28 5" xfId="43909" xr:uid="{00000000-0005-0000-0000-00003DAB0000}"/>
    <cellStyle name="supDate 28 5 2" xfId="43910" xr:uid="{00000000-0005-0000-0000-00003EAB0000}"/>
    <cellStyle name="supDate 28 6" xfId="43911" xr:uid="{00000000-0005-0000-0000-00003FAB0000}"/>
    <cellStyle name="supDate 28 6 2" xfId="43912" xr:uid="{00000000-0005-0000-0000-000040AB0000}"/>
    <cellStyle name="supDate 28 7" xfId="43913" xr:uid="{00000000-0005-0000-0000-000041AB0000}"/>
    <cellStyle name="supDate 28 7 2" xfId="43914" xr:uid="{00000000-0005-0000-0000-000042AB0000}"/>
    <cellStyle name="supDate 28 8" xfId="43915" xr:uid="{00000000-0005-0000-0000-000043AB0000}"/>
    <cellStyle name="supDate 28 8 2" xfId="43916" xr:uid="{00000000-0005-0000-0000-000044AB0000}"/>
    <cellStyle name="supDate 28 9" xfId="43917" xr:uid="{00000000-0005-0000-0000-000045AB0000}"/>
    <cellStyle name="supDate 28 9 2" xfId="43918" xr:uid="{00000000-0005-0000-0000-000046AB0000}"/>
    <cellStyle name="supDate 29" xfId="43919" xr:uid="{00000000-0005-0000-0000-000047AB0000}"/>
    <cellStyle name="supDate 29 10" xfId="43920" xr:uid="{00000000-0005-0000-0000-000048AB0000}"/>
    <cellStyle name="supDate 29 10 2" xfId="43921" xr:uid="{00000000-0005-0000-0000-000049AB0000}"/>
    <cellStyle name="supDate 29 11" xfId="43922" xr:uid="{00000000-0005-0000-0000-00004AAB0000}"/>
    <cellStyle name="supDate 29 11 2" xfId="43923" xr:uid="{00000000-0005-0000-0000-00004BAB0000}"/>
    <cellStyle name="supDate 29 12" xfId="43924" xr:uid="{00000000-0005-0000-0000-00004CAB0000}"/>
    <cellStyle name="supDate 29 12 2" xfId="43925" xr:uid="{00000000-0005-0000-0000-00004DAB0000}"/>
    <cellStyle name="supDate 29 13" xfId="43926" xr:uid="{00000000-0005-0000-0000-00004EAB0000}"/>
    <cellStyle name="supDate 29 13 2" xfId="43927" xr:uid="{00000000-0005-0000-0000-00004FAB0000}"/>
    <cellStyle name="supDate 29 14" xfId="43928" xr:uid="{00000000-0005-0000-0000-000050AB0000}"/>
    <cellStyle name="supDate 29 2" xfId="43929" xr:uid="{00000000-0005-0000-0000-000051AB0000}"/>
    <cellStyle name="supDate 29 2 2" xfId="43930" xr:uid="{00000000-0005-0000-0000-000052AB0000}"/>
    <cellStyle name="supDate 29 3" xfId="43931" xr:uid="{00000000-0005-0000-0000-000053AB0000}"/>
    <cellStyle name="supDate 29 3 2" xfId="43932" xr:uid="{00000000-0005-0000-0000-000054AB0000}"/>
    <cellStyle name="supDate 29 4" xfId="43933" xr:uid="{00000000-0005-0000-0000-000055AB0000}"/>
    <cellStyle name="supDate 29 4 2" xfId="43934" xr:uid="{00000000-0005-0000-0000-000056AB0000}"/>
    <cellStyle name="supDate 29 5" xfId="43935" xr:uid="{00000000-0005-0000-0000-000057AB0000}"/>
    <cellStyle name="supDate 29 5 2" xfId="43936" xr:uid="{00000000-0005-0000-0000-000058AB0000}"/>
    <cellStyle name="supDate 29 6" xfId="43937" xr:uid="{00000000-0005-0000-0000-000059AB0000}"/>
    <cellStyle name="supDate 29 6 2" xfId="43938" xr:uid="{00000000-0005-0000-0000-00005AAB0000}"/>
    <cellStyle name="supDate 29 7" xfId="43939" xr:uid="{00000000-0005-0000-0000-00005BAB0000}"/>
    <cellStyle name="supDate 29 7 2" xfId="43940" xr:uid="{00000000-0005-0000-0000-00005CAB0000}"/>
    <cellStyle name="supDate 29 8" xfId="43941" xr:uid="{00000000-0005-0000-0000-00005DAB0000}"/>
    <cellStyle name="supDate 29 8 2" xfId="43942" xr:uid="{00000000-0005-0000-0000-00005EAB0000}"/>
    <cellStyle name="supDate 29 9" xfId="43943" xr:uid="{00000000-0005-0000-0000-00005FAB0000}"/>
    <cellStyle name="supDate 29 9 2" xfId="43944" xr:uid="{00000000-0005-0000-0000-000060AB0000}"/>
    <cellStyle name="supDate 3" xfId="43945" xr:uid="{00000000-0005-0000-0000-000061AB0000}"/>
    <cellStyle name="supDate 3 10" xfId="43946" xr:uid="{00000000-0005-0000-0000-000062AB0000}"/>
    <cellStyle name="supDate 3 10 2" xfId="43947" xr:uid="{00000000-0005-0000-0000-000063AB0000}"/>
    <cellStyle name="supDate 3 11" xfId="43948" xr:uid="{00000000-0005-0000-0000-000064AB0000}"/>
    <cellStyle name="supDate 3 11 2" xfId="43949" xr:uid="{00000000-0005-0000-0000-000065AB0000}"/>
    <cellStyle name="supDate 3 12" xfId="43950" xr:uid="{00000000-0005-0000-0000-000066AB0000}"/>
    <cellStyle name="supDate 3 12 2" xfId="43951" xr:uid="{00000000-0005-0000-0000-000067AB0000}"/>
    <cellStyle name="supDate 3 13" xfId="43952" xr:uid="{00000000-0005-0000-0000-000068AB0000}"/>
    <cellStyle name="supDate 3 13 2" xfId="43953" xr:uid="{00000000-0005-0000-0000-000069AB0000}"/>
    <cellStyle name="supDate 3 14" xfId="43954" xr:uid="{00000000-0005-0000-0000-00006AAB0000}"/>
    <cellStyle name="supDate 3 14 2" xfId="43955" xr:uid="{00000000-0005-0000-0000-00006BAB0000}"/>
    <cellStyle name="supDate 3 15" xfId="43956" xr:uid="{00000000-0005-0000-0000-00006CAB0000}"/>
    <cellStyle name="supDate 3 2" xfId="43957" xr:uid="{00000000-0005-0000-0000-00006DAB0000}"/>
    <cellStyle name="supDate 3 2 2" xfId="43958" xr:uid="{00000000-0005-0000-0000-00006EAB0000}"/>
    <cellStyle name="supDate 3 3" xfId="43959" xr:uid="{00000000-0005-0000-0000-00006FAB0000}"/>
    <cellStyle name="supDate 3 3 2" xfId="43960" xr:uid="{00000000-0005-0000-0000-000070AB0000}"/>
    <cellStyle name="supDate 3 4" xfId="43961" xr:uid="{00000000-0005-0000-0000-000071AB0000}"/>
    <cellStyle name="supDate 3 4 2" xfId="43962" xr:uid="{00000000-0005-0000-0000-000072AB0000}"/>
    <cellStyle name="supDate 3 5" xfId="43963" xr:uid="{00000000-0005-0000-0000-000073AB0000}"/>
    <cellStyle name="supDate 3 5 2" xfId="43964" xr:uid="{00000000-0005-0000-0000-000074AB0000}"/>
    <cellStyle name="supDate 3 6" xfId="43965" xr:uid="{00000000-0005-0000-0000-000075AB0000}"/>
    <cellStyle name="supDate 3 6 2" xfId="43966" xr:uid="{00000000-0005-0000-0000-000076AB0000}"/>
    <cellStyle name="supDate 3 7" xfId="43967" xr:uid="{00000000-0005-0000-0000-000077AB0000}"/>
    <cellStyle name="supDate 3 7 2" xfId="43968" xr:uid="{00000000-0005-0000-0000-000078AB0000}"/>
    <cellStyle name="supDate 3 8" xfId="43969" xr:uid="{00000000-0005-0000-0000-000079AB0000}"/>
    <cellStyle name="supDate 3 8 2" xfId="43970" xr:uid="{00000000-0005-0000-0000-00007AAB0000}"/>
    <cellStyle name="supDate 3 9" xfId="43971" xr:uid="{00000000-0005-0000-0000-00007BAB0000}"/>
    <cellStyle name="supDate 3 9 2" xfId="43972" xr:uid="{00000000-0005-0000-0000-00007CAB0000}"/>
    <cellStyle name="supDate 30" xfId="43973" xr:uid="{00000000-0005-0000-0000-00007DAB0000}"/>
    <cellStyle name="supDate 30 10" xfId="43974" xr:uid="{00000000-0005-0000-0000-00007EAB0000}"/>
    <cellStyle name="supDate 30 10 2" xfId="43975" xr:uid="{00000000-0005-0000-0000-00007FAB0000}"/>
    <cellStyle name="supDate 30 11" xfId="43976" xr:uid="{00000000-0005-0000-0000-000080AB0000}"/>
    <cellStyle name="supDate 30 11 2" xfId="43977" xr:uid="{00000000-0005-0000-0000-000081AB0000}"/>
    <cellStyle name="supDate 30 12" xfId="43978" xr:uid="{00000000-0005-0000-0000-000082AB0000}"/>
    <cellStyle name="supDate 30 12 2" xfId="43979" xr:uid="{00000000-0005-0000-0000-000083AB0000}"/>
    <cellStyle name="supDate 30 13" xfId="43980" xr:uid="{00000000-0005-0000-0000-000084AB0000}"/>
    <cellStyle name="supDate 30 13 2" xfId="43981" xr:uid="{00000000-0005-0000-0000-000085AB0000}"/>
    <cellStyle name="supDate 30 14" xfId="43982" xr:uid="{00000000-0005-0000-0000-000086AB0000}"/>
    <cellStyle name="supDate 30 2" xfId="43983" xr:uid="{00000000-0005-0000-0000-000087AB0000}"/>
    <cellStyle name="supDate 30 2 2" xfId="43984" xr:uid="{00000000-0005-0000-0000-000088AB0000}"/>
    <cellStyle name="supDate 30 3" xfId="43985" xr:uid="{00000000-0005-0000-0000-000089AB0000}"/>
    <cellStyle name="supDate 30 3 2" xfId="43986" xr:uid="{00000000-0005-0000-0000-00008AAB0000}"/>
    <cellStyle name="supDate 30 4" xfId="43987" xr:uid="{00000000-0005-0000-0000-00008BAB0000}"/>
    <cellStyle name="supDate 30 4 2" xfId="43988" xr:uid="{00000000-0005-0000-0000-00008CAB0000}"/>
    <cellStyle name="supDate 30 5" xfId="43989" xr:uid="{00000000-0005-0000-0000-00008DAB0000}"/>
    <cellStyle name="supDate 30 5 2" xfId="43990" xr:uid="{00000000-0005-0000-0000-00008EAB0000}"/>
    <cellStyle name="supDate 30 6" xfId="43991" xr:uid="{00000000-0005-0000-0000-00008FAB0000}"/>
    <cellStyle name="supDate 30 6 2" xfId="43992" xr:uid="{00000000-0005-0000-0000-000090AB0000}"/>
    <cellStyle name="supDate 30 7" xfId="43993" xr:uid="{00000000-0005-0000-0000-000091AB0000}"/>
    <cellStyle name="supDate 30 7 2" xfId="43994" xr:uid="{00000000-0005-0000-0000-000092AB0000}"/>
    <cellStyle name="supDate 30 8" xfId="43995" xr:uid="{00000000-0005-0000-0000-000093AB0000}"/>
    <cellStyle name="supDate 30 8 2" xfId="43996" xr:uid="{00000000-0005-0000-0000-000094AB0000}"/>
    <cellStyle name="supDate 30 9" xfId="43997" xr:uid="{00000000-0005-0000-0000-000095AB0000}"/>
    <cellStyle name="supDate 30 9 2" xfId="43998" xr:uid="{00000000-0005-0000-0000-000096AB0000}"/>
    <cellStyle name="supDate 31" xfId="43999" xr:uid="{00000000-0005-0000-0000-000097AB0000}"/>
    <cellStyle name="supDate 31 10" xfId="44000" xr:uid="{00000000-0005-0000-0000-000098AB0000}"/>
    <cellStyle name="supDate 31 10 2" xfId="44001" xr:uid="{00000000-0005-0000-0000-000099AB0000}"/>
    <cellStyle name="supDate 31 11" xfId="44002" xr:uid="{00000000-0005-0000-0000-00009AAB0000}"/>
    <cellStyle name="supDate 31 11 2" xfId="44003" xr:uid="{00000000-0005-0000-0000-00009BAB0000}"/>
    <cellStyle name="supDate 31 12" xfId="44004" xr:uid="{00000000-0005-0000-0000-00009CAB0000}"/>
    <cellStyle name="supDate 31 12 2" xfId="44005" xr:uid="{00000000-0005-0000-0000-00009DAB0000}"/>
    <cellStyle name="supDate 31 13" xfId="44006" xr:uid="{00000000-0005-0000-0000-00009EAB0000}"/>
    <cellStyle name="supDate 31 13 2" xfId="44007" xr:uid="{00000000-0005-0000-0000-00009FAB0000}"/>
    <cellStyle name="supDate 31 14" xfId="44008" xr:uid="{00000000-0005-0000-0000-0000A0AB0000}"/>
    <cellStyle name="supDate 31 2" xfId="44009" xr:uid="{00000000-0005-0000-0000-0000A1AB0000}"/>
    <cellStyle name="supDate 31 2 2" xfId="44010" xr:uid="{00000000-0005-0000-0000-0000A2AB0000}"/>
    <cellStyle name="supDate 31 3" xfId="44011" xr:uid="{00000000-0005-0000-0000-0000A3AB0000}"/>
    <cellStyle name="supDate 31 3 2" xfId="44012" xr:uid="{00000000-0005-0000-0000-0000A4AB0000}"/>
    <cellStyle name="supDate 31 4" xfId="44013" xr:uid="{00000000-0005-0000-0000-0000A5AB0000}"/>
    <cellStyle name="supDate 31 4 2" xfId="44014" xr:uid="{00000000-0005-0000-0000-0000A6AB0000}"/>
    <cellStyle name="supDate 31 5" xfId="44015" xr:uid="{00000000-0005-0000-0000-0000A7AB0000}"/>
    <cellStyle name="supDate 31 5 2" xfId="44016" xr:uid="{00000000-0005-0000-0000-0000A8AB0000}"/>
    <cellStyle name="supDate 31 6" xfId="44017" xr:uid="{00000000-0005-0000-0000-0000A9AB0000}"/>
    <cellStyle name="supDate 31 6 2" xfId="44018" xr:uid="{00000000-0005-0000-0000-0000AAAB0000}"/>
    <cellStyle name="supDate 31 7" xfId="44019" xr:uid="{00000000-0005-0000-0000-0000ABAB0000}"/>
    <cellStyle name="supDate 31 7 2" xfId="44020" xr:uid="{00000000-0005-0000-0000-0000ACAB0000}"/>
    <cellStyle name="supDate 31 8" xfId="44021" xr:uid="{00000000-0005-0000-0000-0000ADAB0000}"/>
    <cellStyle name="supDate 31 8 2" xfId="44022" xr:uid="{00000000-0005-0000-0000-0000AEAB0000}"/>
    <cellStyle name="supDate 31 9" xfId="44023" xr:uid="{00000000-0005-0000-0000-0000AFAB0000}"/>
    <cellStyle name="supDate 31 9 2" xfId="44024" xr:uid="{00000000-0005-0000-0000-0000B0AB0000}"/>
    <cellStyle name="supDate 32" xfId="44025" xr:uid="{00000000-0005-0000-0000-0000B1AB0000}"/>
    <cellStyle name="supDate 32 10" xfId="44026" xr:uid="{00000000-0005-0000-0000-0000B2AB0000}"/>
    <cellStyle name="supDate 32 10 2" xfId="44027" xr:uid="{00000000-0005-0000-0000-0000B3AB0000}"/>
    <cellStyle name="supDate 32 11" xfId="44028" xr:uid="{00000000-0005-0000-0000-0000B4AB0000}"/>
    <cellStyle name="supDate 32 11 2" xfId="44029" xr:uid="{00000000-0005-0000-0000-0000B5AB0000}"/>
    <cellStyle name="supDate 32 12" xfId="44030" xr:uid="{00000000-0005-0000-0000-0000B6AB0000}"/>
    <cellStyle name="supDate 32 12 2" xfId="44031" xr:uid="{00000000-0005-0000-0000-0000B7AB0000}"/>
    <cellStyle name="supDate 32 13" xfId="44032" xr:uid="{00000000-0005-0000-0000-0000B8AB0000}"/>
    <cellStyle name="supDate 32 13 2" xfId="44033" xr:uid="{00000000-0005-0000-0000-0000B9AB0000}"/>
    <cellStyle name="supDate 32 14" xfId="44034" xr:uid="{00000000-0005-0000-0000-0000BAAB0000}"/>
    <cellStyle name="supDate 32 2" xfId="44035" xr:uid="{00000000-0005-0000-0000-0000BBAB0000}"/>
    <cellStyle name="supDate 32 2 2" xfId="44036" xr:uid="{00000000-0005-0000-0000-0000BCAB0000}"/>
    <cellStyle name="supDate 32 3" xfId="44037" xr:uid="{00000000-0005-0000-0000-0000BDAB0000}"/>
    <cellStyle name="supDate 32 3 2" xfId="44038" xr:uid="{00000000-0005-0000-0000-0000BEAB0000}"/>
    <cellStyle name="supDate 32 4" xfId="44039" xr:uid="{00000000-0005-0000-0000-0000BFAB0000}"/>
    <cellStyle name="supDate 32 4 2" xfId="44040" xr:uid="{00000000-0005-0000-0000-0000C0AB0000}"/>
    <cellStyle name="supDate 32 5" xfId="44041" xr:uid="{00000000-0005-0000-0000-0000C1AB0000}"/>
    <cellStyle name="supDate 32 5 2" xfId="44042" xr:uid="{00000000-0005-0000-0000-0000C2AB0000}"/>
    <cellStyle name="supDate 32 6" xfId="44043" xr:uid="{00000000-0005-0000-0000-0000C3AB0000}"/>
    <cellStyle name="supDate 32 6 2" xfId="44044" xr:uid="{00000000-0005-0000-0000-0000C4AB0000}"/>
    <cellStyle name="supDate 32 7" xfId="44045" xr:uid="{00000000-0005-0000-0000-0000C5AB0000}"/>
    <cellStyle name="supDate 32 7 2" xfId="44046" xr:uid="{00000000-0005-0000-0000-0000C6AB0000}"/>
    <cellStyle name="supDate 32 8" xfId="44047" xr:uid="{00000000-0005-0000-0000-0000C7AB0000}"/>
    <cellStyle name="supDate 32 8 2" xfId="44048" xr:uid="{00000000-0005-0000-0000-0000C8AB0000}"/>
    <cellStyle name="supDate 32 9" xfId="44049" xr:uid="{00000000-0005-0000-0000-0000C9AB0000}"/>
    <cellStyle name="supDate 32 9 2" xfId="44050" xr:uid="{00000000-0005-0000-0000-0000CAAB0000}"/>
    <cellStyle name="supDate 33" xfId="44051" xr:uid="{00000000-0005-0000-0000-0000CBAB0000}"/>
    <cellStyle name="supDate 33 10" xfId="44052" xr:uid="{00000000-0005-0000-0000-0000CCAB0000}"/>
    <cellStyle name="supDate 33 10 2" xfId="44053" xr:uid="{00000000-0005-0000-0000-0000CDAB0000}"/>
    <cellStyle name="supDate 33 11" xfId="44054" xr:uid="{00000000-0005-0000-0000-0000CEAB0000}"/>
    <cellStyle name="supDate 33 11 2" xfId="44055" xr:uid="{00000000-0005-0000-0000-0000CFAB0000}"/>
    <cellStyle name="supDate 33 12" xfId="44056" xr:uid="{00000000-0005-0000-0000-0000D0AB0000}"/>
    <cellStyle name="supDate 33 12 2" xfId="44057" xr:uid="{00000000-0005-0000-0000-0000D1AB0000}"/>
    <cellStyle name="supDate 33 13" xfId="44058" xr:uid="{00000000-0005-0000-0000-0000D2AB0000}"/>
    <cellStyle name="supDate 33 13 2" xfId="44059" xr:uid="{00000000-0005-0000-0000-0000D3AB0000}"/>
    <cellStyle name="supDate 33 14" xfId="44060" xr:uid="{00000000-0005-0000-0000-0000D4AB0000}"/>
    <cellStyle name="supDate 33 2" xfId="44061" xr:uid="{00000000-0005-0000-0000-0000D5AB0000}"/>
    <cellStyle name="supDate 33 2 2" xfId="44062" xr:uid="{00000000-0005-0000-0000-0000D6AB0000}"/>
    <cellStyle name="supDate 33 3" xfId="44063" xr:uid="{00000000-0005-0000-0000-0000D7AB0000}"/>
    <cellStyle name="supDate 33 3 2" xfId="44064" xr:uid="{00000000-0005-0000-0000-0000D8AB0000}"/>
    <cellStyle name="supDate 33 4" xfId="44065" xr:uid="{00000000-0005-0000-0000-0000D9AB0000}"/>
    <cellStyle name="supDate 33 4 2" xfId="44066" xr:uid="{00000000-0005-0000-0000-0000DAAB0000}"/>
    <cellStyle name="supDate 33 5" xfId="44067" xr:uid="{00000000-0005-0000-0000-0000DBAB0000}"/>
    <cellStyle name="supDate 33 5 2" xfId="44068" xr:uid="{00000000-0005-0000-0000-0000DCAB0000}"/>
    <cellStyle name="supDate 33 6" xfId="44069" xr:uid="{00000000-0005-0000-0000-0000DDAB0000}"/>
    <cellStyle name="supDate 33 6 2" xfId="44070" xr:uid="{00000000-0005-0000-0000-0000DEAB0000}"/>
    <cellStyle name="supDate 33 7" xfId="44071" xr:uid="{00000000-0005-0000-0000-0000DFAB0000}"/>
    <cellStyle name="supDate 33 7 2" xfId="44072" xr:uid="{00000000-0005-0000-0000-0000E0AB0000}"/>
    <cellStyle name="supDate 33 8" xfId="44073" xr:uid="{00000000-0005-0000-0000-0000E1AB0000}"/>
    <cellStyle name="supDate 33 8 2" xfId="44074" xr:uid="{00000000-0005-0000-0000-0000E2AB0000}"/>
    <cellStyle name="supDate 33 9" xfId="44075" xr:uid="{00000000-0005-0000-0000-0000E3AB0000}"/>
    <cellStyle name="supDate 33 9 2" xfId="44076" xr:uid="{00000000-0005-0000-0000-0000E4AB0000}"/>
    <cellStyle name="supDate 34" xfId="44077" xr:uid="{00000000-0005-0000-0000-0000E5AB0000}"/>
    <cellStyle name="supDate 34 10" xfId="44078" xr:uid="{00000000-0005-0000-0000-0000E6AB0000}"/>
    <cellStyle name="supDate 34 10 2" xfId="44079" xr:uid="{00000000-0005-0000-0000-0000E7AB0000}"/>
    <cellStyle name="supDate 34 11" xfId="44080" xr:uid="{00000000-0005-0000-0000-0000E8AB0000}"/>
    <cellStyle name="supDate 34 11 2" xfId="44081" xr:uid="{00000000-0005-0000-0000-0000E9AB0000}"/>
    <cellStyle name="supDate 34 12" xfId="44082" xr:uid="{00000000-0005-0000-0000-0000EAAB0000}"/>
    <cellStyle name="supDate 34 12 2" xfId="44083" xr:uid="{00000000-0005-0000-0000-0000EBAB0000}"/>
    <cellStyle name="supDate 34 13" xfId="44084" xr:uid="{00000000-0005-0000-0000-0000ECAB0000}"/>
    <cellStyle name="supDate 34 2" xfId="44085" xr:uid="{00000000-0005-0000-0000-0000EDAB0000}"/>
    <cellStyle name="supDate 34 2 2" xfId="44086" xr:uid="{00000000-0005-0000-0000-0000EEAB0000}"/>
    <cellStyle name="supDate 34 3" xfId="44087" xr:uid="{00000000-0005-0000-0000-0000EFAB0000}"/>
    <cellStyle name="supDate 34 3 2" xfId="44088" xr:uid="{00000000-0005-0000-0000-0000F0AB0000}"/>
    <cellStyle name="supDate 34 4" xfId="44089" xr:uid="{00000000-0005-0000-0000-0000F1AB0000}"/>
    <cellStyle name="supDate 34 4 2" xfId="44090" xr:uid="{00000000-0005-0000-0000-0000F2AB0000}"/>
    <cellStyle name="supDate 34 5" xfId="44091" xr:uid="{00000000-0005-0000-0000-0000F3AB0000}"/>
    <cellStyle name="supDate 34 5 2" xfId="44092" xr:uid="{00000000-0005-0000-0000-0000F4AB0000}"/>
    <cellStyle name="supDate 34 6" xfId="44093" xr:uid="{00000000-0005-0000-0000-0000F5AB0000}"/>
    <cellStyle name="supDate 34 6 2" xfId="44094" xr:uid="{00000000-0005-0000-0000-0000F6AB0000}"/>
    <cellStyle name="supDate 34 7" xfId="44095" xr:uid="{00000000-0005-0000-0000-0000F7AB0000}"/>
    <cellStyle name="supDate 34 7 2" xfId="44096" xr:uid="{00000000-0005-0000-0000-0000F8AB0000}"/>
    <cellStyle name="supDate 34 8" xfId="44097" xr:uid="{00000000-0005-0000-0000-0000F9AB0000}"/>
    <cellStyle name="supDate 34 8 2" xfId="44098" xr:uid="{00000000-0005-0000-0000-0000FAAB0000}"/>
    <cellStyle name="supDate 34 9" xfId="44099" xr:uid="{00000000-0005-0000-0000-0000FBAB0000}"/>
    <cellStyle name="supDate 34 9 2" xfId="44100" xr:uid="{00000000-0005-0000-0000-0000FCAB0000}"/>
    <cellStyle name="supDate 35" xfId="44101" xr:uid="{00000000-0005-0000-0000-0000FDAB0000}"/>
    <cellStyle name="supDate 35 10" xfId="44102" xr:uid="{00000000-0005-0000-0000-0000FEAB0000}"/>
    <cellStyle name="supDate 35 10 2" xfId="44103" xr:uid="{00000000-0005-0000-0000-0000FFAB0000}"/>
    <cellStyle name="supDate 35 11" xfId="44104" xr:uid="{00000000-0005-0000-0000-000000AC0000}"/>
    <cellStyle name="supDate 35 11 2" xfId="44105" xr:uid="{00000000-0005-0000-0000-000001AC0000}"/>
    <cellStyle name="supDate 35 12" xfId="44106" xr:uid="{00000000-0005-0000-0000-000002AC0000}"/>
    <cellStyle name="supDate 35 12 2" xfId="44107" xr:uid="{00000000-0005-0000-0000-000003AC0000}"/>
    <cellStyle name="supDate 35 13" xfId="44108" xr:uid="{00000000-0005-0000-0000-000004AC0000}"/>
    <cellStyle name="supDate 35 2" xfId="44109" xr:uid="{00000000-0005-0000-0000-000005AC0000}"/>
    <cellStyle name="supDate 35 2 2" xfId="44110" xr:uid="{00000000-0005-0000-0000-000006AC0000}"/>
    <cellStyle name="supDate 35 3" xfId="44111" xr:uid="{00000000-0005-0000-0000-000007AC0000}"/>
    <cellStyle name="supDate 35 3 2" xfId="44112" xr:uid="{00000000-0005-0000-0000-000008AC0000}"/>
    <cellStyle name="supDate 35 4" xfId="44113" xr:uid="{00000000-0005-0000-0000-000009AC0000}"/>
    <cellStyle name="supDate 35 4 2" xfId="44114" xr:uid="{00000000-0005-0000-0000-00000AAC0000}"/>
    <cellStyle name="supDate 35 5" xfId="44115" xr:uid="{00000000-0005-0000-0000-00000BAC0000}"/>
    <cellStyle name="supDate 35 5 2" xfId="44116" xr:uid="{00000000-0005-0000-0000-00000CAC0000}"/>
    <cellStyle name="supDate 35 6" xfId="44117" xr:uid="{00000000-0005-0000-0000-00000DAC0000}"/>
    <cellStyle name="supDate 35 6 2" xfId="44118" xr:uid="{00000000-0005-0000-0000-00000EAC0000}"/>
    <cellStyle name="supDate 35 7" xfId="44119" xr:uid="{00000000-0005-0000-0000-00000FAC0000}"/>
    <cellStyle name="supDate 35 7 2" xfId="44120" xr:uid="{00000000-0005-0000-0000-000010AC0000}"/>
    <cellStyle name="supDate 35 8" xfId="44121" xr:uid="{00000000-0005-0000-0000-000011AC0000}"/>
    <cellStyle name="supDate 35 8 2" xfId="44122" xr:uid="{00000000-0005-0000-0000-000012AC0000}"/>
    <cellStyle name="supDate 35 9" xfId="44123" xr:uid="{00000000-0005-0000-0000-000013AC0000}"/>
    <cellStyle name="supDate 35 9 2" xfId="44124" xr:uid="{00000000-0005-0000-0000-000014AC0000}"/>
    <cellStyle name="supDate 36" xfId="44125" xr:uid="{00000000-0005-0000-0000-000015AC0000}"/>
    <cellStyle name="supDate 36 2" xfId="44126" xr:uid="{00000000-0005-0000-0000-000016AC0000}"/>
    <cellStyle name="supDate 4" xfId="44127" xr:uid="{00000000-0005-0000-0000-000017AC0000}"/>
    <cellStyle name="supDate 4 10" xfId="44128" xr:uid="{00000000-0005-0000-0000-000018AC0000}"/>
    <cellStyle name="supDate 4 10 2" xfId="44129" xr:uid="{00000000-0005-0000-0000-000019AC0000}"/>
    <cellStyle name="supDate 4 11" xfId="44130" xr:uid="{00000000-0005-0000-0000-00001AAC0000}"/>
    <cellStyle name="supDate 4 11 2" xfId="44131" xr:uid="{00000000-0005-0000-0000-00001BAC0000}"/>
    <cellStyle name="supDate 4 12" xfId="44132" xr:uid="{00000000-0005-0000-0000-00001CAC0000}"/>
    <cellStyle name="supDate 4 12 2" xfId="44133" xr:uid="{00000000-0005-0000-0000-00001DAC0000}"/>
    <cellStyle name="supDate 4 13" xfId="44134" xr:uid="{00000000-0005-0000-0000-00001EAC0000}"/>
    <cellStyle name="supDate 4 13 2" xfId="44135" xr:uid="{00000000-0005-0000-0000-00001FAC0000}"/>
    <cellStyle name="supDate 4 14" xfId="44136" xr:uid="{00000000-0005-0000-0000-000020AC0000}"/>
    <cellStyle name="supDate 4 14 2" xfId="44137" xr:uid="{00000000-0005-0000-0000-000021AC0000}"/>
    <cellStyle name="supDate 4 15" xfId="44138" xr:uid="{00000000-0005-0000-0000-000022AC0000}"/>
    <cellStyle name="supDate 4 2" xfId="44139" xr:uid="{00000000-0005-0000-0000-000023AC0000}"/>
    <cellStyle name="supDate 4 2 2" xfId="44140" xr:uid="{00000000-0005-0000-0000-000024AC0000}"/>
    <cellStyle name="supDate 4 3" xfId="44141" xr:uid="{00000000-0005-0000-0000-000025AC0000}"/>
    <cellStyle name="supDate 4 3 2" xfId="44142" xr:uid="{00000000-0005-0000-0000-000026AC0000}"/>
    <cellStyle name="supDate 4 4" xfId="44143" xr:uid="{00000000-0005-0000-0000-000027AC0000}"/>
    <cellStyle name="supDate 4 4 2" xfId="44144" xr:uid="{00000000-0005-0000-0000-000028AC0000}"/>
    <cellStyle name="supDate 4 5" xfId="44145" xr:uid="{00000000-0005-0000-0000-000029AC0000}"/>
    <cellStyle name="supDate 4 5 2" xfId="44146" xr:uid="{00000000-0005-0000-0000-00002AAC0000}"/>
    <cellStyle name="supDate 4 6" xfId="44147" xr:uid="{00000000-0005-0000-0000-00002BAC0000}"/>
    <cellStyle name="supDate 4 6 2" xfId="44148" xr:uid="{00000000-0005-0000-0000-00002CAC0000}"/>
    <cellStyle name="supDate 4 7" xfId="44149" xr:uid="{00000000-0005-0000-0000-00002DAC0000}"/>
    <cellStyle name="supDate 4 7 2" xfId="44150" xr:uid="{00000000-0005-0000-0000-00002EAC0000}"/>
    <cellStyle name="supDate 4 8" xfId="44151" xr:uid="{00000000-0005-0000-0000-00002FAC0000}"/>
    <cellStyle name="supDate 4 8 2" xfId="44152" xr:uid="{00000000-0005-0000-0000-000030AC0000}"/>
    <cellStyle name="supDate 4 9" xfId="44153" xr:uid="{00000000-0005-0000-0000-000031AC0000}"/>
    <cellStyle name="supDate 4 9 2" xfId="44154" xr:uid="{00000000-0005-0000-0000-000032AC0000}"/>
    <cellStyle name="supDate 5" xfId="44155" xr:uid="{00000000-0005-0000-0000-000033AC0000}"/>
    <cellStyle name="supDate 5 10" xfId="44156" xr:uid="{00000000-0005-0000-0000-000034AC0000}"/>
    <cellStyle name="supDate 5 10 2" xfId="44157" xr:uid="{00000000-0005-0000-0000-000035AC0000}"/>
    <cellStyle name="supDate 5 11" xfId="44158" xr:uid="{00000000-0005-0000-0000-000036AC0000}"/>
    <cellStyle name="supDate 5 11 2" xfId="44159" xr:uid="{00000000-0005-0000-0000-000037AC0000}"/>
    <cellStyle name="supDate 5 12" xfId="44160" xr:uid="{00000000-0005-0000-0000-000038AC0000}"/>
    <cellStyle name="supDate 5 12 2" xfId="44161" xr:uid="{00000000-0005-0000-0000-000039AC0000}"/>
    <cellStyle name="supDate 5 13" xfId="44162" xr:uid="{00000000-0005-0000-0000-00003AAC0000}"/>
    <cellStyle name="supDate 5 13 2" xfId="44163" xr:uid="{00000000-0005-0000-0000-00003BAC0000}"/>
    <cellStyle name="supDate 5 14" xfId="44164" xr:uid="{00000000-0005-0000-0000-00003CAC0000}"/>
    <cellStyle name="supDate 5 14 2" xfId="44165" xr:uid="{00000000-0005-0000-0000-00003DAC0000}"/>
    <cellStyle name="supDate 5 15" xfId="44166" xr:uid="{00000000-0005-0000-0000-00003EAC0000}"/>
    <cellStyle name="supDate 5 2" xfId="44167" xr:uid="{00000000-0005-0000-0000-00003FAC0000}"/>
    <cellStyle name="supDate 5 2 2" xfId="44168" xr:uid="{00000000-0005-0000-0000-000040AC0000}"/>
    <cellStyle name="supDate 5 3" xfId="44169" xr:uid="{00000000-0005-0000-0000-000041AC0000}"/>
    <cellStyle name="supDate 5 3 2" xfId="44170" xr:uid="{00000000-0005-0000-0000-000042AC0000}"/>
    <cellStyle name="supDate 5 4" xfId="44171" xr:uid="{00000000-0005-0000-0000-000043AC0000}"/>
    <cellStyle name="supDate 5 4 2" xfId="44172" xr:uid="{00000000-0005-0000-0000-000044AC0000}"/>
    <cellStyle name="supDate 5 5" xfId="44173" xr:uid="{00000000-0005-0000-0000-000045AC0000}"/>
    <cellStyle name="supDate 5 5 2" xfId="44174" xr:uid="{00000000-0005-0000-0000-000046AC0000}"/>
    <cellStyle name="supDate 5 6" xfId="44175" xr:uid="{00000000-0005-0000-0000-000047AC0000}"/>
    <cellStyle name="supDate 5 6 2" xfId="44176" xr:uid="{00000000-0005-0000-0000-000048AC0000}"/>
    <cellStyle name="supDate 5 7" xfId="44177" xr:uid="{00000000-0005-0000-0000-000049AC0000}"/>
    <cellStyle name="supDate 5 7 2" xfId="44178" xr:uid="{00000000-0005-0000-0000-00004AAC0000}"/>
    <cellStyle name="supDate 5 8" xfId="44179" xr:uid="{00000000-0005-0000-0000-00004BAC0000}"/>
    <cellStyle name="supDate 5 8 2" xfId="44180" xr:uid="{00000000-0005-0000-0000-00004CAC0000}"/>
    <cellStyle name="supDate 5 9" xfId="44181" xr:uid="{00000000-0005-0000-0000-00004DAC0000}"/>
    <cellStyle name="supDate 5 9 2" xfId="44182" xr:uid="{00000000-0005-0000-0000-00004EAC0000}"/>
    <cellStyle name="supDate 6" xfId="44183" xr:uid="{00000000-0005-0000-0000-00004FAC0000}"/>
    <cellStyle name="supDate 6 10" xfId="44184" xr:uid="{00000000-0005-0000-0000-000050AC0000}"/>
    <cellStyle name="supDate 6 10 2" xfId="44185" xr:uid="{00000000-0005-0000-0000-000051AC0000}"/>
    <cellStyle name="supDate 6 11" xfId="44186" xr:uid="{00000000-0005-0000-0000-000052AC0000}"/>
    <cellStyle name="supDate 6 11 2" xfId="44187" xr:uid="{00000000-0005-0000-0000-000053AC0000}"/>
    <cellStyle name="supDate 6 12" xfId="44188" xr:uid="{00000000-0005-0000-0000-000054AC0000}"/>
    <cellStyle name="supDate 6 12 2" xfId="44189" xr:uid="{00000000-0005-0000-0000-000055AC0000}"/>
    <cellStyle name="supDate 6 13" xfId="44190" xr:uid="{00000000-0005-0000-0000-000056AC0000}"/>
    <cellStyle name="supDate 6 13 2" xfId="44191" xr:uid="{00000000-0005-0000-0000-000057AC0000}"/>
    <cellStyle name="supDate 6 14" xfId="44192" xr:uid="{00000000-0005-0000-0000-000058AC0000}"/>
    <cellStyle name="supDate 6 14 2" xfId="44193" xr:uid="{00000000-0005-0000-0000-000059AC0000}"/>
    <cellStyle name="supDate 6 15" xfId="44194" xr:uid="{00000000-0005-0000-0000-00005AAC0000}"/>
    <cellStyle name="supDate 6 2" xfId="44195" xr:uid="{00000000-0005-0000-0000-00005BAC0000}"/>
    <cellStyle name="supDate 6 2 2" xfId="44196" xr:uid="{00000000-0005-0000-0000-00005CAC0000}"/>
    <cellStyle name="supDate 6 3" xfId="44197" xr:uid="{00000000-0005-0000-0000-00005DAC0000}"/>
    <cellStyle name="supDate 6 3 2" xfId="44198" xr:uid="{00000000-0005-0000-0000-00005EAC0000}"/>
    <cellStyle name="supDate 6 4" xfId="44199" xr:uid="{00000000-0005-0000-0000-00005FAC0000}"/>
    <cellStyle name="supDate 6 4 2" xfId="44200" xr:uid="{00000000-0005-0000-0000-000060AC0000}"/>
    <cellStyle name="supDate 6 5" xfId="44201" xr:uid="{00000000-0005-0000-0000-000061AC0000}"/>
    <cellStyle name="supDate 6 5 2" xfId="44202" xr:uid="{00000000-0005-0000-0000-000062AC0000}"/>
    <cellStyle name="supDate 6 6" xfId="44203" xr:uid="{00000000-0005-0000-0000-000063AC0000}"/>
    <cellStyle name="supDate 6 6 2" xfId="44204" xr:uid="{00000000-0005-0000-0000-000064AC0000}"/>
    <cellStyle name="supDate 6 7" xfId="44205" xr:uid="{00000000-0005-0000-0000-000065AC0000}"/>
    <cellStyle name="supDate 6 7 2" xfId="44206" xr:uid="{00000000-0005-0000-0000-000066AC0000}"/>
    <cellStyle name="supDate 6 8" xfId="44207" xr:uid="{00000000-0005-0000-0000-000067AC0000}"/>
    <cellStyle name="supDate 6 8 2" xfId="44208" xr:uid="{00000000-0005-0000-0000-000068AC0000}"/>
    <cellStyle name="supDate 6 9" xfId="44209" xr:uid="{00000000-0005-0000-0000-000069AC0000}"/>
    <cellStyle name="supDate 6 9 2" xfId="44210" xr:uid="{00000000-0005-0000-0000-00006AAC0000}"/>
    <cellStyle name="supDate 7" xfId="44211" xr:uid="{00000000-0005-0000-0000-00006BAC0000}"/>
    <cellStyle name="supDate 7 10" xfId="44212" xr:uid="{00000000-0005-0000-0000-00006CAC0000}"/>
    <cellStyle name="supDate 7 10 2" xfId="44213" xr:uid="{00000000-0005-0000-0000-00006DAC0000}"/>
    <cellStyle name="supDate 7 11" xfId="44214" xr:uid="{00000000-0005-0000-0000-00006EAC0000}"/>
    <cellStyle name="supDate 7 11 2" xfId="44215" xr:uid="{00000000-0005-0000-0000-00006FAC0000}"/>
    <cellStyle name="supDate 7 12" xfId="44216" xr:uid="{00000000-0005-0000-0000-000070AC0000}"/>
    <cellStyle name="supDate 7 12 2" xfId="44217" xr:uid="{00000000-0005-0000-0000-000071AC0000}"/>
    <cellStyle name="supDate 7 13" xfId="44218" xr:uid="{00000000-0005-0000-0000-000072AC0000}"/>
    <cellStyle name="supDate 7 13 2" xfId="44219" xr:uid="{00000000-0005-0000-0000-000073AC0000}"/>
    <cellStyle name="supDate 7 14" xfId="44220" xr:uid="{00000000-0005-0000-0000-000074AC0000}"/>
    <cellStyle name="supDate 7 14 2" xfId="44221" xr:uid="{00000000-0005-0000-0000-000075AC0000}"/>
    <cellStyle name="supDate 7 15" xfId="44222" xr:uid="{00000000-0005-0000-0000-000076AC0000}"/>
    <cellStyle name="supDate 7 2" xfId="44223" xr:uid="{00000000-0005-0000-0000-000077AC0000}"/>
    <cellStyle name="supDate 7 2 2" xfId="44224" xr:uid="{00000000-0005-0000-0000-000078AC0000}"/>
    <cellStyle name="supDate 7 3" xfId="44225" xr:uid="{00000000-0005-0000-0000-000079AC0000}"/>
    <cellStyle name="supDate 7 3 2" xfId="44226" xr:uid="{00000000-0005-0000-0000-00007AAC0000}"/>
    <cellStyle name="supDate 7 4" xfId="44227" xr:uid="{00000000-0005-0000-0000-00007BAC0000}"/>
    <cellStyle name="supDate 7 4 2" xfId="44228" xr:uid="{00000000-0005-0000-0000-00007CAC0000}"/>
    <cellStyle name="supDate 7 5" xfId="44229" xr:uid="{00000000-0005-0000-0000-00007DAC0000}"/>
    <cellStyle name="supDate 7 5 2" xfId="44230" xr:uid="{00000000-0005-0000-0000-00007EAC0000}"/>
    <cellStyle name="supDate 7 6" xfId="44231" xr:uid="{00000000-0005-0000-0000-00007FAC0000}"/>
    <cellStyle name="supDate 7 6 2" xfId="44232" xr:uid="{00000000-0005-0000-0000-000080AC0000}"/>
    <cellStyle name="supDate 7 7" xfId="44233" xr:uid="{00000000-0005-0000-0000-000081AC0000}"/>
    <cellStyle name="supDate 7 7 2" xfId="44234" xr:uid="{00000000-0005-0000-0000-000082AC0000}"/>
    <cellStyle name="supDate 7 8" xfId="44235" xr:uid="{00000000-0005-0000-0000-000083AC0000}"/>
    <cellStyle name="supDate 7 8 2" xfId="44236" xr:uid="{00000000-0005-0000-0000-000084AC0000}"/>
    <cellStyle name="supDate 7 9" xfId="44237" xr:uid="{00000000-0005-0000-0000-000085AC0000}"/>
    <cellStyle name="supDate 7 9 2" xfId="44238" xr:uid="{00000000-0005-0000-0000-000086AC0000}"/>
    <cellStyle name="supDate 8" xfId="44239" xr:uid="{00000000-0005-0000-0000-000087AC0000}"/>
    <cellStyle name="supDate 8 10" xfId="44240" xr:uid="{00000000-0005-0000-0000-000088AC0000}"/>
    <cellStyle name="supDate 8 10 2" xfId="44241" xr:uid="{00000000-0005-0000-0000-000089AC0000}"/>
    <cellStyle name="supDate 8 11" xfId="44242" xr:uid="{00000000-0005-0000-0000-00008AAC0000}"/>
    <cellStyle name="supDate 8 11 2" xfId="44243" xr:uid="{00000000-0005-0000-0000-00008BAC0000}"/>
    <cellStyle name="supDate 8 12" xfId="44244" xr:uid="{00000000-0005-0000-0000-00008CAC0000}"/>
    <cellStyle name="supDate 8 12 2" xfId="44245" xr:uid="{00000000-0005-0000-0000-00008DAC0000}"/>
    <cellStyle name="supDate 8 13" xfId="44246" xr:uid="{00000000-0005-0000-0000-00008EAC0000}"/>
    <cellStyle name="supDate 8 13 2" xfId="44247" xr:uid="{00000000-0005-0000-0000-00008FAC0000}"/>
    <cellStyle name="supDate 8 14" xfId="44248" xr:uid="{00000000-0005-0000-0000-000090AC0000}"/>
    <cellStyle name="supDate 8 14 2" xfId="44249" xr:uid="{00000000-0005-0000-0000-000091AC0000}"/>
    <cellStyle name="supDate 8 15" xfId="44250" xr:uid="{00000000-0005-0000-0000-000092AC0000}"/>
    <cellStyle name="supDate 8 2" xfId="44251" xr:uid="{00000000-0005-0000-0000-000093AC0000}"/>
    <cellStyle name="supDate 8 2 2" xfId="44252" xr:uid="{00000000-0005-0000-0000-000094AC0000}"/>
    <cellStyle name="supDate 8 3" xfId="44253" xr:uid="{00000000-0005-0000-0000-000095AC0000}"/>
    <cellStyle name="supDate 8 3 2" xfId="44254" xr:uid="{00000000-0005-0000-0000-000096AC0000}"/>
    <cellStyle name="supDate 8 4" xfId="44255" xr:uid="{00000000-0005-0000-0000-000097AC0000}"/>
    <cellStyle name="supDate 8 4 2" xfId="44256" xr:uid="{00000000-0005-0000-0000-000098AC0000}"/>
    <cellStyle name="supDate 8 5" xfId="44257" xr:uid="{00000000-0005-0000-0000-000099AC0000}"/>
    <cellStyle name="supDate 8 5 2" xfId="44258" xr:uid="{00000000-0005-0000-0000-00009AAC0000}"/>
    <cellStyle name="supDate 8 6" xfId="44259" xr:uid="{00000000-0005-0000-0000-00009BAC0000}"/>
    <cellStyle name="supDate 8 6 2" xfId="44260" xr:uid="{00000000-0005-0000-0000-00009CAC0000}"/>
    <cellStyle name="supDate 8 7" xfId="44261" xr:uid="{00000000-0005-0000-0000-00009DAC0000}"/>
    <cellStyle name="supDate 8 7 2" xfId="44262" xr:uid="{00000000-0005-0000-0000-00009EAC0000}"/>
    <cellStyle name="supDate 8 8" xfId="44263" xr:uid="{00000000-0005-0000-0000-00009FAC0000}"/>
    <cellStyle name="supDate 8 8 2" xfId="44264" xr:uid="{00000000-0005-0000-0000-0000A0AC0000}"/>
    <cellStyle name="supDate 8 9" xfId="44265" xr:uid="{00000000-0005-0000-0000-0000A1AC0000}"/>
    <cellStyle name="supDate 8 9 2" xfId="44266" xr:uid="{00000000-0005-0000-0000-0000A2AC0000}"/>
    <cellStyle name="supDate 9" xfId="44267" xr:uid="{00000000-0005-0000-0000-0000A3AC0000}"/>
    <cellStyle name="supDate 9 10" xfId="44268" xr:uid="{00000000-0005-0000-0000-0000A4AC0000}"/>
    <cellStyle name="supDate 9 10 2" xfId="44269" xr:uid="{00000000-0005-0000-0000-0000A5AC0000}"/>
    <cellStyle name="supDate 9 11" xfId="44270" xr:uid="{00000000-0005-0000-0000-0000A6AC0000}"/>
    <cellStyle name="supDate 9 11 2" xfId="44271" xr:uid="{00000000-0005-0000-0000-0000A7AC0000}"/>
    <cellStyle name="supDate 9 12" xfId="44272" xr:uid="{00000000-0005-0000-0000-0000A8AC0000}"/>
    <cellStyle name="supDate 9 12 2" xfId="44273" xr:uid="{00000000-0005-0000-0000-0000A9AC0000}"/>
    <cellStyle name="supDate 9 13" xfId="44274" xr:uid="{00000000-0005-0000-0000-0000AAAC0000}"/>
    <cellStyle name="supDate 9 13 2" xfId="44275" xr:uid="{00000000-0005-0000-0000-0000ABAC0000}"/>
    <cellStyle name="supDate 9 14" xfId="44276" xr:uid="{00000000-0005-0000-0000-0000ACAC0000}"/>
    <cellStyle name="supDate 9 14 2" xfId="44277" xr:uid="{00000000-0005-0000-0000-0000ADAC0000}"/>
    <cellStyle name="supDate 9 15" xfId="44278" xr:uid="{00000000-0005-0000-0000-0000AEAC0000}"/>
    <cellStyle name="supDate 9 2" xfId="44279" xr:uid="{00000000-0005-0000-0000-0000AFAC0000}"/>
    <cellStyle name="supDate 9 2 2" xfId="44280" xr:uid="{00000000-0005-0000-0000-0000B0AC0000}"/>
    <cellStyle name="supDate 9 3" xfId="44281" xr:uid="{00000000-0005-0000-0000-0000B1AC0000}"/>
    <cellStyle name="supDate 9 3 2" xfId="44282" xr:uid="{00000000-0005-0000-0000-0000B2AC0000}"/>
    <cellStyle name="supDate 9 4" xfId="44283" xr:uid="{00000000-0005-0000-0000-0000B3AC0000}"/>
    <cellStyle name="supDate 9 4 2" xfId="44284" xr:uid="{00000000-0005-0000-0000-0000B4AC0000}"/>
    <cellStyle name="supDate 9 5" xfId="44285" xr:uid="{00000000-0005-0000-0000-0000B5AC0000}"/>
    <cellStyle name="supDate 9 5 2" xfId="44286" xr:uid="{00000000-0005-0000-0000-0000B6AC0000}"/>
    <cellStyle name="supDate 9 6" xfId="44287" xr:uid="{00000000-0005-0000-0000-0000B7AC0000}"/>
    <cellStyle name="supDate 9 6 2" xfId="44288" xr:uid="{00000000-0005-0000-0000-0000B8AC0000}"/>
    <cellStyle name="supDate 9 7" xfId="44289" xr:uid="{00000000-0005-0000-0000-0000B9AC0000}"/>
    <cellStyle name="supDate 9 7 2" xfId="44290" xr:uid="{00000000-0005-0000-0000-0000BAAC0000}"/>
    <cellStyle name="supDate 9 8" xfId="44291" xr:uid="{00000000-0005-0000-0000-0000BBAC0000}"/>
    <cellStyle name="supDate 9 8 2" xfId="44292" xr:uid="{00000000-0005-0000-0000-0000BCAC0000}"/>
    <cellStyle name="supDate 9 9" xfId="44293" xr:uid="{00000000-0005-0000-0000-0000BDAC0000}"/>
    <cellStyle name="supDate 9 9 2" xfId="44294" xr:uid="{00000000-0005-0000-0000-0000BEAC0000}"/>
    <cellStyle name="supFloat" xfId="44295" xr:uid="{00000000-0005-0000-0000-0000BFAC0000}"/>
    <cellStyle name="supFloat 10" xfId="44296" xr:uid="{00000000-0005-0000-0000-0000C0AC0000}"/>
    <cellStyle name="supFloat 10 10" xfId="44297" xr:uid="{00000000-0005-0000-0000-0000C1AC0000}"/>
    <cellStyle name="supFloat 10 10 2" xfId="44298" xr:uid="{00000000-0005-0000-0000-0000C2AC0000}"/>
    <cellStyle name="supFloat 10 11" xfId="44299" xr:uid="{00000000-0005-0000-0000-0000C3AC0000}"/>
    <cellStyle name="supFloat 10 11 2" xfId="44300" xr:uid="{00000000-0005-0000-0000-0000C4AC0000}"/>
    <cellStyle name="supFloat 10 12" xfId="44301" xr:uid="{00000000-0005-0000-0000-0000C5AC0000}"/>
    <cellStyle name="supFloat 10 12 2" xfId="44302" xr:uid="{00000000-0005-0000-0000-0000C6AC0000}"/>
    <cellStyle name="supFloat 10 13" xfId="44303" xr:uid="{00000000-0005-0000-0000-0000C7AC0000}"/>
    <cellStyle name="supFloat 10 13 2" xfId="44304" xr:uid="{00000000-0005-0000-0000-0000C8AC0000}"/>
    <cellStyle name="supFloat 10 14" xfId="44305" xr:uid="{00000000-0005-0000-0000-0000C9AC0000}"/>
    <cellStyle name="supFloat 10 14 2" xfId="44306" xr:uid="{00000000-0005-0000-0000-0000CAAC0000}"/>
    <cellStyle name="supFloat 10 15" xfId="44307" xr:uid="{00000000-0005-0000-0000-0000CBAC0000}"/>
    <cellStyle name="supFloat 10 2" xfId="44308" xr:uid="{00000000-0005-0000-0000-0000CCAC0000}"/>
    <cellStyle name="supFloat 10 2 2" xfId="44309" xr:uid="{00000000-0005-0000-0000-0000CDAC0000}"/>
    <cellStyle name="supFloat 10 3" xfId="44310" xr:uid="{00000000-0005-0000-0000-0000CEAC0000}"/>
    <cellStyle name="supFloat 10 3 2" xfId="44311" xr:uid="{00000000-0005-0000-0000-0000CFAC0000}"/>
    <cellStyle name="supFloat 10 4" xfId="44312" xr:uid="{00000000-0005-0000-0000-0000D0AC0000}"/>
    <cellStyle name="supFloat 10 4 2" xfId="44313" xr:uid="{00000000-0005-0000-0000-0000D1AC0000}"/>
    <cellStyle name="supFloat 10 5" xfId="44314" xr:uid="{00000000-0005-0000-0000-0000D2AC0000}"/>
    <cellStyle name="supFloat 10 5 2" xfId="44315" xr:uid="{00000000-0005-0000-0000-0000D3AC0000}"/>
    <cellStyle name="supFloat 10 6" xfId="44316" xr:uid="{00000000-0005-0000-0000-0000D4AC0000}"/>
    <cellStyle name="supFloat 10 6 2" xfId="44317" xr:uid="{00000000-0005-0000-0000-0000D5AC0000}"/>
    <cellStyle name="supFloat 10 7" xfId="44318" xr:uid="{00000000-0005-0000-0000-0000D6AC0000}"/>
    <cellStyle name="supFloat 10 7 2" xfId="44319" xr:uid="{00000000-0005-0000-0000-0000D7AC0000}"/>
    <cellStyle name="supFloat 10 8" xfId="44320" xr:uid="{00000000-0005-0000-0000-0000D8AC0000}"/>
    <cellStyle name="supFloat 10 8 2" xfId="44321" xr:uid="{00000000-0005-0000-0000-0000D9AC0000}"/>
    <cellStyle name="supFloat 10 9" xfId="44322" xr:uid="{00000000-0005-0000-0000-0000DAAC0000}"/>
    <cellStyle name="supFloat 10 9 2" xfId="44323" xr:uid="{00000000-0005-0000-0000-0000DBAC0000}"/>
    <cellStyle name="supFloat 11" xfId="44324" xr:uid="{00000000-0005-0000-0000-0000DCAC0000}"/>
    <cellStyle name="supFloat 11 10" xfId="44325" xr:uid="{00000000-0005-0000-0000-0000DDAC0000}"/>
    <cellStyle name="supFloat 11 10 2" xfId="44326" xr:uid="{00000000-0005-0000-0000-0000DEAC0000}"/>
    <cellStyle name="supFloat 11 11" xfId="44327" xr:uid="{00000000-0005-0000-0000-0000DFAC0000}"/>
    <cellStyle name="supFloat 11 11 2" xfId="44328" xr:uid="{00000000-0005-0000-0000-0000E0AC0000}"/>
    <cellStyle name="supFloat 11 12" xfId="44329" xr:uid="{00000000-0005-0000-0000-0000E1AC0000}"/>
    <cellStyle name="supFloat 11 12 2" xfId="44330" xr:uid="{00000000-0005-0000-0000-0000E2AC0000}"/>
    <cellStyle name="supFloat 11 13" xfId="44331" xr:uid="{00000000-0005-0000-0000-0000E3AC0000}"/>
    <cellStyle name="supFloat 11 13 2" xfId="44332" xr:uid="{00000000-0005-0000-0000-0000E4AC0000}"/>
    <cellStyle name="supFloat 11 14" xfId="44333" xr:uid="{00000000-0005-0000-0000-0000E5AC0000}"/>
    <cellStyle name="supFloat 11 14 2" xfId="44334" xr:uid="{00000000-0005-0000-0000-0000E6AC0000}"/>
    <cellStyle name="supFloat 11 15" xfId="44335" xr:uid="{00000000-0005-0000-0000-0000E7AC0000}"/>
    <cellStyle name="supFloat 11 2" xfId="44336" xr:uid="{00000000-0005-0000-0000-0000E8AC0000}"/>
    <cellStyle name="supFloat 11 2 2" xfId="44337" xr:uid="{00000000-0005-0000-0000-0000E9AC0000}"/>
    <cellStyle name="supFloat 11 3" xfId="44338" xr:uid="{00000000-0005-0000-0000-0000EAAC0000}"/>
    <cellStyle name="supFloat 11 3 2" xfId="44339" xr:uid="{00000000-0005-0000-0000-0000EBAC0000}"/>
    <cellStyle name="supFloat 11 4" xfId="44340" xr:uid="{00000000-0005-0000-0000-0000ECAC0000}"/>
    <cellStyle name="supFloat 11 4 2" xfId="44341" xr:uid="{00000000-0005-0000-0000-0000EDAC0000}"/>
    <cellStyle name="supFloat 11 5" xfId="44342" xr:uid="{00000000-0005-0000-0000-0000EEAC0000}"/>
    <cellStyle name="supFloat 11 5 2" xfId="44343" xr:uid="{00000000-0005-0000-0000-0000EFAC0000}"/>
    <cellStyle name="supFloat 11 6" xfId="44344" xr:uid="{00000000-0005-0000-0000-0000F0AC0000}"/>
    <cellStyle name="supFloat 11 6 2" xfId="44345" xr:uid="{00000000-0005-0000-0000-0000F1AC0000}"/>
    <cellStyle name="supFloat 11 7" xfId="44346" xr:uid="{00000000-0005-0000-0000-0000F2AC0000}"/>
    <cellStyle name="supFloat 11 7 2" xfId="44347" xr:uid="{00000000-0005-0000-0000-0000F3AC0000}"/>
    <cellStyle name="supFloat 11 8" xfId="44348" xr:uid="{00000000-0005-0000-0000-0000F4AC0000}"/>
    <cellStyle name="supFloat 11 8 2" xfId="44349" xr:uid="{00000000-0005-0000-0000-0000F5AC0000}"/>
    <cellStyle name="supFloat 11 9" xfId="44350" xr:uid="{00000000-0005-0000-0000-0000F6AC0000}"/>
    <cellStyle name="supFloat 11 9 2" xfId="44351" xr:uid="{00000000-0005-0000-0000-0000F7AC0000}"/>
    <cellStyle name="supFloat 12" xfId="44352" xr:uid="{00000000-0005-0000-0000-0000F8AC0000}"/>
    <cellStyle name="supFloat 12 10" xfId="44353" xr:uid="{00000000-0005-0000-0000-0000F9AC0000}"/>
    <cellStyle name="supFloat 12 10 2" xfId="44354" xr:uid="{00000000-0005-0000-0000-0000FAAC0000}"/>
    <cellStyle name="supFloat 12 11" xfId="44355" xr:uid="{00000000-0005-0000-0000-0000FBAC0000}"/>
    <cellStyle name="supFloat 12 11 2" xfId="44356" xr:uid="{00000000-0005-0000-0000-0000FCAC0000}"/>
    <cellStyle name="supFloat 12 12" xfId="44357" xr:uid="{00000000-0005-0000-0000-0000FDAC0000}"/>
    <cellStyle name="supFloat 12 12 2" xfId="44358" xr:uid="{00000000-0005-0000-0000-0000FEAC0000}"/>
    <cellStyle name="supFloat 12 13" xfId="44359" xr:uid="{00000000-0005-0000-0000-0000FFAC0000}"/>
    <cellStyle name="supFloat 12 13 2" xfId="44360" xr:uid="{00000000-0005-0000-0000-000000AD0000}"/>
    <cellStyle name="supFloat 12 14" xfId="44361" xr:uid="{00000000-0005-0000-0000-000001AD0000}"/>
    <cellStyle name="supFloat 12 14 2" xfId="44362" xr:uid="{00000000-0005-0000-0000-000002AD0000}"/>
    <cellStyle name="supFloat 12 15" xfId="44363" xr:uid="{00000000-0005-0000-0000-000003AD0000}"/>
    <cellStyle name="supFloat 12 2" xfId="44364" xr:uid="{00000000-0005-0000-0000-000004AD0000}"/>
    <cellStyle name="supFloat 12 2 2" xfId="44365" xr:uid="{00000000-0005-0000-0000-000005AD0000}"/>
    <cellStyle name="supFloat 12 3" xfId="44366" xr:uid="{00000000-0005-0000-0000-000006AD0000}"/>
    <cellStyle name="supFloat 12 3 2" xfId="44367" xr:uid="{00000000-0005-0000-0000-000007AD0000}"/>
    <cellStyle name="supFloat 12 4" xfId="44368" xr:uid="{00000000-0005-0000-0000-000008AD0000}"/>
    <cellStyle name="supFloat 12 4 2" xfId="44369" xr:uid="{00000000-0005-0000-0000-000009AD0000}"/>
    <cellStyle name="supFloat 12 5" xfId="44370" xr:uid="{00000000-0005-0000-0000-00000AAD0000}"/>
    <cellStyle name="supFloat 12 5 2" xfId="44371" xr:uid="{00000000-0005-0000-0000-00000BAD0000}"/>
    <cellStyle name="supFloat 12 6" xfId="44372" xr:uid="{00000000-0005-0000-0000-00000CAD0000}"/>
    <cellStyle name="supFloat 12 6 2" xfId="44373" xr:uid="{00000000-0005-0000-0000-00000DAD0000}"/>
    <cellStyle name="supFloat 12 7" xfId="44374" xr:uid="{00000000-0005-0000-0000-00000EAD0000}"/>
    <cellStyle name="supFloat 12 7 2" xfId="44375" xr:uid="{00000000-0005-0000-0000-00000FAD0000}"/>
    <cellStyle name="supFloat 12 8" xfId="44376" xr:uid="{00000000-0005-0000-0000-000010AD0000}"/>
    <cellStyle name="supFloat 12 8 2" xfId="44377" xr:uid="{00000000-0005-0000-0000-000011AD0000}"/>
    <cellStyle name="supFloat 12 9" xfId="44378" xr:uid="{00000000-0005-0000-0000-000012AD0000}"/>
    <cellStyle name="supFloat 12 9 2" xfId="44379" xr:uid="{00000000-0005-0000-0000-000013AD0000}"/>
    <cellStyle name="supFloat 13" xfId="44380" xr:uid="{00000000-0005-0000-0000-000014AD0000}"/>
    <cellStyle name="supFloat 13 10" xfId="44381" xr:uid="{00000000-0005-0000-0000-000015AD0000}"/>
    <cellStyle name="supFloat 13 10 2" xfId="44382" xr:uid="{00000000-0005-0000-0000-000016AD0000}"/>
    <cellStyle name="supFloat 13 11" xfId="44383" xr:uid="{00000000-0005-0000-0000-000017AD0000}"/>
    <cellStyle name="supFloat 13 11 2" xfId="44384" xr:uid="{00000000-0005-0000-0000-000018AD0000}"/>
    <cellStyle name="supFloat 13 12" xfId="44385" xr:uid="{00000000-0005-0000-0000-000019AD0000}"/>
    <cellStyle name="supFloat 13 12 2" xfId="44386" xr:uid="{00000000-0005-0000-0000-00001AAD0000}"/>
    <cellStyle name="supFloat 13 13" xfId="44387" xr:uid="{00000000-0005-0000-0000-00001BAD0000}"/>
    <cellStyle name="supFloat 13 13 2" xfId="44388" xr:uid="{00000000-0005-0000-0000-00001CAD0000}"/>
    <cellStyle name="supFloat 13 14" xfId="44389" xr:uid="{00000000-0005-0000-0000-00001DAD0000}"/>
    <cellStyle name="supFloat 13 14 2" xfId="44390" xr:uid="{00000000-0005-0000-0000-00001EAD0000}"/>
    <cellStyle name="supFloat 13 15" xfId="44391" xr:uid="{00000000-0005-0000-0000-00001FAD0000}"/>
    <cellStyle name="supFloat 13 2" xfId="44392" xr:uid="{00000000-0005-0000-0000-000020AD0000}"/>
    <cellStyle name="supFloat 13 2 2" xfId="44393" xr:uid="{00000000-0005-0000-0000-000021AD0000}"/>
    <cellStyle name="supFloat 13 3" xfId="44394" xr:uid="{00000000-0005-0000-0000-000022AD0000}"/>
    <cellStyle name="supFloat 13 3 2" xfId="44395" xr:uid="{00000000-0005-0000-0000-000023AD0000}"/>
    <cellStyle name="supFloat 13 4" xfId="44396" xr:uid="{00000000-0005-0000-0000-000024AD0000}"/>
    <cellStyle name="supFloat 13 4 2" xfId="44397" xr:uid="{00000000-0005-0000-0000-000025AD0000}"/>
    <cellStyle name="supFloat 13 5" xfId="44398" xr:uid="{00000000-0005-0000-0000-000026AD0000}"/>
    <cellStyle name="supFloat 13 5 2" xfId="44399" xr:uid="{00000000-0005-0000-0000-000027AD0000}"/>
    <cellStyle name="supFloat 13 6" xfId="44400" xr:uid="{00000000-0005-0000-0000-000028AD0000}"/>
    <cellStyle name="supFloat 13 6 2" xfId="44401" xr:uid="{00000000-0005-0000-0000-000029AD0000}"/>
    <cellStyle name="supFloat 13 7" xfId="44402" xr:uid="{00000000-0005-0000-0000-00002AAD0000}"/>
    <cellStyle name="supFloat 13 7 2" xfId="44403" xr:uid="{00000000-0005-0000-0000-00002BAD0000}"/>
    <cellStyle name="supFloat 13 8" xfId="44404" xr:uid="{00000000-0005-0000-0000-00002CAD0000}"/>
    <cellStyle name="supFloat 13 8 2" xfId="44405" xr:uid="{00000000-0005-0000-0000-00002DAD0000}"/>
    <cellStyle name="supFloat 13 9" xfId="44406" xr:uid="{00000000-0005-0000-0000-00002EAD0000}"/>
    <cellStyle name="supFloat 13 9 2" xfId="44407" xr:uid="{00000000-0005-0000-0000-00002FAD0000}"/>
    <cellStyle name="supFloat 14" xfId="44408" xr:uid="{00000000-0005-0000-0000-000030AD0000}"/>
    <cellStyle name="supFloat 14 10" xfId="44409" xr:uid="{00000000-0005-0000-0000-000031AD0000}"/>
    <cellStyle name="supFloat 14 10 2" xfId="44410" xr:uid="{00000000-0005-0000-0000-000032AD0000}"/>
    <cellStyle name="supFloat 14 11" xfId="44411" xr:uid="{00000000-0005-0000-0000-000033AD0000}"/>
    <cellStyle name="supFloat 14 11 2" xfId="44412" xr:uid="{00000000-0005-0000-0000-000034AD0000}"/>
    <cellStyle name="supFloat 14 12" xfId="44413" xr:uid="{00000000-0005-0000-0000-000035AD0000}"/>
    <cellStyle name="supFloat 14 12 2" xfId="44414" xr:uid="{00000000-0005-0000-0000-000036AD0000}"/>
    <cellStyle name="supFloat 14 13" xfId="44415" xr:uid="{00000000-0005-0000-0000-000037AD0000}"/>
    <cellStyle name="supFloat 14 13 2" xfId="44416" xr:uid="{00000000-0005-0000-0000-000038AD0000}"/>
    <cellStyle name="supFloat 14 14" xfId="44417" xr:uid="{00000000-0005-0000-0000-000039AD0000}"/>
    <cellStyle name="supFloat 14 14 2" xfId="44418" xr:uid="{00000000-0005-0000-0000-00003AAD0000}"/>
    <cellStyle name="supFloat 14 15" xfId="44419" xr:uid="{00000000-0005-0000-0000-00003BAD0000}"/>
    <cellStyle name="supFloat 14 2" xfId="44420" xr:uid="{00000000-0005-0000-0000-00003CAD0000}"/>
    <cellStyle name="supFloat 14 2 2" xfId="44421" xr:uid="{00000000-0005-0000-0000-00003DAD0000}"/>
    <cellStyle name="supFloat 14 3" xfId="44422" xr:uid="{00000000-0005-0000-0000-00003EAD0000}"/>
    <cellStyle name="supFloat 14 3 2" xfId="44423" xr:uid="{00000000-0005-0000-0000-00003FAD0000}"/>
    <cellStyle name="supFloat 14 4" xfId="44424" xr:uid="{00000000-0005-0000-0000-000040AD0000}"/>
    <cellStyle name="supFloat 14 4 2" xfId="44425" xr:uid="{00000000-0005-0000-0000-000041AD0000}"/>
    <cellStyle name="supFloat 14 5" xfId="44426" xr:uid="{00000000-0005-0000-0000-000042AD0000}"/>
    <cellStyle name="supFloat 14 5 2" xfId="44427" xr:uid="{00000000-0005-0000-0000-000043AD0000}"/>
    <cellStyle name="supFloat 14 6" xfId="44428" xr:uid="{00000000-0005-0000-0000-000044AD0000}"/>
    <cellStyle name="supFloat 14 6 2" xfId="44429" xr:uid="{00000000-0005-0000-0000-000045AD0000}"/>
    <cellStyle name="supFloat 14 7" xfId="44430" xr:uid="{00000000-0005-0000-0000-000046AD0000}"/>
    <cellStyle name="supFloat 14 7 2" xfId="44431" xr:uid="{00000000-0005-0000-0000-000047AD0000}"/>
    <cellStyle name="supFloat 14 8" xfId="44432" xr:uid="{00000000-0005-0000-0000-000048AD0000}"/>
    <cellStyle name="supFloat 14 8 2" xfId="44433" xr:uid="{00000000-0005-0000-0000-000049AD0000}"/>
    <cellStyle name="supFloat 14 9" xfId="44434" xr:uid="{00000000-0005-0000-0000-00004AAD0000}"/>
    <cellStyle name="supFloat 14 9 2" xfId="44435" xr:uid="{00000000-0005-0000-0000-00004BAD0000}"/>
    <cellStyle name="supFloat 15" xfId="44436" xr:uid="{00000000-0005-0000-0000-00004CAD0000}"/>
    <cellStyle name="supFloat 15 10" xfId="44437" xr:uid="{00000000-0005-0000-0000-00004DAD0000}"/>
    <cellStyle name="supFloat 15 10 2" xfId="44438" xr:uid="{00000000-0005-0000-0000-00004EAD0000}"/>
    <cellStyle name="supFloat 15 11" xfId="44439" xr:uid="{00000000-0005-0000-0000-00004FAD0000}"/>
    <cellStyle name="supFloat 15 11 2" xfId="44440" xr:uid="{00000000-0005-0000-0000-000050AD0000}"/>
    <cellStyle name="supFloat 15 12" xfId="44441" xr:uid="{00000000-0005-0000-0000-000051AD0000}"/>
    <cellStyle name="supFloat 15 12 2" xfId="44442" xr:uid="{00000000-0005-0000-0000-000052AD0000}"/>
    <cellStyle name="supFloat 15 13" xfId="44443" xr:uid="{00000000-0005-0000-0000-000053AD0000}"/>
    <cellStyle name="supFloat 15 13 2" xfId="44444" xr:uid="{00000000-0005-0000-0000-000054AD0000}"/>
    <cellStyle name="supFloat 15 14" xfId="44445" xr:uid="{00000000-0005-0000-0000-000055AD0000}"/>
    <cellStyle name="supFloat 15 14 2" xfId="44446" xr:uid="{00000000-0005-0000-0000-000056AD0000}"/>
    <cellStyle name="supFloat 15 15" xfId="44447" xr:uid="{00000000-0005-0000-0000-000057AD0000}"/>
    <cellStyle name="supFloat 15 2" xfId="44448" xr:uid="{00000000-0005-0000-0000-000058AD0000}"/>
    <cellStyle name="supFloat 15 2 2" xfId="44449" xr:uid="{00000000-0005-0000-0000-000059AD0000}"/>
    <cellStyle name="supFloat 15 3" xfId="44450" xr:uid="{00000000-0005-0000-0000-00005AAD0000}"/>
    <cellStyle name="supFloat 15 3 2" xfId="44451" xr:uid="{00000000-0005-0000-0000-00005BAD0000}"/>
    <cellStyle name="supFloat 15 4" xfId="44452" xr:uid="{00000000-0005-0000-0000-00005CAD0000}"/>
    <cellStyle name="supFloat 15 4 2" xfId="44453" xr:uid="{00000000-0005-0000-0000-00005DAD0000}"/>
    <cellStyle name="supFloat 15 5" xfId="44454" xr:uid="{00000000-0005-0000-0000-00005EAD0000}"/>
    <cellStyle name="supFloat 15 5 2" xfId="44455" xr:uid="{00000000-0005-0000-0000-00005FAD0000}"/>
    <cellStyle name="supFloat 15 6" xfId="44456" xr:uid="{00000000-0005-0000-0000-000060AD0000}"/>
    <cellStyle name="supFloat 15 6 2" xfId="44457" xr:uid="{00000000-0005-0000-0000-000061AD0000}"/>
    <cellStyle name="supFloat 15 7" xfId="44458" xr:uid="{00000000-0005-0000-0000-000062AD0000}"/>
    <cellStyle name="supFloat 15 7 2" xfId="44459" xr:uid="{00000000-0005-0000-0000-000063AD0000}"/>
    <cellStyle name="supFloat 15 8" xfId="44460" xr:uid="{00000000-0005-0000-0000-000064AD0000}"/>
    <cellStyle name="supFloat 15 8 2" xfId="44461" xr:uid="{00000000-0005-0000-0000-000065AD0000}"/>
    <cellStyle name="supFloat 15 9" xfId="44462" xr:uid="{00000000-0005-0000-0000-000066AD0000}"/>
    <cellStyle name="supFloat 15 9 2" xfId="44463" xr:uid="{00000000-0005-0000-0000-000067AD0000}"/>
    <cellStyle name="supFloat 16" xfId="44464" xr:uid="{00000000-0005-0000-0000-000068AD0000}"/>
    <cellStyle name="supFloat 16 10" xfId="44465" xr:uid="{00000000-0005-0000-0000-000069AD0000}"/>
    <cellStyle name="supFloat 16 10 2" xfId="44466" xr:uid="{00000000-0005-0000-0000-00006AAD0000}"/>
    <cellStyle name="supFloat 16 11" xfId="44467" xr:uid="{00000000-0005-0000-0000-00006BAD0000}"/>
    <cellStyle name="supFloat 16 11 2" xfId="44468" xr:uid="{00000000-0005-0000-0000-00006CAD0000}"/>
    <cellStyle name="supFloat 16 12" xfId="44469" xr:uid="{00000000-0005-0000-0000-00006DAD0000}"/>
    <cellStyle name="supFloat 16 12 2" xfId="44470" xr:uid="{00000000-0005-0000-0000-00006EAD0000}"/>
    <cellStyle name="supFloat 16 13" xfId="44471" xr:uid="{00000000-0005-0000-0000-00006FAD0000}"/>
    <cellStyle name="supFloat 16 13 2" xfId="44472" xr:uid="{00000000-0005-0000-0000-000070AD0000}"/>
    <cellStyle name="supFloat 16 14" xfId="44473" xr:uid="{00000000-0005-0000-0000-000071AD0000}"/>
    <cellStyle name="supFloat 16 14 2" xfId="44474" xr:uid="{00000000-0005-0000-0000-000072AD0000}"/>
    <cellStyle name="supFloat 16 15" xfId="44475" xr:uid="{00000000-0005-0000-0000-000073AD0000}"/>
    <cellStyle name="supFloat 16 2" xfId="44476" xr:uid="{00000000-0005-0000-0000-000074AD0000}"/>
    <cellStyle name="supFloat 16 2 2" xfId="44477" xr:uid="{00000000-0005-0000-0000-000075AD0000}"/>
    <cellStyle name="supFloat 16 3" xfId="44478" xr:uid="{00000000-0005-0000-0000-000076AD0000}"/>
    <cellStyle name="supFloat 16 3 2" xfId="44479" xr:uid="{00000000-0005-0000-0000-000077AD0000}"/>
    <cellStyle name="supFloat 16 4" xfId="44480" xr:uid="{00000000-0005-0000-0000-000078AD0000}"/>
    <cellStyle name="supFloat 16 4 2" xfId="44481" xr:uid="{00000000-0005-0000-0000-000079AD0000}"/>
    <cellStyle name="supFloat 16 5" xfId="44482" xr:uid="{00000000-0005-0000-0000-00007AAD0000}"/>
    <cellStyle name="supFloat 16 5 2" xfId="44483" xr:uid="{00000000-0005-0000-0000-00007BAD0000}"/>
    <cellStyle name="supFloat 16 6" xfId="44484" xr:uid="{00000000-0005-0000-0000-00007CAD0000}"/>
    <cellStyle name="supFloat 16 6 2" xfId="44485" xr:uid="{00000000-0005-0000-0000-00007DAD0000}"/>
    <cellStyle name="supFloat 16 7" xfId="44486" xr:uid="{00000000-0005-0000-0000-00007EAD0000}"/>
    <cellStyle name="supFloat 16 7 2" xfId="44487" xr:uid="{00000000-0005-0000-0000-00007FAD0000}"/>
    <cellStyle name="supFloat 16 8" xfId="44488" xr:uid="{00000000-0005-0000-0000-000080AD0000}"/>
    <cellStyle name="supFloat 16 8 2" xfId="44489" xr:uid="{00000000-0005-0000-0000-000081AD0000}"/>
    <cellStyle name="supFloat 16 9" xfId="44490" xr:uid="{00000000-0005-0000-0000-000082AD0000}"/>
    <cellStyle name="supFloat 16 9 2" xfId="44491" xr:uid="{00000000-0005-0000-0000-000083AD0000}"/>
    <cellStyle name="supFloat 17" xfId="44492" xr:uid="{00000000-0005-0000-0000-000084AD0000}"/>
    <cellStyle name="supFloat 17 10" xfId="44493" xr:uid="{00000000-0005-0000-0000-000085AD0000}"/>
    <cellStyle name="supFloat 17 10 2" xfId="44494" xr:uid="{00000000-0005-0000-0000-000086AD0000}"/>
    <cellStyle name="supFloat 17 11" xfId="44495" xr:uid="{00000000-0005-0000-0000-000087AD0000}"/>
    <cellStyle name="supFloat 17 11 2" xfId="44496" xr:uid="{00000000-0005-0000-0000-000088AD0000}"/>
    <cellStyle name="supFloat 17 12" xfId="44497" xr:uid="{00000000-0005-0000-0000-000089AD0000}"/>
    <cellStyle name="supFloat 17 12 2" xfId="44498" xr:uid="{00000000-0005-0000-0000-00008AAD0000}"/>
    <cellStyle name="supFloat 17 13" xfId="44499" xr:uid="{00000000-0005-0000-0000-00008BAD0000}"/>
    <cellStyle name="supFloat 17 13 2" xfId="44500" xr:uid="{00000000-0005-0000-0000-00008CAD0000}"/>
    <cellStyle name="supFloat 17 14" xfId="44501" xr:uid="{00000000-0005-0000-0000-00008DAD0000}"/>
    <cellStyle name="supFloat 17 14 2" xfId="44502" xr:uid="{00000000-0005-0000-0000-00008EAD0000}"/>
    <cellStyle name="supFloat 17 15" xfId="44503" xr:uid="{00000000-0005-0000-0000-00008FAD0000}"/>
    <cellStyle name="supFloat 17 2" xfId="44504" xr:uid="{00000000-0005-0000-0000-000090AD0000}"/>
    <cellStyle name="supFloat 17 2 2" xfId="44505" xr:uid="{00000000-0005-0000-0000-000091AD0000}"/>
    <cellStyle name="supFloat 17 3" xfId="44506" xr:uid="{00000000-0005-0000-0000-000092AD0000}"/>
    <cellStyle name="supFloat 17 3 2" xfId="44507" xr:uid="{00000000-0005-0000-0000-000093AD0000}"/>
    <cellStyle name="supFloat 17 4" xfId="44508" xr:uid="{00000000-0005-0000-0000-000094AD0000}"/>
    <cellStyle name="supFloat 17 4 2" xfId="44509" xr:uid="{00000000-0005-0000-0000-000095AD0000}"/>
    <cellStyle name="supFloat 17 5" xfId="44510" xr:uid="{00000000-0005-0000-0000-000096AD0000}"/>
    <cellStyle name="supFloat 17 5 2" xfId="44511" xr:uid="{00000000-0005-0000-0000-000097AD0000}"/>
    <cellStyle name="supFloat 17 6" xfId="44512" xr:uid="{00000000-0005-0000-0000-000098AD0000}"/>
    <cellStyle name="supFloat 17 6 2" xfId="44513" xr:uid="{00000000-0005-0000-0000-000099AD0000}"/>
    <cellStyle name="supFloat 17 7" xfId="44514" xr:uid="{00000000-0005-0000-0000-00009AAD0000}"/>
    <cellStyle name="supFloat 17 7 2" xfId="44515" xr:uid="{00000000-0005-0000-0000-00009BAD0000}"/>
    <cellStyle name="supFloat 17 8" xfId="44516" xr:uid="{00000000-0005-0000-0000-00009CAD0000}"/>
    <cellStyle name="supFloat 17 8 2" xfId="44517" xr:uid="{00000000-0005-0000-0000-00009DAD0000}"/>
    <cellStyle name="supFloat 17 9" xfId="44518" xr:uid="{00000000-0005-0000-0000-00009EAD0000}"/>
    <cellStyle name="supFloat 17 9 2" xfId="44519" xr:uid="{00000000-0005-0000-0000-00009FAD0000}"/>
    <cellStyle name="supFloat 18" xfId="44520" xr:uid="{00000000-0005-0000-0000-0000A0AD0000}"/>
    <cellStyle name="supFloat 18 10" xfId="44521" xr:uid="{00000000-0005-0000-0000-0000A1AD0000}"/>
    <cellStyle name="supFloat 18 10 2" xfId="44522" xr:uid="{00000000-0005-0000-0000-0000A2AD0000}"/>
    <cellStyle name="supFloat 18 11" xfId="44523" xr:uid="{00000000-0005-0000-0000-0000A3AD0000}"/>
    <cellStyle name="supFloat 18 11 2" xfId="44524" xr:uid="{00000000-0005-0000-0000-0000A4AD0000}"/>
    <cellStyle name="supFloat 18 12" xfId="44525" xr:uid="{00000000-0005-0000-0000-0000A5AD0000}"/>
    <cellStyle name="supFloat 18 12 2" xfId="44526" xr:uid="{00000000-0005-0000-0000-0000A6AD0000}"/>
    <cellStyle name="supFloat 18 13" xfId="44527" xr:uid="{00000000-0005-0000-0000-0000A7AD0000}"/>
    <cellStyle name="supFloat 18 13 2" xfId="44528" xr:uid="{00000000-0005-0000-0000-0000A8AD0000}"/>
    <cellStyle name="supFloat 18 14" xfId="44529" xr:uid="{00000000-0005-0000-0000-0000A9AD0000}"/>
    <cellStyle name="supFloat 18 14 2" xfId="44530" xr:uid="{00000000-0005-0000-0000-0000AAAD0000}"/>
    <cellStyle name="supFloat 18 15" xfId="44531" xr:uid="{00000000-0005-0000-0000-0000ABAD0000}"/>
    <cellStyle name="supFloat 18 2" xfId="44532" xr:uid="{00000000-0005-0000-0000-0000ACAD0000}"/>
    <cellStyle name="supFloat 18 2 2" xfId="44533" xr:uid="{00000000-0005-0000-0000-0000ADAD0000}"/>
    <cellStyle name="supFloat 18 3" xfId="44534" xr:uid="{00000000-0005-0000-0000-0000AEAD0000}"/>
    <cellStyle name="supFloat 18 3 2" xfId="44535" xr:uid="{00000000-0005-0000-0000-0000AFAD0000}"/>
    <cellStyle name="supFloat 18 4" xfId="44536" xr:uid="{00000000-0005-0000-0000-0000B0AD0000}"/>
    <cellStyle name="supFloat 18 4 2" xfId="44537" xr:uid="{00000000-0005-0000-0000-0000B1AD0000}"/>
    <cellStyle name="supFloat 18 5" xfId="44538" xr:uid="{00000000-0005-0000-0000-0000B2AD0000}"/>
    <cellStyle name="supFloat 18 5 2" xfId="44539" xr:uid="{00000000-0005-0000-0000-0000B3AD0000}"/>
    <cellStyle name="supFloat 18 6" xfId="44540" xr:uid="{00000000-0005-0000-0000-0000B4AD0000}"/>
    <cellStyle name="supFloat 18 6 2" xfId="44541" xr:uid="{00000000-0005-0000-0000-0000B5AD0000}"/>
    <cellStyle name="supFloat 18 7" xfId="44542" xr:uid="{00000000-0005-0000-0000-0000B6AD0000}"/>
    <cellStyle name="supFloat 18 7 2" xfId="44543" xr:uid="{00000000-0005-0000-0000-0000B7AD0000}"/>
    <cellStyle name="supFloat 18 8" xfId="44544" xr:uid="{00000000-0005-0000-0000-0000B8AD0000}"/>
    <cellStyle name="supFloat 18 8 2" xfId="44545" xr:uid="{00000000-0005-0000-0000-0000B9AD0000}"/>
    <cellStyle name="supFloat 18 9" xfId="44546" xr:uid="{00000000-0005-0000-0000-0000BAAD0000}"/>
    <cellStyle name="supFloat 18 9 2" xfId="44547" xr:uid="{00000000-0005-0000-0000-0000BBAD0000}"/>
    <cellStyle name="supFloat 19" xfId="44548" xr:uid="{00000000-0005-0000-0000-0000BCAD0000}"/>
    <cellStyle name="supFloat 19 10" xfId="44549" xr:uid="{00000000-0005-0000-0000-0000BDAD0000}"/>
    <cellStyle name="supFloat 19 10 2" xfId="44550" xr:uid="{00000000-0005-0000-0000-0000BEAD0000}"/>
    <cellStyle name="supFloat 19 11" xfId="44551" xr:uid="{00000000-0005-0000-0000-0000BFAD0000}"/>
    <cellStyle name="supFloat 19 11 2" xfId="44552" xr:uid="{00000000-0005-0000-0000-0000C0AD0000}"/>
    <cellStyle name="supFloat 19 12" xfId="44553" xr:uid="{00000000-0005-0000-0000-0000C1AD0000}"/>
    <cellStyle name="supFloat 19 12 2" xfId="44554" xr:uid="{00000000-0005-0000-0000-0000C2AD0000}"/>
    <cellStyle name="supFloat 19 13" xfId="44555" xr:uid="{00000000-0005-0000-0000-0000C3AD0000}"/>
    <cellStyle name="supFloat 19 13 2" xfId="44556" xr:uid="{00000000-0005-0000-0000-0000C4AD0000}"/>
    <cellStyle name="supFloat 19 14" xfId="44557" xr:uid="{00000000-0005-0000-0000-0000C5AD0000}"/>
    <cellStyle name="supFloat 19 14 2" xfId="44558" xr:uid="{00000000-0005-0000-0000-0000C6AD0000}"/>
    <cellStyle name="supFloat 19 15" xfId="44559" xr:uid="{00000000-0005-0000-0000-0000C7AD0000}"/>
    <cellStyle name="supFloat 19 2" xfId="44560" xr:uid="{00000000-0005-0000-0000-0000C8AD0000}"/>
    <cellStyle name="supFloat 19 2 2" xfId="44561" xr:uid="{00000000-0005-0000-0000-0000C9AD0000}"/>
    <cellStyle name="supFloat 19 3" xfId="44562" xr:uid="{00000000-0005-0000-0000-0000CAAD0000}"/>
    <cellStyle name="supFloat 19 3 2" xfId="44563" xr:uid="{00000000-0005-0000-0000-0000CBAD0000}"/>
    <cellStyle name="supFloat 19 4" xfId="44564" xr:uid="{00000000-0005-0000-0000-0000CCAD0000}"/>
    <cellStyle name="supFloat 19 4 2" xfId="44565" xr:uid="{00000000-0005-0000-0000-0000CDAD0000}"/>
    <cellStyle name="supFloat 19 5" xfId="44566" xr:uid="{00000000-0005-0000-0000-0000CEAD0000}"/>
    <cellStyle name="supFloat 19 5 2" xfId="44567" xr:uid="{00000000-0005-0000-0000-0000CFAD0000}"/>
    <cellStyle name="supFloat 19 6" xfId="44568" xr:uid="{00000000-0005-0000-0000-0000D0AD0000}"/>
    <cellStyle name="supFloat 19 6 2" xfId="44569" xr:uid="{00000000-0005-0000-0000-0000D1AD0000}"/>
    <cellStyle name="supFloat 19 7" xfId="44570" xr:uid="{00000000-0005-0000-0000-0000D2AD0000}"/>
    <cellStyle name="supFloat 19 7 2" xfId="44571" xr:uid="{00000000-0005-0000-0000-0000D3AD0000}"/>
    <cellStyle name="supFloat 19 8" xfId="44572" xr:uid="{00000000-0005-0000-0000-0000D4AD0000}"/>
    <cellStyle name="supFloat 19 8 2" xfId="44573" xr:uid="{00000000-0005-0000-0000-0000D5AD0000}"/>
    <cellStyle name="supFloat 19 9" xfId="44574" xr:uid="{00000000-0005-0000-0000-0000D6AD0000}"/>
    <cellStyle name="supFloat 19 9 2" xfId="44575" xr:uid="{00000000-0005-0000-0000-0000D7AD0000}"/>
    <cellStyle name="supFloat 2" xfId="44576" xr:uid="{00000000-0005-0000-0000-0000D8AD0000}"/>
    <cellStyle name="supFloat 2 10" xfId="44577" xr:uid="{00000000-0005-0000-0000-0000D9AD0000}"/>
    <cellStyle name="supFloat 2 10 2" xfId="44578" xr:uid="{00000000-0005-0000-0000-0000DAAD0000}"/>
    <cellStyle name="supFloat 2 11" xfId="44579" xr:uid="{00000000-0005-0000-0000-0000DBAD0000}"/>
    <cellStyle name="supFloat 2 11 2" xfId="44580" xr:uid="{00000000-0005-0000-0000-0000DCAD0000}"/>
    <cellStyle name="supFloat 2 12" xfId="44581" xr:uid="{00000000-0005-0000-0000-0000DDAD0000}"/>
    <cellStyle name="supFloat 2 12 2" xfId="44582" xr:uid="{00000000-0005-0000-0000-0000DEAD0000}"/>
    <cellStyle name="supFloat 2 13" xfId="44583" xr:uid="{00000000-0005-0000-0000-0000DFAD0000}"/>
    <cellStyle name="supFloat 2 13 2" xfId="44584" xr:uid="{00000000-0005-0000-0000-0000E0AD0000}"/>
    <cellStyle name="supFloat 2 14" xfId="44585" xr:uid="{00000000-0005-0000-0000-0000E1AD0000}"/>
    <cellStyle name="supFloat 2 14 2" xfId="44586" xr:uid="{00000000-0005-0000-0000-0000E2AD0000}"/>
    <cellStyle name="supFloat 2 15" xfId="44587" xr:uid="{00000000-0005-0000-0000-0000E3AD0000}"/>
    <cellStyle name="supFloat 2 2" xfId="44588" xr:uid="{00000000-0005-0000-0000-0000E4AD0000}"/>
    <cellStyle name="supFloat 2 2 2" xfId="44589" xr:uid="{00000000-0005-0000-0000-0000E5AD0000}"/>
    <cellStyle name="supFloat 2 3" xfId="44590" xr:uid="{00000000-0005-0000-0000-0000E6AD0000}"/>
    <cellStyle name="supFloat 2 3 2" xfId="44591" xr:uid="{00000000-0005-0000-0000-0000E7AD0000}"/>
    <cellStyle name="supFloat 2 4" xfId="44592" xr:uid="{00000000-0005-0000-0000-0000E8AD0000}"/>
    <cellStyle name="supFloat 2 4 2" xfId="44593" xr:uid="{00000000-0005-0000-0000-0000E9AD0000}"/>
    <cellStyle name="supFloat 2 5" xfId="44594" xr:uid="{00000000-0005-0000-0000-0000EAAD0000}"/>
    <cellStyle name="supFloat 2 5 2" xfId="44595" xr:uid="{00000000-0005-0000-0000-0000EBAD0000}"/>
    <cellStyle name="supFloat 2 6" xfId="44596" xr:uid="{00000000-0005-0000-0000-0000ECAD0000}"/>
    <cellStyle name="supFloat 2 6 2" xfId="44597" xr:uid="{00000000-0005-0000-0000-0000EDAD0000}"/>
    <cellStyle name="supFloat 2 7" xfId="44598" xr:uid="{00000000-0005-0000-0000-0000EEAD0000}"/>
    <cellStyle name="supFloat 2 7 2" xfId="44599" xr:uid="{00000000-0005-0000-0000-0000EFAD0000}"/>
    <cellStyle name="supFloat 2 8" xfId="44600" xr:uid="{00000000-0005-0000-0000-0000F0AD0000}"/>
    <cellStyle name="supFloat 2 8 2" xfId="44601" xr:uid="{00000000-0005-0000-0000-0000F1AD0000}"/>
    <cellStyle name="supFloat 2 9" xfId="44602" xr:uid="{00000000-0005-0000-0000-0000F2AD0000}"/>
    <cellStyle name="supFloat 2 9 2" xfId="44603" xr:uid="{00000000-0005-0000-0000-0000F3AD0000}"/>
    <cellStyle name="supFloat 20" xfId="44604" xr:uid="{00000000-0005-0000-0000-0000F4AD0000}"/>
    <cellStyle name="supFloat 20 10" xfId="44605" xr:uid="{00000000-0005-0000-0000-0000F5AD0000}"/>
    <cellStyle name="supFloat 20 10 2" xfId="44606" xr:uid="{00000000-0005-0000-0000-0000F6AD0000}"/>
    <cellStyle name="supFloat 20 11" xfId="44607" xr:uid="{00000000-0005-0000-0000-0000F7AD0000}"/>
    <cellStyle name="supFloat 20 11 2" xfId="44608" xr:uid="{00000000-0005-0000-0000-0000F8AD0000}"/>
    <cellStyle name="supFloat 20 12" xfId="44609" xr:uid="{00000000-0005-0000-0000-0000F9AD0000}"/>
    <cellStyle name="supFloat 20 12 2" xfId="44610" xr:uid="{00000000-0005-0000-0000-0000FAAD0000}"/>
    <cellStyle name="supFloat 20 13" xfId="44611" xr:uid="{00000000-0005-0000-0000-0000FBAD0000}"/>
    <cellStyle name="supFloat 20 13 2" xfId="44612" xr:uid="{00000000-0005-0000-0000-0000FCAD0000}"/>
    <cellStyle name="supFloat 20 14" xfId="44613" xr:uid="{00000000-0005-0000-0000-0000FDAD0000}"/>
    <cellStyle name="supFloat 20 14 2" xfId="44614" xr:uid="{00000000-0005-0000-0000-0000FEAD0000}"/>
    <cellStyle name="supFloat 20 15" xfId="44615" xr:uid="{00000000-0005-0000-0000-0000FFAD0000}"/>
    <cellStyle name="supFloat 20 2" xfId="44616" xr:uid="{00000000-0005-0000-0000-000000AE0000}"/>
    <cellStyle name="supFloat 20 2 2" xfId="44617" xr:uid="{00000000-0005-0000-0000-000001AE0000}"/>
    <cellStyle name="supFloat 20 3" xfId="44618" xr:uid="{00000000-0005-0000-0000-000002AE0000}"/>
    <cellStyle name="supFloat 20 3 2" xfId="44619" xr:uid="{00000000-0005-0000-0000-000003AE0000}"/>
    <cellStyle name="supFloat 20 4" xfId="44620" xr:uid="{00000000-0005-0000-0000-000004AE0000}"/>
    <cellStyle name="supFloat 20 4 2" xfId="44621" xr:uid="{00000000-0005-0000-0000-000005AE0000}"/>
    <cellStyle name="supFloat 20 5" xfId="44622" xr:uid="{00000000-0005-0000-0000-000006AE0000}"/>
    <cellStyle name="supFloat 20 5 2" xfId="44623" xr:uid="{00000000-0005-0000-0000-000007AE0000}"/>
    <cellStyle name="supFloat 20 6" xfId="44624" xr:uid="{00000000-0005-0000-0000-000008AE0000}"/>
    <cellStyle name="supFloat 20 6 2" xfId="44625" xr:uid="{00000000-0005-0000-0000-000009AE0000}"/>
    <cellStyle name="supFloat 20 7" xfId="44626" xr:uid="{00000000-0005-0000-0000-00000AAE0000}"/>
    <cellStyle name="supFloat 20 7 2" xfId="44627" xr:uid="{00000000-0005-0000-0000-00000BAE0000}"/>
    <cellStyle name="supFloat 20 8" xfId="44628" xr:uid="{00000000-0005-0000-0000-00000CAE0000}"/>
    <cellStyle name="supFloat 20 8 2" xfId="44629" xr:uid="{00000000-0005-0000-0000-00000DAE0000}"/>
    <cellStyle name="supFloat 20 9" xfId="44630" xr:uid="{00000000-0005-0000-0000-00000EAE0000}"/>
    <cellStyle name="supFloat 20 9 2" xfId="44631" xr:uid="{00000000-0005-0000-0000-00000FAE0000}"/>
    <cellStyle name="supFloat 21" xfId="44632" xr:uid="{00000000-0005-0000-0000-000010AE0000}"/>
    <cellStyle name="supFloat 21 10" xfId="44633" xr:uid="{00000000-0005-0000-0000-000011AE0000}"/>
    <cellStyle name="supFloat 21 10 2" xfId="44634" xr:uid="{00000000-0005-0000-0000-000012AE0000}"/>
    <cellStyle name="supFloat 21 11" xfId="44635" xr:uid="{00000000-0005-0000-0000-000013AE0000}"/>
    <cellStyle name="supFloat 21 11 2" xfId="44636" xr:uid="{00000000-0005-0000-0000-000014AE0000}"/>
    <cellStyle name="supFloat 21 12" xfId="44637" xr:uid="{00000000-0005-0000-0000-000015AE0000}"/>
    <cellStyle name="supFloat 21 12 2" xfId="44638" xr:uid="{00000000-0005-0000-0000-000016AE0000}"/>
    <cellStyle name="supFloat 21 13" xfId="44639" xr:uid="{00000000-0005-0000-0000-000017AE0000}"/>
    <cellStyle name="supFloat 21 13 2" xfId="44640" xr:uid="{00000000-0005-0000-0000-000018AE0000}"/>
    <cellStyle name="supFloat 21 14" xfId="44641" xr:uid="{00000000-0005-0000-0000-000019AE0000}"/>
    <cellStyle name="supFloat 21 14 2" xfId="44642" xr:uid="{00000000-0005-0000-0000-00001AAE0000}"/>
    <cellStyle name="supFloat 21 15" xfId="44643" xr:uid="{00000000-0005-0000-0000-00001BAE0000}"/>
    <cellStyle name="supFloat 21 2" xfId="44644" xr:uid="{00000000-0005-0000-0000-00001CAE0000}"/>
    <cellStyle name="supFloat 21 2 2" xfId="44645" xr:uid="{00000000-0005-0000-0000-00001DAE0000}"/>
    <cellStyle name="supFloat 21 3" xfId="44646" xr:uid="{00000000-0005-0000-0000-00001EAE0000}"/>
    <cellStyle name="supFloat 21 3 2" xfId="44647" xr:uid="{00000000-0005-0000-0000-00001FAE0000}"/>
    <cellStyle name="supFloat 21 4" xfId="44648" xr:uid="{00000000-0005-0000-0000-000020AE0000}"/>
    <cellStyle name="supFloat 21 4 2" xfId="44649" xr:uid="{00000000-0005-0000-0000-000021AE0000}"/>
    <cellStyle name="supFloat 21 5" xfId="44650" xr:uid="{00000000-0005-0000-0000-000022AE0000}"/>
    <cellStyle name="supFloat 21 5 2" xfId="44651" xr:uid="{00000000-0005-0000-0000-000023AE0000}"/>
    <cellStyle name="supFloat 21 6" xfId="44652" xr:uid="{00000000-0005-0000-0000-000024AE0000}"/>
    <cellStyle name="supFloat 21 6 2" xfId="44653" xr:uid="{00000000-0005-0000-0000-000025AE0000}"/>
    <cellStyle name="supFloat 21 7" xfId="44654" xr:uid="{00000000-0005-0000-0000-000026AE0000}"/>
    <cellStyle name="supFloat 21 7 2" xfId="44655" xr:uid="{00000000-0005-0000-0000-000027AE0000}"/>
    <cellStyle name="supFloat 21 8" xfId="44656" xr:uid="{00000000-0005-0000-0000-000028AE0000}"/>
    <cellStyle name="supFloat 21 8 2" xfId="44657" xr:uid="{00000000-0005-0000-0000-000029AE0000}"/>
    <cellStyle name="supFloat 21 9" xfId="44658" xr:uid="{00000000-0005-0000-0000-00002AAE0000}"/>
    <cellStyle name="supFloat 21 9 2" xfId="44659" xr:uid="{00000000-0005-0000-0000-00002BAE0000}"/>
    <cellStyle name="supFloat 22" xfId="44660" xr:uid="{00000000-0005-0000-0000-00002CAE0000}"/>
    <cellStyle name="supFloat 22 10" xfId="44661" xr:uid="{00000000-0005-0000-0000-00002DAE0000}"/>
    <cellStyle name="supFloat 22 10 2" xfId="44662" xr:uid="{00000000-0005-0000-0000-00002EAE0000}"/>
    <cellStyle name="supFloat 22 11" xfId="44663" xr:uid="{00000000-0005-0000-0000-00002FAE0000}"/>
    <cellStyle name="supFloat 22 11 2" xfId="44664" xr:uid="{00000000-0005-0000-0000-000030AE0000}"/>
    <cellStyle name="supFloat 22 12" xfId="44665" xr:uid="{00000000-0005-0000-0000-000031AE0000}"/>
    <cellStyle name="supFloat 22 12 2" xfId="44666" xr:uid="{00000000-0005-0000-0000-000032AE0000}"/>
    <cellStyle name="supFloat 22 13" xfId="44667" xr:uid="{00000000-0005-0000-0000-000033AE0000}"/>
    <cellStyle name="supFloat 22 13 2" xfId="44668" xr:uid="{00000000-0005-0000-0000-000034AE0000}"/>
    <cellStyle name="supFloat 22 14" xfId="44669" xr:uid="{00000000-0005-0000-0000-000035AE0000}"/>
    <cellStyle name="supFloat 22 14 2" xfId="44670" xr:uid="{00000000-0005-0000-0000-000036AE0000}"/>
    <cellStyle name="supFloat 22 15" xfId="44671" xr:uid="{00000000-0005-0000-0000-000037AE0000}"/>
    <cellStyle name="supFloat 22 2" xfId="44672" xr:uid="{00000000-0005-0000-0000-000038AE0000}"/>
    <cellStyle name="supFloat 22 2 2" xfId="44673" xr:uid="{00000000-0005-0000-0000-000039AE0000}"/>
    <cellStyle name="supFloat 22 3" xfId="44674" xr:uid="{00000000-0005-0000-0000-00003AAE0000}"/>
    <cellStyle name="supFloat 22 3 2" xfId="44675" xr:uid="{00000000-0005-0000-0000-00003BAE0000}"/>
    <cellStyle name="supFloat 22 4" xfId="44676" xr:uid="{00000000-0005-0000-0000-00003CAE0000}"/>
    <cellStyle name="supFloat 22 4 2" xfId="44677" xr:uid="{00000000-0005-0000-0000-00003DAE0000}"/>
    <cellStyle name="supFloat 22 5" xfId="44678" xr:uid="{00000000-0005-0000-0000-00003EAE0000}"/>
    <cellStyle name="supFloat 22 5 2" xfId="44679" xr:uid="{00000000-0005-0000-0000-00003FAE0000}"/>
    <cellStyle name="supFloat 22 6" xfId="44680" xr:uid="{00000000-0005-0000-0000-000040AE0000}"/>
    <cellStyle name="supFloat 22 6 2" xfId="44681" xr:uid="{00000000-0005-0000-0000-000041AE0000}"/>
    <cellStyle name="supFloat 22 7" xfId="44682" xr:uid="{00000000-0005-0000-0000-000042AE0000}"/>
    <cellStyle name="supFloat 22 7 2" xfId="44683" xr:uid="{00000000-0005-0000-0000-000043AE0000}"/>
    <cellStyle name="supFloat 22 8" xfId="44684" xr:uid="{00000000-0005-0000-0000-000044AE0000}"/>
    <cellStyle name="supFloat 22 8 2" xfId="44685" xr:uid="{00000000-0005-0000-0000-000045AE0000}"/>
    <cellStyle name="supFloat 22 9" xfId="44686" xr:uid="{00000000-0005-0000-0000-000046AE0000}"/>
    <cellStyle name="supFloat 22 9 2" xfId="44687" xr:uid="{00000000-0005-0000-0000-000047AE0000}"/>
    <cellStyle name="supFloat 23" xfId="44688" xr:uid="{00000000-0005-0000-0000-000048AE0000}"/>
    <cellStyle name="supFloat 23 10" xfId="44689" xr:uid="{00000000-0005-0000-0000-000049AE0000}"/>
    <cellStyle name="supFloat 23 10 2" xfId="44690" xr:uid="{00000000-0005-0000-0000-00004AAE0000}"/>
    <cellStyle name="supFloat 23 11" xfId="44691" xr:uid="{00000000-0005-0000-0000-00004BAE0000}"/>
    <cellStyle name="supFloat 23 11 2" xfId="44692" xr:uid="{00000000-0005-0000-0000-00004CAE0000}"/>
    <cellStyle name="supFloat 23 12" xfId="44693" xr:uid="{00000000-0005-0000-0000-00004DAE0000}"/>
    <cellStyle name="supFloat 23 12 2" xfId="44694" xr:uid="{00000000-0005-0000-0000-00004EAE0000}"/>
    <cellStyle name="supFloat 23 13" xfId="44695" xr:uid="{00000000-0005-0000-0000-00004FAE0000}"/>
    <cellStyle name="supFloat 23 13 2" xfId="44696" xr:uid="{00000000-0005-0000-0000-000050AE0000}"/>
    <cellStyle name="supFloat 23 14" xfId="44697" xr:uid="{00000000-0005-0000-0000-000051AE0000}"/>
    <cellStyle name="supFloat 23 14 2" xfId="44698" xr:uid="{00000000-0005-0000-0000-000052AE0000}"/>
    <cellStyle name="supFloat 23 15" xfId="44699" xr:uid="{00000000-0005-0000-0000-000053AE0000}"/>
    <cellStyle name="supFloat 23 2" xfId="44700" xr:uid="{00000000-0005-0000-0000-000054AE0000}"/>
    <cellStyle name="supFloat 23 2 2" xfId="44701" xr:uid="{00000000-0005-0000-0000-000055AE0000}"/>
    <cellStyle name="supFloat 23 3" xfId="44702" xr:uid="{00000000-0005-0000-0000-000056AE0000}"/>
    <cellStyle name="supFloat 23 3 2" xfId="44703" xr:uid="{00000000-0005-0000-0000-000057AE0000}"/>
    <cellStyle name="supFloat 23 4" xfId="44704" xr:uid="{00000000-0005-0000-0000-000058AE0000}"/>
    <cellStyle name="supFloat 23 4 2" xfId="44705" xr:uid="{00000000-0005-0000-0000-000059AE0000}"/>
    <cellStyle name="supFloat 23 5" xfId="44706" xr:uid="{00000000-0005-0000-0000-00005AAE0000}"/>
    <cellStyle name="supFloat 23 5 2" xfId="44707" xr:uid="{00000000-0005-0000-0000-00005BAE0000}"/>
    <cellStyle name="supFloat 23 6" xfId="44708" xr:uid="{00000000-0005-0000-0000-00005CAE0000}"/>
    <cellStyle name="supFloat 23 6 2" xfId="44709" xr:uid="{00000000-0005-0000-0000-00005DAE0000}"/>
    <cellStyle name="supFloat 23 7" xfId="44710" xr:uid="{00000000-0005-0000-0000-00005EAE0000}"/>
    <cellStyle name="supFloat 23 7 2" xfId="44711" xr:uid="{00000000-0005-0000-0000-00005FAE0000}"/>
    <cellStyle name="supFloat 23 8" xfId="44712" xr:uid="{00000000-0005-0000-0000-000060AE0000}"/>
    <cellStyle name="supFloat 23 8 2" xfId="44713" xr:uid="{00000000-0005-0000-0000-000061AE0000}"/>
    <cellStyle name="supFloat 23 9" xfId="44714" xr:uid="{00000000-0005-0000-0000-000062AE0000}"/>
    <cellStyle name="supFloat 23 9 2" xfId="44715" xr:uid="{00000000-0005-0000-0000-000063AE0000}"/>
    <cellStyle name="supFloat 24" xfId="44716" xr:uid="{00000000-0005-0000-0000-000064AE0000}"/>
    <cellStyle name="supFloat 24 10" xfId="44717" xr:uid="{00000000-0005-0000-0000-000065AE0000}"/>
    <cellStyle name="supFloat 24 10 2" xfId="44718" xr:uid="{00000000-0005-0000-0000-000066AE0000}"/>
    <cellStyle name="supFloat 24 11" xfId="44719" xr:uid="{00000000-0005-0000-0000-000067AE0000}"/>
    <cellStyle name="supFloat 24 11 2" xfId="44720" xr:uid="{00000000-0005-0000-0000-000068AE0000}"/>
    <cellStyle name="supFloat 24 12" xfId="44721" xr:uid="{00000000-0005-0000-0000-000069AE0000}"/>
    <cellStyle name="supFloat 24 12 2" xfId="44722" xr:uid="{00000000-0005-0000-0000-00006AAE0000}"/>
    <cellStyle name="supFloat 24 13" xfId="44723" xr:uid="{00000000-0005-0000-0000-00006BAE0000}"/>
    <cellStyle name="supFloat 24 13 2" xfId="44724" xr:uid="{00000000-0005-0000-0000-00006CAE0000}"/>
    <cellStyle name="supFloat 24 14" xfId="44725" xr:uid="{00000000-0005-0000-0000-00006DAE0000}"/>
    <cellStyle name="supFloat 24 14 2" xfId="44726" xr:uid="{00000000-0005-0000-0000-00006EAE0000}"/>
    <cellStyle name="supFloat 24 15" xfId="44727" xr:uid="{00000000-0005-0000-0000-00006FAE0000}"/>
    <cellStyle name="supFloat 24 2" xfId="44728" xr:uid="{00000000-0005-0000-0000-000070AE0000}"/>
    <cellStyle name="supFloat 24 2 2" xfId="44729" xr:uid="{00000000-0005-0000-0000-000071AE0000}"/>
    <cellStyle name="supFloat 24 3" xfId="44730" xr:uid="{00000000-0005-0000-0000-000072AE0000}"/>
    <cellStyle name="supFloat 24 3 2" xfId="44731" xr:uid="{00000000-0005-0000-0000-000073AE0000}"/>
    <cellStyle name="supFloat 24 4" xfId="44732" xr:uid="{00000000-0005-0000-0000-000074AE0000}"/>
    <cellStyle name="supFloat 24 4 2" xfId="44733" xr:uid="{00000000-0005-0000-0000-000075AE0000}"/>
    <cellStyle name="supFloat 24 5" xfId="44734" xr:uid="{00000000-0005-0000-0000-000076AE0000}"/>
    <cellStyle name="supFloat 24 5 2" xfId="44735" xr:uid="{00000000-0005-0000-0000-000077AE0000}"/>
    <cellStyle name="supFloat 24 6" xfId="44736" xr:uid="{00000000-0005-0000-0000-000078AE0000}"/>
    <cellStyle name="supFloat 24 6 2" xfId="44737" xr:uid="{00000000-0005-0000-0000-000079AE0000}"/>
    <cellStyle name="supFloat 24 7" xfId="44738" xr:uid="{00000000-0005-0000-0000-00007AAE0000}"/>
    <cellStyle name="supFloat 24 7 2" xfId="44739" xr:uid="{00000000-0005-0000-0000-00007BAE0000}"/>
    <cellStyle name="supFloat 24 8" xfId="44740" xr:uid="{00000000-0005-0000-0000-00007CAE0000}"/>
    <cellStyle name="supFloat 24 8 2" xfId="44741" xr:uid="{00000000-0005-0000-0000-00007DAE0000}"/>
    <cellStyle name="supFloat 24 9" xfId="44742" xr:uid="{00000000-0005-0000-0000-00007EAE0000}"/>
    <cellStyle name="supFloat 24 9 2" xfId="44743" xr:uid="{00000000-0005-0000-0000-00007FAE0000}"/>
    <cellStyle name="supFloat 25" xfId="44744" xr:uid="{00000000-0005-0000-0000-000080AE0000}"/>
    <cellStyle name="supFloat 25 10" xfId="44745" xr:uid="{00000000-0005-0000-0000-000081AE0000}"/>
    <cellStyle name="supFloat 25 10 2" xfId="44746" xr:uid="{00000000-0005-0000-0000-000082AE0000}"/>
    <cellStyle name="supFloat 25 11" xfId="44747" xr:uid="{00000000-0005-0000-0000-000083AE0000}"/>
    <cellStyle name="supFloat 25 11 2" xfId="44748" xr:uid="{00000000-0005-0000-0000-000084AE0000}"/>
    <cellStyle name="supFloat 25 12" xfId="44749" xr:uid="{00000000-0005-0000-0000-000085AE0000}"/>
    <cellStyle name="supFloat 25 12 2" xfId="44750" xr:uid="{00000000-0005-0000-0000-000086AE0000}"/>
    <cellStyle name="supFloat 25 13" xfId="44751" xr:uid="{00000000-0005-0000-0000-000087AE0000}"/>
    <cellStyle name="supFloat 25 13 2" xfId="44752" xr:uid="{00000000-0005-0000-0000-000088AE0000}"/>
    <cellStyle name="supFloat 25 14" xfId="44753" xr:uid="{00000000-0005-0000-0000-000089AE0000}"/>
    <cellStyle name="supFloat 25 2" xfId="44754" xr:uid="{00000000-0005-0000-0000-00008AAE0000}"/>
    <cellStyle name="supFloat 25 2 2" xfId="44755" xr:uid="{00000000-0005-0000-0000-00008BAE0000}"/>
    <cellStyle name="supFloat 25 3" xfId="44756" xr:uid="{00000000-0005-0000-0000-00008CAE0000}"/>
    <cellStyle name="supFloat 25 3 2" xfId="44757" xr:uid="{00000000-0005-0000-0000-00008DAE0000}"/>
    <cellStyle name="supFloat 25 4" xfId="44758" xr:uid="{00000000-0005-0000-0000-00008EAE0000}"/>
    <cellStyle name="supFloat 25 4 2" xfId="44759" xr:uid="{00000000-0005-0000-0000-00008FAE0000}"/>
    <cellStyle name="supFloat 25 5" xfId="44760" xr:uid="{00000000-0005-0000-0000-000090AE0000}"/>
    <cellStyle name="supFloat 25 5 2" xfId="44761" xr:uid="{00000000-0005-0000-0000-000091AE0000}"/>
    <cellStyle name="supFloat 25 6" xfId="44762" xr:uid="{00000000-0005-0000-0000-000092AE0000}"/>
    <cellStyle name="supFloat 25 6 2" xfId="44763" xr:uid="{00000000-0005-0000-0000-000093AE0000}"/>
    <cellStyle name="supFloat 25 7" xfId="44764" xr:uid="{00000000-0005-0000-0000-000094AE0000}"/>
    <cellStyle name="supFloat 25 7 2" xfId="44765" xr:uid="{00000000-0005-0000-0000-000095AE0000}"/>
    <cellStyle name="supFloat 25 8" xfId="44766" xr:uid="{00000000-0005-0000-0000-000096AE0000}"/>
    <cellStyle name="supFloat 25 8 2" xfId="44767" xr:uid="{00000000-0005-0000-0000-000097AE0000}"/>
    <cellStyle name="supFloat 25 9" xfId="44768" xr:uid="{00000000-0005-0000-0000-000098AE0000}"/>
    <cellStyle name="supFloat 25 9 2" xfId="44769" xr:uid="{00000000-0005-0000-0000-000099AE0000}"/>
    <cellStyle name="supFloat 26" xfId="44770" xr:uid="{00000000-0005-0000-0000-00009AAE0000}"/>
    <cellStyle name="supFloat 26 10" xfId="44771" xr:uid="{00000000-0005-0000-0000-00009BAE0000}"/>
    <cellStyle name="supFloat 26 10 2" xfId="44772" xr:uid="{00000000-0005-0000-0000-00009CAE0000}"/>
    <cellStyle name="supFloat 26 11" xfId="44773" xr:uid="{00000000-0005-0000-0000-00009DAE0000}"/>
    <cellStyle name="supFloat 26 11 2" xfId="44774" xr:uid="{00000000-0005-0000-0000-00009EAE0000}"/>
    <cellStyle name="supFloat 26 12" xfId="44775" xr:uid="{00000000-0005-0000-0000-00009FAE0000}"/>
    <cellStyle name="supFloat 26 12 2" xfId="44776" xr:uid="{00000000-0005-0000-0000-0000A0AE0000}"/>
    <cellStyle name="supFloat 26 13" xfId="44777" xr:uid="{00000000-0005-0000-0000-0000A1AE0000}"/>
    <cellStyle name="supFloat 26 13 2" xfId="44778" xr:uid="{00000000-0005-0000-0000-0000A2AE0000}"/>
    <cellStyle name="supFloat 26 14" xfId="44779" xr:uid="{00000000-0005-0000-0000-0000A3AE0000}"/>
    <cellStyle name="supFloat 26 2" xfId="44780" xr:uid="{00000000-0005-0000-0000-0000A4AE0000}"/>
    <cellStyle name="supFloat 26 2 2" xfId="44781" xr:uid="{00000000-0005-0000-0000-0000A5AE0000}"/>
    <cellStyle name="supFloat 26 3" xfId="44782" xr:uid="{00000000-0005-0000-0000-0000A6AE0000}"/>
    <cellStyle name="supFloat 26 3 2" xfId="44783" xr:uid="{00000000-0005-0000-0000-0000A7AE0000}"/>
    <cellStyle name="supFloat 26 4" xfId="44784" xr:uid="{00000000-0005-0000-0000-0000A8AE0000}"/>
    <cellStyle name="supFloat 26 4 2" xfId="44785" xr:uid="{00000000-0005-0000-0000-0000A9AE0000}"/>
    <cellStyle name="supFloat 26 5" xfId="44786" xr:uid="{00000000-0005-0000-0000-0000AAAE0000}"/>
    <cellStyle name="supFloat 26 5 2" xfId="44787" xr:uid="{00000000-0005-0000-0000-0000ABAE0000}"/>
    <cellStyle name="supFloat 26 6" xfId="44788" xr:uid="{00000000-0005-0000-0000-0000ACAE0000}"/>
    <cellStyle name="supFloat 26 6 2" xfId="44789" xr:uid="{00000000-0005-0000-0000-0000ADAE0000}"/>
    <cellStyle name="supFloat 26 7" xfId="44790" xr:uid="{00000000-0005-0000-0000-0000AEAE0000}"/>
    <cellStyle name="supFloat 26 7 2" xfId="44791" xr:uid="{00000000-0005-0000-0000-0000AFAE0000}"/>
    <cellStyle name="supFloat 26 8" xfId="44792" xr:uid="{00000000-0005-0000-0000-0000B0AE0000}"/>
    <cellStyle name="supFloat 26 8 2" xfId="44793" xr:uid="{00000000-0005-0000-0000-0000B1AE0000}"/>
    <cellStyle name="supFloat 26 9" xfId="44794" xr:uid="{00000000-0005-0000-0000-0000B2AE0000}"/>
    <cellStyle name="supFloat 26 9 2" xfId="44795" xr:uid="{00000000-0005-0000-0000-0000B3AE0000}"/>
    <cellStyle name="supFloat 27" xfId="44796" xr:uid="{00000000-0005-0000-0000-0000B4AE0000}"/>
    <cellStyle name="supFloat 27 10" xfId="44797" xr:uid="{00000000-0005-0000-0000-0000B5AE0000}"/>
    <cellStyle name="supFloat 27 10 2" xfId="44798" xr:uid="{00000000-0005-0000-0000-0000B6AE0000}"/>
    <cellStyle name="supFloat 27 11" xfId="44799" xr:uid="{00000000-0005-0000-0000-0000B7AE0000}"/>
    <cellStyle name="supFloat 27 11 2" xfId="44800" xr:uid="{00000000-0005-0000-0000-0000B8AE0000}"/>
    <cellStyle name="supFloat 27 12" xfId="44801" xr:uid="{00000000-0005-0000-0000-0000B9AE0000}"/>
    <cellStyle name="supFloat 27 12 2" xfId="44802" xr:uid="{00000000-0005-0000-0000-0000BAAE0000}"/>
    <cellStyle name="supFloat 27 13" xfId="44803" xr:uid="{00000000-0005-0000-0000-0000BBAE0000}"/>
    <cellStyle name="supFloat 27 13 2" xfId="44804" xr:uid="{00000000-0005-0000-0000-0000BCAE0000}"/>
    <cellStyle name="supFloat 27 14" xfId="44805" xr:uid="{00000000-0005-0000-0000-0000BDAE0000}"/>
    <cellStyle name="supFloat 27 2" xfId="44806" xr:uid="{00000000-0005-0000-0000-0000BEAE0000}"/>
    <cellStyle name="supFloat 27 2 2" xfId="44807" xr:uid="{00000000-0005-0000-0000-0000BFAE0000}"/>
    <cellStyle name="supFloat 27 3" xfId="44808" xr:uid="{00000000-0005-0000-0000-0000C0AE0000}"/>
    <cellStyle name="supFloat 27 3 2" xfId="44809" xr:uid="{00000000-0005-0000-0000-0000C1AE0000}"/>
    <cellStyle name="supFloat 27 4" xfId="44810" xr:uid="{00000000-0005-0000-0000-0000C2AE0000}"/>
    <cellStyle name="supFloat 27 4 2" xfId="44811" xr:uid="{00000000-0005-0000-0000-0000C3AE0000}"/>
    <cellStyle name="supFloat 27 5" xfId="44812" xr:uid="{00000000-0005-0000-0000-0000C4AE0000}"/>
    <cellStyle name="supFloat 27 5 2" xfId="44813" xr:uid="{00000000-0005-0000-0000-0000C5AE0000}"/>
    <cellStyle name="supFloat 27 6" xfId="44814" xr:uid="{00000000-0005-0000-0000-0000C6AE0000}"/>
    <cellStyle name="supFloat 27 6 2" xfId="44815" xr:uid="{00000000-0005-0000-0000-0000C7AE0000}"/>
    <cellStyle name="supFloat 27 7" xfId="44816" xr:uid="{00000000-0005-0000-0000-0000C8AE0000}"/>
    <cellStyle name="supFloat 27 7 2" xfId="44817" xr:uid="{00000000-0005-0000-0000-0000C9AE0000}"/>
    <cellStyle name="supFloat 27 8" xfId="44818" xr:uid="{00000000-0005-0000-0000-0000CAAE0000}"/>
    <cellStyle name="supFloat 27 8 2" xfId="44819" xr:uid="{00000000-0005-0000-0000-0000CBAE0000}"/>
    <cellStyle name="supFloat 27 9" xfId="44820" xr:uid="{00000000-0005-0000-0000-0000CCAE0000}"/>
    <cellStyle name="supFloat 27 9 2" xfId="44821" xr:uid="{00000000-0005-0000-0000-0000CDAE0000}"/>
    <cellStyle name="supFloat 28" xfId="44822" xr:uid="{00000000-0005-0000-0000-0000CEAE0000}"/>
    <cellStyle name="supFloat 28 10" xfId="44823" xr:uid="{00000000-0005-0000-0000-0000CFAE0000}"/>
    <cellStyle name="supFloat 28 10 2" xfId="44824" xr:uid="{00000000-0005-0000-0000-0000D0AE0000}"/>
    <cellStyle name="supFloat 28 11" xfId="44825" xr:uid="{00000000-0005-0000-0000-0000D1AE0000}"/>
    <cellStyle name="supFloat 28 11 2" xfId="44826" xr:uid="{00000000-0005-0000-0000-0000D2AE0000}"/>
    <cellStyle name="supFloat 28 12" xfId="44827" xr:uid="{00000000-0005-0000-0000-0000D3AE0000}"/>
    <cellStyle name="supFloat 28 12 2" xfId="44828" xr:uid="{00000000-0005-0000-0000-0000D4AE0000}"/>
    <cellStyle name="supFloat 28 13" xfId="44829" xr:uid="{00000000-0005-0000-0000-0000D5AE0000}"/>
    <cellStyle name="supFloat 28 13 2" xfId="44830" xr:uid="{00000000-0005-0000-0000-0000D6AE0000}"/>
    <cellStyle name="supFloat 28 14" xfId="44831" xr:uid="{00000000-0005-0000-0000-0000D7AE0000}"/>
    <cellStyle name="supFloat 28 2" xfId="44832" xr:uid="{00000000-0005-0000-0000-0000D8AE0000}"/>
    <cellStyle name="supFloat 28 2 2" xfId="44833" xr:uid="{00000000-0005-0000-0000-0000D9AE0000}"/>
    <cellStyle name="supFloat 28 3" xfId="44834" xr:uid="{00000000-0005-0000-0000-0000DAAE0000}"/>
    <cellStyle name="supFloat 28 3 2" xfId="44835" xr:uid="{00000000-0005-0000-0000-0000DBAE0000}"/>
    <cellStyle name="supFloat 28 4" xfId="44836" xr:uid="{00000000-0005-0000-0000-0000DCAE0000}"/>
    <cellStyle name="supFloat 28 4 2" xfId="44837" xr:uid="{00000000-0005-0000-0000-0000DDAE0000}"/>
    <cellStyle name="supFloat 28 5" xfId="44838" xr:uid="{00000000-0005-0000-0000-0000DEAE0000}"/>
    <cellStyle name="supFloat 28 5 2" xfId="44839" xr:uid="{00000000-0005-0000-0000-0000DFAE0000}"/>
    <cellStyle name="supFloat 28 6" xfId="44840" xr:uid="{00000000-0005-0000-0000-0000E0AE0000}"/>
    <cellStyle name="supFloat 28 6 2" xfId="44841" xr:uid="{00000000-0005-0000-0000-0000E1AE0000}"/>
    <cellStyle name="supFloat 28 7" xfId="44842" xr:uid="{00000000-0005-0000-0000-0000E2AE0000}"/>
    <cellStyle name="supFloat 28 7 2" xfId="44843" xr:uid="{00000000-0005-0000-0000-0000E3AE0000}"/>
    <cellStyle name="supFloat 28 8" xfId="44844" xr:uid="{00000000-0005-0000-0000-0000E4AE0000}"/>
    <cellStyle name="supFloat 28 8 2" xfId="44845" xr:uid="{00000000-0005-0000-0000-0000E5AE0000}"/>
    <cellStyle name="supFloat 28 9" xfId="44846" xr:uid="{00000000-0005-0000-0000-0000E6AE0000}"/>
    <cellStyle name="supFloat 28 9 2" xfId="44847" xr:uid="{00000000-0005-0000-0000-0000E7AE0000}"/>
    <cellStyle name="supFloat 29" xfId="44848" xr:uid="{00000000-0005-0000-0000-0000E8AE0000}"/>
    <cellStyle name="supFloat 29 10" xfId="44849" xr:uid="{00000000-0005-0000-0000-0000E9AE0000}"/>
    <cellStyle name="supFloat 29 10 2" xfId="44850" xr:uid="{00000000-0005-0000-0000-0000EAAE0000}"/>
    <cellStyle name="supFloat 29 11" xfId="44851" xr:uid="{00000000-0005-0000-0000-0000EBAE0000}"/>
    <cellStyle name="supFloat 29 11 2" xfId="44852" xr:uid="{00000000-0005-0000-0000-0000ECAE0000}"/>
    <cellStyle name="supFloat 29 12" xfId="44853" xr:uid="{00000000-0005-0000-0000-0000EDAE0000}"/>
    <cellStyle name="supFloat 29 12 2" xfId="44854" xr:uid="{00000000-0005-0000-0000-0000EEAE0000}"/>
    <cellStyle name="supFloat 29 13" xfId="44855" xr:uid="{00000000-0005-0000-0000-0000EFAE0000}"/>
    <cellStyle name="supFloat 29 13 2" xfId="44856" xr:uid="{00000000-0005-0000-0000-0000F0AE0000}"/>
    <cellStyle name="supFloat 29 14" xfId="44857" xr:uid="{00000000-0005-0000-0000-0000F1AE0000}"/>
    <cellStyle name="supFloat 29 2" xfId="44858" xr:uid="{00000000-0005-0000-0000-0000F2AE0000}"/>
    <cellStyle name="supFloat 29 2 2" xfId="44859" xr:uid="{00000000-0005-0000-0000-0000F3AE0000}"/>
    <cellStyle name="supFloat 29 3" xfId="44860" xr:uid="{00000000-0005-0000-0000-0000F4AE0000}"/>
    <cellStyle name="supFloat 29 3 2" xfId="44861" xr:uid="{00000000-0005-0000-0000-0000F5AE0000}"/>
    <cellStyle name="supFloat 29 4" xfId="44862" xr:uid="{00000000-0005-0000-0000-0000F6AE0000}"/>
    <cellStyle name="supFloat 29 4 2" xfId="44863" xr:uid="{00000000-0005-0000-0000-0000F7AE0000}"/>
    <cellStyle name="supFloat 29 5" xfId="44864" xr:uid="{00000000-0005-0000-0000-0000F8AE0000}"/>
    <cellStyle name="supFloat 29 5 2" xfId="44865" xr:uid="{00000000-0005-0000-0000-0000F9AE0000}"/>
    <cellStyle name="supFloat 29 6" xfId="44866" xr:uid="{00000000-0005-0000-0000-0000FAAE0000}"/>
    <cellStyle name="supFloat 29 6 2" xfId="44867" xr:uid="{00000000-0005-0000-0000-0000FBAE0000}"/>
    <cellStyle name="supFloat 29 7" xfId="44868" xr:uid="{00000000-0005-0000-0000-0000FCAE0000}"/>
    <cellStyle name="supFloat 29 7 2" xfId="44869" xr:uid="{00000000-0005-0000-0000-0000FDAE0000}"/>
    <cellStyle name="supFloat 29 8" xfId="44870" xr:uid="{00000000-0005-0000-0000-0000FEAE0000}"/>
    <cellStyle name="supFloat 29 8 2" xfId="44871" xr:uid="{00000000-0005-0000-0000-0000FFAE0000}"/>
    <cellStyle name="supFloat 29 9" xfId="44872" xr:uid="{00000000-0005-0000-0000-000000AF0000}"/>
    <cellStyle name="supFloat 29 9 2" xfId="44873" xr:uid="{00000000-0005-0000-0000-000001AF0000}"/>
    <cellStyle name="supFloat 3" xfId="44874" xr:uid="{00000000-0005-0000-0000-000002AF0000}"/>
    <cellStyle name="supFloat 3 10" xfId="44875" xr:uid="{00000000-0005-0000-0000-000003AF0000}"/>
    <cellStyle name="supFloat 3 10 2" xfId="44876" xr:uid="{00000000-0005-0000-0000-000004AF0000}"/>
    <cellStyle name="supFloat 3 11" xfId="44877" xr:uid="{00000000-0005-0000-0000-000005AF0000}"/>
    <cellStyle name="supFloat 3 11 2" xfId="44878" xr:uid="{00000000-0005-0000-0000-000006AF0000}"/>
    <cellStyle name="supFloat 3 12" xfId="44879" xr:uid="{00000000-0005-0000-0000-000007AF0000}"/>
    <cellStyle name="supFloat 3 12 2" xfId="44880" xr:uid="{00000000-0005-0000-0000-000008AF0000}"/>
    <cellStyle name="supFloat 3 13" xfId="44881" xr:uid="{00000000-0005-0000-0000-000009AF0000}"/>
    <cellStyle name="supFloat 3 13 2" xfId="44882" xr:uid="{00000000-0005-0000-0000-00000AAF0000}"/>
    <cellStyle name="supFloat 3 14" xfId="44883" xr:uid="{00000000-0005-0000-0000-00000BAF0000}"/>
    <cellStyle name="supFloat 3 14 2" xfId="44884" xr:uid="{00000000-0005-0000-0000-00000CAF0000}"/>
    <cellStyle name="supFloat 3 15" xfId="44885" xr:uid="{00000000-0005-0000-0000-00000DAF0000}"/>
    <cellStyle name="supFloat 3 2" xfId="44886" xr:uid="{00000000-0005-0000-0000-00000EAF0000}"/>
    <cellStyle name="supFloat 3 2 2" xfId="44887" xr:uid="{00000000-0005-0000-0000-00000FAF0000}"/>
    <cellStyle name="supFloat 3 3" xfId="44888" xr:uid="{00000000-0005-0000-0000-000010AF0000}"/>
    <cellStyle name="supFloat 3 3 2" xfId="44889" xr:uid="{00000000-0005-0000-0000-000011AF0000}"/>
    <cellStyle name="supFloat 3 4" xfId="44890" xr:uid="{00000000-0005-0000-0000-000012AF0000}"/>
    <cellStyle name="supFloat 3 4 2" xfId="44891" xr:uid="{00000000-0005-0000-0000-000013AF0000}"/>
    <cellStyle name="supFloat 3 5" xfId="44892" xr:uid="{00000000-0005-0000-0000-000014AF0000}"/>
    <cellStyle name="supFloat 3 5 2" xfId="44893" xr:uid="{00000000-0005-0000-0000-000015AF0000}"/>
    <cellStyle name="supFloat 3 6" xfId="44894" xr:uid="{00000000-0005-0000-0000-000016AF0000}"/>
    <cellStyle name="supFloat 3 6 2" xfId="44895" xr:uid="{00000000-0005-0000-0000-000017AF0000}"/>
    <cellStyle name="supFloat 3 7" xfId="44896" xr:uid="{00000000-0005-0000-0000-000018AF0000}"/>
    <cellStyle name="supFloat 3 7 2" xfId="44897" xr:uid="{00000000-0005-0000-0000-000019AF0000}"/>
    <cellStyle name="supFloat 3 8" xfId="44898" xr:uid="{00000000-0005-0000-0000-00001AAF0000}"/>
    <cellStyle name="supFloat 3 8 2" xfId="44899" xr:uid="{00000000-0005-0000-0000-00001BAF0000}"/>
    <cellStyle name="supFloat 3 9" xfId="44900" xr:uid="{00000000-0005-0000-0000-00001CAF0000}"/>
    <cellStyle name="supFloat 3 9 2" xfId="44901" xr:uid="{00000000-0005-0000-0000-00001DAF0000}"/>
    <cellStyle name="supFloat 30" xfId="44902" xr:uid="{00000000-0005-0000-0000-00001EAF0000}"/>
    <cellStyle name="supFloat 30 10" xfId="44903" xr:uid="{00000000-0005-0000-0000-00001FAF0000}"/>
    <cellStyle name="supFloat 30 10 2" xfId="44904" xr:uid="{00000000-0005-0000-0000-000020AF0000}"/>
    <cellStyle name="supFloat 30 11" xfId="44905" xr:uid="{00000000-0005-0000-0000-000021AF0000}"/>
    <cellStyle name="supFloat 30 11 2" xfId="44906" xr:uid="{00000000-0005-0000-0000-000022AF0000}"/>
    <cellStyle name="supFloat 30 12" xfId="44907" xr:uid="{00000000-0005-0000-0000-000023AF0000}"/>
    <cellStyle name="supFloat 30 12 2" xfId="44908" xr:uid="{00000000-0005-0000-0000-000024AF0000}"/>
    <cellStyle name="supFloat 30 13" xfId="44909" xr:uid="{00000000-0005-0000-0000-000025AF0000}"/>
    <cellStyle name="supFloat 30 13 2" xfId="44910" xr:uid="{00000000-0005-0000-0000-000026AF0000}"/>
    <cellStyle name="supFloat 30 14" xfId="44911" xr:uid="{00000000-0005-0000-0000-000027AF0000}"/>
    <cellStyle name="supFloat 30 2" xfId="44912" xr:uid="{00000000-0005-0000-0000-000028AF0000}"/>
    <cellStyle name="supFloat 30 2 2" xfId="44913" xr:uid="{00000000-0005-0000-0000-000029AF0000}"/>
    <cellStyle name="supFloat 30 3" xfId="44914" xr:uid="{00000000-0005-0000-0000-00002AAF0000}"/>
    <cellStyle name="supFloat 30 3 2" xfId="44915" xr:uid="{00000000-0005-0000-0000-00002BAF0000}"/>
    <cellStyle name="supFloat 30 4" xfId="44916" xr:uid="{00000000-0005-0000-0000-00002CAF0000}"/>
    <cellStyle name="supFloat 30 4 2" xfId="44917" xr:uid="{00000000-0005-0000-0000-00002DAF0000}"/>
    <cellStyle name="supFloat 30 5" xfId="44918" xr:uid="{00000000-0005-0000-0000-00002EAF0000}"/>
    <cellStyle name="supFloat 30 5 2" xfId="44919" xr:uid="{00000000-0005-0000-0000-00002FAF0000}"/>
    <cellStyle name="supFloat 30 6" xfId="44920" xr:uid="{00000000-0005-0000-0000-000030AF0000}"/>
    <cellStyle name="supFloat 30 6 2" xfId="44921" xr:uid="{00000000-0005-0000-0000-000031AF0000}"/>
    <cellStyle name="supFloat 30 7" xfId="44922" xr:uid="{00000000-0005-0000-0000-000032AF0000}"/>
    <cellStyle name="supFloat 30 7 2" xfId="44923" xr:uid="{00000000-0005-0000-0000-000033AF0000}"/>
    <cellStyle name="supFloat 30 8" xfId="44924" xr:uid="{00000000-0005-0000-0000-000034AF0000}"/>
    <cellStyle name="supFloat 30 8 2" xfId="44925" xr:uid="{00000000-0005-0000-0000-000035AF0000}"/>
    <cellStyle name="supFloat 30 9" xfId="44926" xr:uid="{00000000-0005-0000-0000-000036AF0000}"/>
    <cellStyle name="supFloat 30 9 2" xfId="44927" xr:uid="{00000000-0005-0000-0000-000037AF0000}"/>
    <cellStyle name="supFloat 31" xfId="44928" xr:uid="{00000000-0005-0000-0000-000038AF0000}"/>
    <cellStyle name="supFloat 31 10" xfId="44929" xr:uid="{00000000-0005-0000-0000-000039AF0000}"/>
    <cellStyle name="supFloat 31 10 2" xfId="44930" xr:uid="{00000000-0005-0000-0000-00003AAF0000}"/>
    <cellStyle name="supFloat 31 11" xfId="44931" xr:uid="{00000000-0005-0000-0000-00003BAF0000}"/>
    <cellStyle name="supFloat 31 11 2" xfId="44932" xr:uid="{00000000-0005-0000-0000-00003CAF0000}"/>
    <cellStyle name="supFloat 31 12" xfId="44933" xr:uid="{00000000-0005-0000-0000-00003DAF0000}"/>
    <cellStyle name="supFloat 31 12 2" xfId="44934" xr:uid="{00000000-0005-0000-0000-00003EAF0000}"/>
    <cellStyle name="supFloat 31 13" xfId="44935" xr:uid="{00000000-0005-0000-0000-00003FAF0000}"/>
    <cellStyle name="supFloat 31 13 2" xfId="44936" xr:uid="{00000000-0005-0000-0000-000040AF0000}"/>
    <cellStyle name="supFloat 31 14" xfId="44937" xr:uid="{00000000-0005-0000-0000-000041AF0000}"/>
    <cellStyle name="supFloat 31 2" xfId="44938" xr:uid="{00000000-0005-0000-0000-000042AF0000}"/>
    <cellStyle name="supFloat 31 2 2" xfId="44939" xr:uid="{00000000-0005-0000-0000-000043AF0000}"/>
    <cellStyle name="supFloat 31 3" xfId="44940" xr:uid="{00000000-0005-0000-0000-000044AF0000}"/>
    <cellStyle name="supFloat 31 3 2" xfId="44941" xr:uid="{00000000-0005-0000-0000-000045AF0000}"/>
    <cellStyle name="supFloat 31 4" xfId="44942" xr:uid="{00000000-0005-0000-0000-000046AF0000}"/>
    <cellStyle name="supFloat 31 4 2" xfId="44943" xr:uid="{00000000-0005-0000-0000-000047AF0000}"/>
    <cellStyle name="supFloat 31 5" xfId="44944" xr:uid="{00000000-0005-0000-0000-000048AF0000}"/>
    <cellStyle name="supFloat 31 5 2" xfId="44945" xr:uid="{00000000-0005-0000-0000-000049AF0000}"/>
    <cellStyle name="supFloat 31 6" xfId="44946" xr:uid="{00000000-0005-0000-0000-00004AAF0000}"/>
    <cellStyle name="supFloat 31 6 2" xfId="44947" xr:uid="{00000000-0005-0000-0000-00004BAF0000}"/>
    <cellStyle name="supFloat 31 7" xfId="44948" xr:uid="{00000000-0005-0000-0000-00004CAF0000}"/>
    <cellStyle name="supFloat 31 7 2" xfId="44949" xr:uid="{00000000-0005-0000-0000-00004DAF0000}"/>
    <cellStyle name="supFloat 31 8" xfId="44950" xr:uid="{00000000-0005-0000-0000-00004EAF0000}"/>
    <cellStyle name="supFloat 31 8 2" xfId="44951" xr:uid="{00000000-0005-0000-0000-00004FAF0000}"/>
    <cellStyle name="supFloat 31 9" xfId="44952" xr:uid="{00000000-0005-0000-0000-000050AF0000}"/>
    <cellStyle name="supFloat 31 9 2" xfId="44953" xr:uid="{00000000-0005-0000-0000-000051AF0000}"/>
    <cellStyle name="supFloat 32" xfId="44954" xr:uid="{00000000-0005-0000-0000-000052AF0000}"/>
    <cellStyle name="supFloat 32 10" xfId="44955" xr:uid="{00000000-0005-0000-0000-000053AF0000}"/>
    <cellStyle name="supFloat 32 10 2" xfId="44956" xr:uid="{00000000-0005-0000-0000-000054AF0000}"/>
    <cellStyle name="supFloat 32 11" xfId="44957" xr:uid="{00000000-0005-0000-0000-000055AF0000}"/>
    <cellStyle name="supFloat 32 11 2" xfId="44958" xr:uid="{00000000-0005-0000-0000-000056AF0000}"/>
    <cellStyle name="supFloat 32 12" xfId="44959" xr:uid="{00000000-0005-0000-0000-000057AF0000}"/>
    <cellStyle name="supFloat 32 12 2" xfId="44960" xr:uid="{00000000-0005-0000-0000-000058AF0000}"/>
    <cellStyle name="supFloat 32 13" xfId="44961" xr:uid="{00000000-0005-0000-0000-000059AF0000}"/>
    <cellStyle name="supFloat 32 13 2" xfId="44962" xr:uid="{00000000-0005-0000-0000-00005AAF0000}"/>
    <cellStyle name="supFloat 32 14" xfId="44963" xr:uid="{00000000-0005-0000-0000-00005BAF0000}"/>
    <cellStyle name="supFloat 32 2" xfId="44964" xr:uid="{00000000-0005-0000-0000-00005CAF0000}"/>
    <cellStyle name="supFloat 32 2 2" xfId="44965" xr:uid="{00000000-0005-0000-0000-00005DAF0000}"/>
    <cellStyle name="supFloat 32 3" xfId="44966" xr:uid="{00000000-0005-0000-0000-00005EAF0000}"/>
    <cellStyle name="supFloat 32 3 2" xfId="44967" xr:uid="{00000000-0005-0000-0000-00005FAF0000}"/>
    <cellStyle name="supFloat 32 4" xfId="44968" xr:uid="{00000000-0005-0000-0000-000060AF0000}"/>
    <cellStyle name="supFloat 32 4 2" xfId="44969" xr:uid="{00000000-0005-0000-0000-000061AF0000}"/>
    <cellStyle name="supFloat 32 5" xfId="44970" xr:uid="{00000000-0005-0000-0000-000062AF0000}"/>
    <cellStyle name="supFloat 32 5 2" xfId="44971" xr:uid="{00000000-0005-0000-0000-000063AF0000}"/>
    <cellStyle name="supFloat 32 6" xfId="44972" xr:uid="{00000000-0005-0000-0000-000064AF0000}"/>
    <cellStyle name="supFloat 32 6 2" xfId="44973" xr:uid="{00000000-0005-0000-0000-000065AF0000}"/>
    <cellStyle name="supFloat 32 7" xfId="44974" xr:uid="{00000000-0005-0000-0000-000066AF0000}"/>
    <cellStyle name="supFloat 32 7 2" xfId="44975" xr:uid="{00000000-0005-0000-0000-000067AF0000}"/>
    <cellStyle name="supFloat 32 8" xfId="44976" xr:uid="{00000000-0005-0000-0000-000068AF0000}"/>
    <cellStyle name="supFloat 32 8 2" xfId="44977" xr:uid="{00000000-0005-0000-0000-000069AF0000}"/>
    <cellStyle name="supFloat 32 9" xfId="44978" xr:uid="{00000000-0005-0000-0000-00006AAF0000}"/>
    <cellStyle name="supFloat 32 9 2" xfId="44979" xr:uid="{00000000-0005-0000-0000-00006BAF0000}"/>
    <cellStyle name="supFloat 33" xfId="44980" xr:uid="{00000000-0005-0000-0000-00006CAF0000}"/>
    <cellStyle name="supFloat 33 10" xfId="44981" xr:uid="{00000000-0005-0000-0000-00006DAF0000}"/>
    <cellStyle name="supFloat 33 10 2" xfId="44982" xr:uid="{00000000-0005-0000-0000-00006EAF0000}"/>
    <cellStyle name="supFloat 33 11" xfId="44983" xr:uid="{00000000-0005-0000-0000-00006FAF0000}"/>
    <cellStyle name="supFloat 33 11 2" xfId="44984" xr:uid="{00000000-0005-0000-0000-000070AF0000}"/>
    <cellStyle name="supFloat 33 12" xfId="44985" xr:uid="{00000000-0005-0000-0000-000071AF0000}"/>
    <cellStyle name="supFloat 33 12 2" xfId="44986" xr:uid="{00000000-0005-0000-0000-000072AF0000}"/>
    <cellStyle name="supFloat 33 13" xfId="44987" xr:uid="{00000000-0005-0000-0000-000073AF0000}"/>
    <cellStyle name="supFloat 33 2" xfId="44988" xr:uid="{00000000-0005-0000-0000-000074AF0000}"/>
    <cellStyle name="supFloat 33 2 2" xfId="44989" xr:uid="{00000000-0005-0000-0000-000075AF0000}"/>
    <cellStyle name="supFloat 33 3" xfId="44990" xr:uid="{00000000-0005-0000-0000-000076AF0000}"/>
    <cellStyle name="supFloat 33 3 2" xfId="44991" xr:uid="{00000000-0005-0000-0000-000077AF0000}"/>
    <cellStyle name="supFloat 33 4" xfId="44992" xr:uid="{00000000-0005-0000-0000-000078AF0000}"/>
    <cellStyle name="supFloat 33 4 2" xfId="44993" xr:uid="{00000000-0005-0000-0000-000079AF0000}"/>
    <cellStyle name="supFloat 33 5" xfId="44994" xr:uid="{00000000-0005-0000-0000-00007AAF0000}"/>
    <cellStyle name="supFloat 33 5 2" xfId="44995" xr:uid="{00000000-0005-0000-0000-00007BAF0000}"/>
    <cellStyle name="supFloat 33 6" xfId="44996" xr:uid="{00000000-0005-0000-0000-00007CAF0000}"/>
    <cellStyle name="supFloat 33 6 2" xfId="44997" xr:uid="{00000000-0005-0000-0000-00007DAF0000}"/>
    <cellStyle name="supFloat 33 7" xfId="44998" xr:uid="{00000000-0005-0000-0000-00007EAF0000}"/>
    <cellStyle name="supFloat 33 7 2" xfId="44999" xr:uid="{00000000-0005-0000-0000-00007FAF0000}"/>
    <cellStyle name="supFloat 33 8" xfId="45000" xr:uid="{00000000-0005-0000-0000-000080AF0000}"/>
    <cellStyle name="supFloat 33 8 2" xfId="45001" xr:uid="{00000000-0005-0000-0000-000081AF0000}"/>
    <cellStyle name="supFloat 33 9" xfId="45002" xr:uid="{00000000-0005-0000-0000-000082AF0000}"/>
    <cellStyle name="supFloat 33 9 2" xfId="45003" xr:uid="{00000000-0005-0000-0000-000083AF0000}"/>
    <cellStyle name="supFloat 34" xfId="45004" xr:uid="{00000000-0005-0000-0000-000084AF0000}"/>
    <cellStyle name="supFloat 34 10" xfId="45005" xr:uid="{00000000-0005-0000-0000-000085AF0000}"/>
    <cellStyle name="supFloat 34 10 2" xfId="45006" xr:uid="{00000000-0005-0000-0000-000086AF0000}"/>
    <cellStyle name="supFloat 34 11" xfId="45007" xr:uid="{00000000-0005-0000-0000-000087AF0000}"/>
    <cellStyle name="supFloat 34 11 2" xfId="45008" xr:uid="{00000000-0005-0000-0000-000088AF0000}"/>
    <cellStyle name="supFloat 34 12" xfId="45009" xr:uid="{00000000-0005-0000-0000-000089AF0000}"/>
    <cellStyle name="supFloat 34 12 2" xfId="45010" xr:uid="{00000000-0005-0000-0000-00008AAF0000}"/>
    <cellStyle name="supFloat 34 13" xfId="45011" xr:uid="{00000000-0005-0000-0000-00008BAF0000}"/>
    <cellStyle name="supFloat 34 2" xfId="45012" xr:uid="{00000000-0005-0000-0000-00008CAF0000}"/>
    <cellStyle name="supFloat 34 2 2" xfId="45013" xr:uid="{00000000-0005-0000-0000-00008DAF0000}"/>
    <cellStyle name="supFloat 34 3" xfId="45014" xr:uid="{00000000-0005-0000-0000-00008EAF0000}"/>
    <cellStyle name="supFloat 34 3 2" xfId="45015" xr:uid="{00000000-0005-0000-0000-00008FAF0000}"/>
    <cellStyle name="supFloat 34 4" xfId="45016" xr:uid="{00000000-0005-0000-0000-000090AF0000}"/>
    <cellStyle name="supFloat 34 4 2" xfId="45017" xr:uid="{00000000-0005-0000-0000-000091AF0000}"/>
    <cellStyle name="supFloat 34 5" xfId="45018" xr:uid="{00000000-0005-0000-0000-000092AF0000}"/>
    <cellStyle name="supFloat 34 5 2" xfId="45019" xr:uid="{00000000-0005-0000-0000-000093AF0000}"/>
    <cellStyle name="supFloat 34 6" xfId="45020" xr:uid="{00000000-0005-0000-0000-000094AF0000}"/>
    <cellStyle name="supFloat 34 6 2" xfId="45021" xr:uid="{00000000-0005-0000-0000-000095AF0000}"/>
    <cellStyle name="supFloat 34 7" xfId="45022" xr:uid="{00000000-0005-0000-0000-000096AF0000}"/>
    <cellStyle name="supFloat 34 7 2" xfId="45023" xr:uid="{00000000-0005-0000-0000-000097AF0000}"/>
    <cellStyle name="supFloat 34 8" xfId="45024" xr:uid="{00000000-0005-0000-0000-000098AF0000}"/>
    <cellStyle name="supFloat 34 8 2" xfId="45025" xr:uid="{00000000-0005-0000-0000-000099AF0000}"/>
    <cellStyle name="supFloat 34 9" xfId="45026" xr:uid="{00000000-0005-0000-0000-00009AAF0000}"/>
    <cellStyle name="supFloat 34 9 2" xfId="45027" xr:uid="{00000000-0005-0000-0000-00009BAF0000}"/>
    <cellStyle name="supFloat 35" xfId="45028" xr:uid="{00000000-0005-0000-0000-00009CAF0000}"/>
    <cellStyle name="supFloat 35 2" xfId="45029" xr:uid="{00000000-0005-0000-0000-00009DAF0000}"/>
    <cellStyle name="supFloat 4" xfId="45030" xr:uid="{00000000-0005-0000-0000-00009EAF0000}"/>
    <cellStyle name="supFloat 4 10" xfId="45031" xr:uid="{00000000-0005-0000-0000-00009FAF0000}"/>
    <cellStyle name="supFloat 4 10 2" xfId="45032" xr:uid="{00000000-0005-0000-0000-0000A0AF0000}"/>
    <cellStyle name="supFloat 4 11" xfId="45033" xr:uid="{00000000-0005-0000-0000-0000A1AF0000}"/>
    <cellStyle name="supFloat 4 11 2" xfId="45034" xr:uid="{00000000-0005-0000-0000-0000A2AF0000}"/>
    <cellStyle name="supFloat 4 12" xfId="45035" xr:uid="{00000000-0005-0000-0000-0000A3AF0000}"/>
    <cellStyle name="supFloat 4 12 2" xfId="45036" xr:uid="{00000000-0005-0000-0000-0000A4AF0000}"/>
    <cellStyle name="supFloat 4 13" xfId="45037" xr:uid="{00000000-0005-0000-0000-0000A5AF0000}"/>
    <cellStyle name="supFloat 4 13 2" xfId="45038" xr:uid="{00000000-0005-0000-0000-0000A6AF0000}"/>
    <cellStyle name="supFloat 4 14" xfId="45039" xr:uid="{00000000-0005-0000-0000-0000A7AF0000}"/>
    <cellStyle name="supFloat 4 14 2" xfId="45040" xr:uid="{00000000-0005-0000-0000-0000A8AF0000}"/>
    <cellStyle name="supFloat 4 15" xfId="45041" xr:uid="{00000000-0005-0000-0000-0000A9AF0000}"/>
    <cellStyle name="supFloat 4 2" xfId="45042" xr:uid="{00000000-0005-0000-0000-0000AAAF0000}"/>
    <cellStyle name="supFloat 4 2 2" xfId="45043" xr:uid="{00000000-0005-0000-0000-0000ABAF0000}"/>
    <cellStyle name="supFloat 4 3" xfId="45044" xr:uid="{00000000-0005-0000-0000-0000ACAF0000}"/>
    <cellStyle name="supFloat 4 3 2" xfId="45045" xr:uid="{00000000-0005-0000-0000-0000ADAF0000}"/>
    <cellStyle name="supFloat 4 4" xfId="45046" xr:uid="{00000000-0005-0000-0000-0000AEAF0000}"/>
    <cellStyle name="supFloat 4 4 2" xfId="45047" xr:uid="{00000000-0005-0000-0000-0000AFAF0000}"/>
    <cellStyle name="supFloat 4 5" xfId="45048" xr:uid="{00000000-0005-0000-0000-0000B0AF0000}"/>
    <cellStyle name="supFloat 4 5 2" xfId="45049" xr:uid="{00000000-0005-0000-0000-0000B1AF0000}"/>
    <cellStyle name="supFloat 4 6" xfId="45050" xr:uid="{00000000-0005-0000-0000-0000B2AF0000}"/>
    <cellStyle name="supFloat 4 6 2" xfId="45051" xr:uid="{00000000-0005-0000-0000-0000B3AF0000}"/>
    <cellStyle name="supFloat 4 7" xfId="45052" xr:uid="{00000000-0005-0000-0000-0000B4AF0000}"/>
    <cellStyle name="supFloat 4 7 2" xfId="45053" xr:uid="{00000000-0005-0000-0000-0000B5AF0000}"/>
    <cellStyle name="supFloat 4 8" xfId="45054" xr:uid="{00000000-0005-0000-0000-0000B6AF0000}"/>
    <cellStyle name="supFloat 4 8 2" xfId="45055" xr:uid="{00000000-0005-0000-0000-0000B7AF0000}"/>
    <cellStyle name="supFloat 4 9" xfId="45056" xr:uid="{00000000-0005-0000-0000-0000B8AF0000}"/>
    <cellStyle name="supFloat 4 9 2" xfId="45057" xr:uid="{00000000-0005-0000-0000-0000B9AF0000}"/>
    <cellStyle name="supFloat 5" xfId="45058" xr:uid="{00000000-0005-0000-0000-0000BAAF0000}"/>
    <cellStyle name="supFloat 5 10" xfId="45059" xr:uid="{00000000-0005-0000-0000-0000BBAF0000}"/>
    <cellStyle name="supFloat 5 10 2" xfId="45060" xr:uid="{00000000-0005-0000-0000-0000BCAF0000}"/>
    <cellStyle name="supFloat 5 11" xfId="45061" xr:uid="{00000000-0005-0000-0000-0000BDAF0000}"/>
    <cellStyle name="supFloat 5 11 2" xfId="45062" xr:uid="{00000000-0005-0000-0000-0000BEAF0000}"/>
    <cellStyle name="supFloat 5 12" xfId="45063" xr:uid="{00000000-0005-0000-0000-0000BFAF0000}"/>
    <cellStyle name="supFloat 5 12 2" xfId="45064" xr:uid="{00000000-0005-0000-0000-0000C0AF0000}"/>
    <cellStyle name="supFloat 5 13" xfId="45065" xr:uid="{00000000-0005-0000-0000-0000C1AF0000}"/>
    <cellStyle name="supFloat 5 13 2" xfId="45066" xr:uid="{00000000-0005-0000-0000-0000C2AF0000}"/>
    <cellStyle name="supFloat 5 14" xfId="45067" xr:uid="{00000000-0005-0000-0000-0000C3AF0000}"/>
    <cellStyle name="supFloat 5 14 2" xfId="45068" xr:uid="{00000000-0005-0000-0000-0000C4AF0000}"/>
    <cellStyle name="supFloat 5 15" xfId="45069" xr:uid="{00000000-0005-0000-0000-0000C5AF0000}"/>
    <cellStyle name="supFloat 5 2" xfId="45070" xr:uid="{00000000-0005-0000-0000-0000C6AF0000}"/>
    <cellStyle name="supFloat 5 2 2" xfId="45071" xr:uid="{00000000-0005-0000-0000-0000C7AF0000}"/>
    <cellStyle name="supFloat 5 3" xfId="45072" xr:uid="{00000000-0005-0000-0000-0000C8AF0000}"/>
    <cellStyle name="supFloat 5 3 2" xfId="45073" xr:uid="{00000000-0005-0000-0000-0000C9AF0000}"/>
    <cellStyle name="supFloat 5 4" xfId="45074" xr:uid="{00000000-0005-0000-0000-0000CAAF0000}"/>
    <cellStyle name="supFloat 5 4 2" xfId="45075" xr:uid="{00000000-0005-0000-0000-0000CBAF0000}"/>
    <cellStyle name="supFloat 5 5" xfId="45076" xr:uid="{00000000-0005-0000-0000-0000CCAF0000}"/>
    <cellStyle name="supFloat 5 5 2" xfId="45077" xr:uid="{00000000-0005-0000-0000-0000CDAF0000}"/>
    <cellStyle name="supFloat 5 6" xfId="45078" xr:uid="{00000000-0005-0000-0000-0000CEAF0000}"/>
    <cellStyle name="supFloat 5 6 2" xfId="45079" xr:uid="{00000000-0005-0000-0000-0000CFAF0000}"/>
    <cellStyle name="supFloat 5 7" xfId="45080" xr:uid="{00000000-0005-0000-0000-0000D0AF0000}"/>
    <cellStyle name="supFloat 5 7 2" xfId="45081" xr:uid="{00000000-0005-0000-0000-0000D1AF0000}"/>
    <cellStyle name="supFloat 5 8" xfId="45082" xr:uid="{00000000-0005-0000-0000-0000D2AF0000}"/>
    <cellStyle name="supFloat 5 8 2" xfId="45083" xr:uid="{00000000-0005-0000-0000-0000D3AF0000}"/>
    <cellStyle name="supFloat 5 9" xfId="45084" xr:uid="{00000000-0005-0000-0000-0000D4AF0000}"/>
    <cellStyle name="supFloat 5 9 2" xfId="45085" xr:uid="{00000000-0005-0000-0000-0000D5AF0000}"/>
    <cellStyle name="supFloat 6" xfId="45086" xr:uid="{00000000-0005-0000-0000-0000D6AF0000}"/>
    <cellStyle name="supFloat 6 10" xfId="45087" xr:uid="{00000000-0005-0000-0000-0000D7AF0000}"/>
    <cellStyle name="supFloat 6 10 2" xfId="45088" xr:uid="{00000000-0005-0000-0000-0000D8AF0000}"/>
    <cellStyle name="supFloat 6 11" xfId="45089" xr:uid="{00000000-0005-0000-0000-0000D9AF0000}"/>
    <cellStyle name="supFloat 6 11 2" xfId="45090" xr:uid="{00000000-0005-0000-0000-0000DAAF0000}"/>
    <cellStyle name="supFloat 6 12" xfId="45091" xr:uid="{00000000-0005-0000-0000-0000DBAF0000}"/>
    <cellStyle name="supFloat 6 12 2" xfId="45092" xr:uid="{00000000-0005-0000-0000-0000DCAF0000}"/>
    <cellStyle name="supFloat 6 13" xfId="45093" xr:uid="{00000000-0005-0000-0000-0000DDAF0000}"/>
    <cellStyle name="supFloat 6 13 2" xfId="45094" xr:uid="{00000000-0005-0000-0000-0000DEAF0000}"/>
    <cellStyle name="supFloat 6 14" xfId="45095" xr:uid="{00000000-0005-0000-0000-0000DFAF0000}"/>
    <cellStyle name="supFloat 6 14 2" xfId="45096" xr:uid="{00000000-0005-0000-0000-0000E0AF0000}"/>
    <cellStyle name="supFloat 6 15" xfId="45097" xr:uid="{00000000-0005-0000-0000-0000E1AF0000}"/>
    <cellStyle name="supFloat 6 2" xfId="45098" xr:uid="{00000000-0005-0000-0000-0000E2AF0000}"/>
    <cellStyle name="supFloat 6 2 2" xfId="45099" xr:uid="{00000000-0005-0000-0000-0000E3AF0000}"/>
    <cellStyle name="supFloat 6 3" xfId="45100" xr:uid="{00000000-0005-0000-0000-0000E4AF0000}"/>
    <cellStyle name="supFloat 6 3 2" xfId="45101" xr:uid="{00000000-0005-0000-0000-0000E5AF0000}"/>
    <cellStyle name="supFloat 6 4" xfId="45102" xr:uid="{00000000-0005-0000-0000-0000E6AF0000}"/>
    <cellStyle name="supFloat 6 4 2" xfId="45103" xr:uid="{00000000-0005-0000-0000-0000E7AF0000}"/>
    <cellStyle name="supFloat 6 5" xfId="45104" xr:uid="{00000000-0005-0000-0000-0000E8AF0000}"/>
    <cellStyle name="supFloat 6 5 2" xfId="45105" xr:uid="{00000000-0005-0000-0000-0000E9AF0000}"/>
    <cellStyle name="supFloat 6 6" xfId="45106" xr:uid="{00000000-0005-0000-0000-0000EAAF0000}"/>
    <cellStyle name="supFloat 6 6 2" xfId="45107" xr:uid="{00000000-0005-0000-0000-0000EBAF0000}"/>
    <cellStyle name="supFloat 6 7" xfId="45108" xr:uid="{00000000-0005-0000-0000-0000ECAF0000}"/>
    <cellStyle name="supFloat 6 7 2" xfId="45109" xr:uid="{00000000-0005-0000-0000-0000EDAF0000}"/>
    <cellStyle name="supFloat 6 8" xfId="45110" xr:uid="{00000000-0005-0000-0000-0000EEAF0000}"/>
    <cellStyle name="supFloat 6 8 2" xfId="45111" xr:uid="{00000000-0005-0000-0000-0000EFAF0000}"/>
    <cellStyle name="supFloat 6 9" xfId="45112" xr:uid="{00000000-0005-0000-0000-0000F0AF0000}"/>
    <cellStyle name="supFloat 6 9 2" xfId="45113" xr:uid="{00000000-0005-0000-0000-0000F1AF0000}"/>
    <cellStyle name="supFloat 7" xfId="45114" xr:uid="{00000000-0005-0000-0000-0000F2AF0000}"/>
    <cellStyle name="supFloat 7 10" xfId="45115" xr:uid="{00000000-0005-0000-0000-0000F3AF0000}"/>
    <cellStyle name="supFloat 7 10 2" xfId="45116" xr:uid="{00000000-0005-0000-0000-0000F4AF0000}"/>
    <cellStyle name="supFloat 7 11" xfId="45117" xr:uid="{00000000-0005-0000-0000-0000F5AF0000}"/>
    <cellStyle name="supFloat 7 11 2" xfId="45118" xr:uid="{00000000-0005-0000-0000-0000F6AF0000}"/>
    <cellStyle name="supFloat 7 12" xfId="45119" xr:uid="{00000000-0005-0000-0000-0000F7AF0000}"/>
    <cellStyle name="supFloat 7 12 2" xfId="45120" xr:uid="{00000000-0005-0000-0000-0000F8AF0000}"/>
    <cellStyle name="supFloat 7 13" xfId="45121" xr:uid="{00000000-0005-0000-0000-0000F9AF0000}"/>
    <cellStyle name="supFloat 7 13 2" xfId="45122" xr:uid="{00000000-0005-0000-0000-0000FAAF0000}"/>
    <cellStyle name="supFloat 7 14" xfId="45123" xr:uid="{00000000-0005-0000-0000-0000FBAF0000}"/>
    <cellStyle name="supFloat 7 14 2" xfId="45124" xr:uid="{00000000-0005-0000-0000-0000FCAF0000}"/>
    <cellStyle name="supFloat 7 15" xfId="45125" xr:uid="{00000000-0005-0000-0000-0000FDAF0000}"/>
    <cellStyle name="supFloat 7 2" xfId="45126" xr:uid="{00000000-0005-0000-0000-0000FEAF0000}"/>
    <cellStyle name="supFloat 7 2 2" xfId="45127" xr:uid="{00000000-0005-0000-0000-0000FFAF0000}"/>
    <cellStyle name="supFloat 7 3" xfId="45128" xr:uid="{00000000-0005-0000-0000-000000B00000}"/>
    <cellStyle name="supFloat 7 3 2" xfId="45129" xr:uid="{00000000-0005-0000-0000-000001B00000}"/>
    <cellStyle name="supFloat 7 4" xfId="45130" xr:uid="{00000000-0005-0000-0000-000002B00000}"/>
    <cellStyle name="supFloat 7 4 2" xfId="45131" xr:uid="{00000000-0005-0000-0000-000003B00000}"/>
    <cellStyle name="supFloat 7 5" xfId="45132" xr:uid="{00000000-0005-0000-0000-000004B00000}"/>
    <cellStyle name="supFloat 7 5 2" xfId="45133" xr:uid="{00000000-0005-0000-0000-000005B00000}"/>
    <cellStyle name="supFloat 7 6" xfId="45134" xr:uid="{00000000-0005-0000-0000-000006B00000}"/>
    <cellStyle name="supFloat 7 6 2" xfId="45135" xr:uid="{00000000-0005-0000-0000-000007B00000}"/>
    <cellStyle name="supFloat 7 7" xfId="45136" xr:uid="{00000000-0005-0000-0000-000008B00000}"/>
    <cellStyle name="supFloat 7 7 2" xfId="45137" xr:uid="{00000000-0005-0000-0000-000009B00000}"/>
    <cellStyle name="supFloat 7 8" xfId="45138" xr:uid="{00000000-0005-0000-0000-00000AB00000}"/>
    <cellStyle name="supFloat 7 8 2" xfId="45139" xr:uid="{00000000-0005-0000-0000-00000BB00000}"/>
    <cellStyle name="supFloat 7 9" xfId="45140" xr:uid="{00000000-0005-0000-0000-00000CB00000}"/>
    <cellStyle name="supFloat 7 9 2" xfId="45141" xr:uid="{00000000-0005-0000-0000-00000DB00000}"/>
    <cellStyle name="supFloat 8" xfId="45142" xr:uid="{00000000-0005-0000-0000-00000EB00000}"/>
    <cellStyle name="supFloat 8 10" xfId="45143" xr:uid="{00000000-0005-0000-0000-00000FB00000}"/>
    <cellStyle name="supFloat 8 10 2" xfId="45144" xr:uid="{00000000-0005-0000-0000-000010B00000}"/>
    <cellStyle name="supFloat 8 11" xfId="45145" xr:uid="{00000000-0005-0000-0000-000011B00000}"/>
    <cellStyle name="supFloat 8 11 2" xfId="45146" xr:uid="{00000000-0005-0000-0000-000012B00000}"/>
    <cellStyle name="supFloat 8 12" xfId="45147" xr:uid="{00000000-0005-0000-0000-000013B00000}"/>
    <cellStyle name="supFloat 8 12 2" xfId="45148" xr:uid="{00000000-0005-0000-0000-000014B00000}"/>
    <cellStyle name="supFloat 8 13" xfId="45149" xr:uid="{00000000-0005-0000-0000-000015B00000}"/>
    <cellStyle name="supFloat 8 13 2" xfId="45150" xr:uid="{00000000-0005-0000-0000-000016B00000}"/>
    <cellStyle name="supFloat 8 14" xfId="45151" xr:uid="{00000000-0005-0000-0000-000017B00000}"/>
    <cellStyle name="supFloat 8 14 2" xfId="45152" xr:uid="{00000000-0005-0000-0000-000018B00000}"/>
    <cellStyle name="supFloat 8 15" xfId="45153" xr:uid="{00000000-0005-0000-0000-000019B00000}"/>
    <cellStyle name="supFloat 8 2" xfId="45154" xr:uid="{00000000-0005-0000-0000-00001AB00000}"/>
    <cellStyle name="supFloat 8 2 2" xfId="45155" xr:uid="{00000000-0005-0000-0000-00001BB00000}"/>
    <cellStyle name="supFloat 8 3" xfId="45156" xr:uid="{00000000-0005-0000-0000-00001CB00000}"/>
    <cellStyle name="supFloat 8 3 2" xfId="45157" xr:uid="{00000000-0005-0000-0000-00001DB00000}"/>
    <cellStyle name="supFloat 8 4" xfId="45158" xr:uid="{00000000-0005-0000-0000-00001EB00000}"/>
    <cellStyle name="supFloat 8 4 2" xfId="45159" xr:uid="{00000000-0005-0000-0000-00001FB00000}"/>
    <cellStyle name="supFloat 8 5" xfId="45160" xr:uid="{00000000-0005-0000-0000-000020B00000}"/>
    <cellStyle name="supFloat 8 5 2" xfId="45161" xr:uid="{00000000-0005-0000-0000-000021B00000}"/>
    <cellStyle name="supFloat 8 6" xfId="45162" xr:uid="{00000000-0005-0000-0000-000022B00000}"/>
    <cellStyle name="supFloat 8 6 2" xfId="45163" xr:uid="{00000000-0005-0000-0000-000023B00000}"/>
    <cellStyle name="supFloat 8 7" xfId="45164" xr:uid="{00000000-0005-0000-0000-000024B00000}"/>
    <cellStyle name="supFloat 8 7 2" xfId="45165" xr:uid="{00000000-0005-0000-0000-000025B00000}"/>
    <cellStyle name="supFloat 8 8" xfId="45166" xr:uid="{00000000-0005-0000-0000-000026B00000}"/>
    <cellStyle name="supFloat 8 8 2" xfId="45167" xr:uid="{00000000-0005-0000-0000-000027B00000}"/>
    <cellStyle name="supFloat 8 9" xfId="45168" xr:uid="{00000000-0005-0000-0000-000028B00000}"/>
    <cellStyle name="supFloat 8 9 2" xfId="45169" xr:uid="{00000000-0005-0000-0000-000029B00000}"/>
    <cellStyle name="supFloat 9" xfId="45170" xr:uid="{00000000-0005-0000-0000-00002AB00000}"/>
    <cellStyle name="supFloat 9 10" xfId="45171" xr:uid="{00000000-0005-0000-0000-00002BB00000}"/>
    <cellStyle name="supFloat 9 10 2" xfId="45172" xr:uid="{00000000-0005-0000-0000-00002CB00000}"/>
    <cellStyle name="supFloat 9 11" xfId="45173" xr:uid="{00000000-0005-0000-0000-00002DB00000}"/>
    <cellStyle name="supFloat 9 11 2" xfId="45174" xr:uid="{00000000-0005-0000-0000-00002EB00000}"/>
    <cellStyle name="supFloat 9 12" xfId="45175" xr:uid="{00000000-0005-0000-0000-00002FB00000}"/>
    <cellStyle name="supFloat 9 12 2" xfId="45176" xr:uid="{00000000-0005-0000-0000-000030B00000}"/>
    <cellStyle name="supFloat 9 13" xfId="45177" xr:uid="{00000000-0005-0000-0000-000031B00000}"/>
    <cellStyle name="supFloat 9 13 2" xfId="45178" xr:uid="{00000000-0005-0000-0000-000032B00000}"/>
    <cellStyle name="supFloat 9 14" xfId="45179" xr:uid="{00000000-0005-0000-0000-000033B00000}"/>
    <cellStyle name="supFloat 9 14 2" xfId="45180" xr:uid="{00000000-0005-0000-0000-000034B00000}"/>
    <cellStyle name="supFloat 9 15" xfId="45181" xr:uid="{00000000-0005-0000-0000-000035B00000}"/>
    <cellStyle name="supFloat 9 2" xfId="45182" xr:uid="{00000000-0005-0000-0000-000036B00000}"/>
    <cellStyle name="supFloat 9 2 2" xfId="45183" xr:uid="{00000000-0005-0000-0000-000037B00000}"/>
    <cellStyle name="supFloat 9 3" xfId="45184" xr:uid="{00000000-0005-0000-0000-000038B00000}"/>
    <cellStyle name="supFloat 9 3 2" xfId="45185" xr:uid="{00000000-0005-0000-0000-000039B00000}"/>
    <cellStyle name="supFloat 9 4" xfId="45186" xr:uid="{00000000-0005-0000-0000-00003AB00000}"/>
    <cellStyle name="supFloat 9 4 2" xfId="45187" xr:uid="{00000000-0005-0000-0000-00003BB00000}"/>
    <cellStyle name="supFloat 9 5" xfId="45188" xr:uid="{00000000-0005-0000-0000-00003CB00000}"/>
    <cellStyle name="supFloat 9 5 2" xfId="45189" xr:uid="{00000000-0005-0000-0000-00003DB00000}"/>
    <cellStyle name="supFloat 9 6" xfId="45190" xr:uid="{00000000-0005-0000-0000-00003EB00000}"/>
    <cellStyle name="supFloat 9 6 2" xfId="45191" xr:uid="{00000000-0005-0000-0000-00003FB00000}"/>
    <cellStyle name="supFloat 9 7" xfId="45192" xr:uid="{00000000-0005-0000-0000-000040B00000}"/>
    <cellStyle name="supFloat 9 7 2" xfId="45193" xr:uid="{00000000-0005-0000-0000-000041B00000}"/>
    <cellStyle name="supFloat 9 8" xfId="45194" xr:uid="{00000000-0005-0000-0000-000042B00000}"/>
    <cellStyle name="supFloat 9 8 2" xfId="45195" xr:uid="{00000000-0005-0000-0000-000043B00000}"/>
    <cellStyle name="supFloat 9 9" xfId="45196" xr:uid="{00000000-0005-0000-0000-000044B00000}"/>
    <cellStyle name="supFloat 9 9 2" xfId="45197" xr:uid="{00000000-0005-0000-0000-000045B00000}"/>
    <cellStyle name="supInt" xfId="45198" xr:uid="{00000000-0005-0000-0000-000046B00000}"/>
    <cellStyle name="supInt 10" xfId="45199" xr:uid="{00000000-0005-0000-0000-000047B00000}"/>
    <cellStyle name="supInt 10 10" xfId="45200" xr:uid="{00000000-0005-0000-0000-000048B00000}"/>
    <cellStyle name="supInt 10 10 2" xfId="45201" xr:uid="{00000000-0005-0000-0000-000049B00000}"/>
    <cellStyle name="supInt 10 11" xfId="45202" xr:uid="{00000000-0005-0000-0000-00004AB00000}"/>
    <cellStyle name="supInt 10 11 2" xfId="45203" xr:uid="{00000000-0005-0000-0000-00004BB00000}"/>
    <cellStyle name="supInt 10 12" xfId="45204" xr:uid="{00000000-0005-0000-0000-00004CB00000}"/>
    <cellStyle name="supInt 10 12 2" xfId="45205" xr:uid="{00000000-0005-0000-0000-00004DB00000}"/>
    <cellStyle name="supInt 10 13" xfId="45206" xr:uid="{00000000-0005-0000-0000-00004EB00000}"/>
    <cellStyle name="supInt 10 13 2" xfId="45207" xr:uid="{00000000-0005-0000-0000-00004FB00000}"/>
    <cellStyle name="supInt 10 14" xfId="45208" xr:uid="{00000000-0005-0000-0000-000050B00000}"/>
    <cellStyle name="supInt 10 14 2" xfId="45209" xr:uid="{00000000-0005-0000-0000-000051B00000}"/>
    <cellStyle name="supInt 10 15" xfId="45210" xr:uid="{00000000-0005-0000-0000-000052B00000}"/>
    <cellStyle name="supInt 10 2" xfId="45211" xr:uid="{00000000-0005-0000-0000-000053B00000}"/>
    <cellStyle name="supInt 10 2 2" xfId="45212" xr:uid="{00000000-0005-0000-0000-000054B00000}"/>
    <cellStyle name="supInt 10 3" xfId="45213" xr:uid="{00000000-0005-0000-0000-000055B00000}"/>
    <cellStyle name="supInt 10 3 2" xfId="45214" xr:uid="{00000000-0005-0000-0000-000056B00000}"/>
    <cellStyle name="supInt 10 4" xfId="45215" xr:uid="{00000000-0005-0000-0000-000057B00000}"/>
    <cellStyle name="supInt 10 4 2" xfId="45216" xr:uid="{00000000-0005-0000-0000-000058B00000}"/>
    <cellStyle name="supInt 10 5" xfId="45217" xr:uid="{00000000-0005-0000-0000-000059B00000}"/>
    <cellStyle name="supInt 10 5 2" xfId="45218" xr:uid="{00000000-0005-0000-0000-00005AB00000}"/>
    <cellStyle name="supInt 10 6" xfId="45219" xr:uid="{00000000-0005-0000-0000-00005BB00000}"/>
    <cellStyle name="supInt 10 6 2" xfId="45220" xr:uid="{00000000-0005-0000-0000-00005CB00000}"/>
    <cellStyle name="supInt 10 7" xfId="45221" xr:uid="{00000000-0005-0000-0000-00005DB00000}"/>
    <cellStyle name="supInt 10 7 2" xfId="45222" xr:uid="{00000000-0005-0000-0000-00005EB00000}"/>
    <cellStyle name="supInt 10 8" xfId="45223" xr:uid="{00000000-0005-0000-0000-00005FB00000}"/>
    <cellStyle name="supInt 10 8 2" xfId="45224" xr:uid="{00000000-0005-0000-0000-000060B00000}"/>
    <cellStyle name="supInt 10 9" xfId="45225" xr:uid="{00000000-0005-0000-0000-000061B00000}"/>
    <cellStyle name="supInt 10 9 2" xfId="45226" xr:uid="{00000000-0005-0000-0000-000062B00000}"/>
    <cellStyle name="supInt 11" xfId="45227" xr:uid="{00000000-0005-0000-0000-000063B00000}"/>
    <cellStyle name="supInt 11 10" xfId="45228" xr:uid="{00000000-0005-0000-0000-000064B00000}"/>
    <cellStyle name="supInt 11 10 2" xfId="45229" xr:uid="{00000000-0005-0000-0000-000065B00000}"/>
    <cellStyle name="supInt 11 11" xfId="45230" xr:uid="{00000000-0005-0000-0000-000066B00000}"/>
    <cellStyle name="supInt 11 11 2" xfId="45231" xr:uid="{00000000-0005-0000-0000-000067B00000}"/>
    <cellStyle name="supInt 11 12" xfId="45232" xr:uid="{00000000-0005-0000-0000-000068B00000}"/>
    <cellStyle name="supInt 11 12 2" xfId="45233" xr:uid="{00000000-0005-0000-0000-000069B00000}"/>
    <cellStyle name="supInt 11 13" xfId="45234" xr:uid="{00000000-0005-0000-0000-00006AB00000}"/>
    <cellStyle name="supInt 11 13 2" xfId="45235" xr:uid="{00000000-0005-0000-0000-00006BB00000}"/>
    <cellStyle name="supInt 11 14" xfId="45236" xr:uid="{00000000-0005-0000-0000-00006CB00000}"/>
    <cellStyle name="supInt 11 14 2" xfId="45237" xr:uid="{00000000-0005-0000-0000-00006DB00000}"/>
    <cellStyle name="supInt 11 15" xfId="45238" xr:uid="{00000000-0005-0000-0000-00006EB00000}"/>
    <cellStyle name="supInt 11 2" xfId="45239" xr:uid="{00000000-0005-0000-0000-00006FB00000}"/>
    <cellStyle name="supInt 11 2 2" xfId="45240" xr:uid="{00000000-0005-0000-0000-000070B00000}"/>
    <cellStyle name="supInt 11 3" xfId="45241" xr:uid="{00000000-0005-0000-0000-000071B00000}"/>
    <cellStyle name="supInt 11 3 2" xfId="45242" xr:uid="{00000000-0005-0000-0000-000072B00000}"/>
    <cellStyle name="supInt 11 4" xfId="45243" xr:uid="{00000000-0005-0000-0000-000073B00000}"/>
    <cellStyle name="supInt 11 4 2" xfId="45244" xr:uid="{00000000-0005-0000-0000-000074B00000}"/>
    <cellStyle name="supInt 11 5" xfId="45245" xr:uid="{00000000-0005-0000-0000-000075B00000}"/>
    <cellStyle name="supInt 11 5 2" xfId="45246" xr:uid="{00000000-0005-0000-0000-000076B00000}"/>
    <cellStyle name="supInt 11 6" xfId="45247" xr:uid="{00000000-0005-0000-0000-000077B00000}"/>
    <cellStyle name="supInt 11 6 2" xfId="45248" xr:uid="{00000000-0005-0000-0000-000078B00000}"/>
    <cellStyle name="supInt 11 7" xfId="45249" xr:uid="{00000000-0005-0000-0000-000079B00000}"/>
    <cellStyle name="supInt 11 7 2" xfId="45250" xr:uid="{00000000-0005-0000-0000-00007AB00000}"/>
    <cellStyle name="supInt 11 8" xfId="45251" xr:uid="{00000000-0005-0000-0000-00007BB00000}"/>
    <cellStyle name="supInt 11 8 2" xfId="45252" xr:uid="{00000000-0005-0000-0000-00007CB00000}"/>
    <cellStyle name="supInt 11 9" xfId="45253" xr:uid="{00000000-0005-0000-0000-00007DB00000}"/>
    <cellStyle name="supInt 11 9 2" xfId="45254" xr:uid="{00000000-0005-0000-0000-00007EB00000}"/>
    <cellStyle name="supInt 12" xfId="45255" xr:uid="{00000000-0005-0000-0000-00007FB00000}"/>
    <cellStyle name="supInt 12 10" xfId="45256" xr:uid="{00000000-0005-0000-0000-000080B00000}"/>
    <cellStyle name="supInt 12 10 2" xfId="45257" xr:uid="{00000000-0005-0000-0000-000081B00000}"/>
    <cellStyle name="supInt 12 11" xfId="45258" xr:uid="{00000000-0005-0000-0000-000082B00000}"/>
    <cellStyle name="supInt 12 11 2" xfId="45259" xr:uid="{00000000-0005-0000-0000-000083B00000}"/>
    <cellStyle name="supInt 12 12" xfId="45260" xr:uid="{00000000-0005-0000-0000-000084B00000}"/>
    <cellStyle name="supInt 12 12 2" xfId="45261" xr:uid="{00000000-0005-0000-0000-000085B00000}"/>
    <cellStyle name="supInt 12 13" xfId="45262" xr:uid="{00000000-0005-0000-0000-000086B00000}"/>
    <cellStyle name="supInt 12 13 2" xfId="45263" xr:uid="{00000000-0005-0000-0000-000087B00000}"/>
    <cellStyle name="supInt 12 14" xfId="45264" xr:uid="{00000000-0005-0000-0000-000088B00000}"/>
    <cellStyle name="supInt 12 14 2" xfId="45265" xr:uid="{00000000-0005-0000-0000-000089B00000}"/>
    <cellStyle name="supInt 12 15" xfId="45266" xr:uid="{00000000-0005-0000-0000-00008AB00000}"/>
    <cellStyle name="supInt 12 2" xfId="45267" xr:uid="{00000000-0005-0000-0000-00008BB00000}"/>
    <cellStyle name="supInt 12 2 2" xfId="45268" xr:uid="{00000000-0005-0000-0000-00008CB00000}"/>
    <cellStyle name="supInt 12 3" xfId="45269" xr:uid="{00000000-0005-0000-0000-00008DB00000}"/>
    <cellStyle name="supInt 12 3 2" xfId="45270" xr:uid="{00000000-0005-0000-0000-00008EB00000}"/>
    <cellStyle name="supInt 12 4" xfId="45271" xr:uid="{00000000-0005-0000-0000-00008FB00000}"/>
    <cellStyle name="supInt 12 4 2" xfId="45272" xr:uid="{00000000-0005-0000-0000-000090B00000}"/>
    <cellStyle name="supInt 12 5" xfId="45273" xr:uid="{00000000-0005-0000-0000-000091B00000}"/>
    <cellStyle name="supInt 12 5 2" xfId="45274" xr:uid="{00000000-0005-0000-0000-000092B00000}"/>
    <cellStyle name="supInt 12 6" xfId="45275" xr:uid="{00000000-0005-0000-0000-000093B00000}"/>
    <cellStyle name="supInt 12 6 2" xfId="45276" xr:uid="{00000000-0005-0000-0000-000094B00000}"/>
    <cellStyle name="supInt 12 7" xfId="45277" xr:uid="{00000000-0005-0000-0000-000095B00000}"/>
    <cellStyle name="supInt 12 7 2" xfId="45278" xr:uid="{00000000-0005-0000-0000-000096B00000}"/>
    <cellStyle name="supInt 12 8" xfId="45279" xr:uid="{00000000-0005-0000-0000-000097B00000}"/>
    <cellStyle name="supInt 12 8 2" xfId="45280" xr:uid="{00000000-0005-0000-0000-000098B00000}"/>
    <cellStyle name="supInt 12 9" xfId="45281" xr:uid="{00000000-0005-0000-0000-000099B00000}"/>
    <cellStyle name="supInt 12 9 2" xfId="45282" xr:uid="{00000000-0005-0000-0000-00009AB00000}"/>
    <cellStyle name="supInt 13" xfId="45283" xr:uid="{00000000-0005-0000-0000-00009BB00000}"/>
    <cellStyle name="supInt 13 10" xfId="45284" xr:uid="{00000000-0005-0000-0000-00009CB00000}"/>
    <cellStyle name="supInt 13 10 2" xfId="45285" xr:uid="{00000000-0005-0000-0000-00009DB00000}"/>
    <cellStyle name="supInt 13 11" xfId="45286" xr:uid="{00000000-0005-0000-0000-00009EB00000}"/>
    <cellStyle name="supInt 13 11 2" xfId="45287" xr:uid="{00000000-0005-0000-0000-00009FB00000}"/>
    <cellStyle name="supInt 13 12" xfId="45288" xr:uid="{00000000-0005-0000-0000-0000A0B00000}"/>
    <cellStyle name="supInt 13 12 2" xfId="45289" xr:uid="{00000000-0005-0000-0000-0000A1B00000}"/>
    <cellStyle name="supInt 13 13" xfId="45290" xr:uid="{00000000-0005-0000-0000-0000A2B00000}"/>
    <cellStyle name="supInt 13 13 2" xfId="45291" xr:uid="{00000000-0005-0000-0000-0000A3B00000}"/>
    <cellStyle name="supInt 13 14" xfId="45292" xr:uid="{00000000-0005-0000-0000-0000A4B00000}"/>
    <cellStyle name="supInt 13 14 2" xfId="45293" xr:uid="{00000000-0005-0000-0000-0000A5B00000}"/>
    <cellStyle name="supInt 13 15" xfId="45294" xr:uid="{00000000-0005-0000-0000-0000A6B00000}"/>
    <cellStyle name="supInt 13 2" xfId="45295" xr:uid="{00000000-0005-0000-0000-0000A7B00000}"/>
    <cellStyle name="supInt 13 2 2" xfId="45296" xr:uid="{00000000-0005-0000-0000-0000A8B00000}"/>
    <cellStyle name="supInt 13 3" xfId="45297" xr:uid="{00000000-0005-0000-0000-0000A9B00000}"/>
    <cellStyle name="supInt 13 3 2" xfId="45298" xr:uid="{00000000-0005-0000-0000-0000AAB00000}"/>
    <cellStyle name="supInt 13 4" xfId="45299" xr:uid="{00000000-0005-0000-0000-0000ABB00000}"/>
    <cellStyle name="supInt 13 4 2" xfId="45300" xr:uid="{00000000-0005-0000-0000-0000ACB00000}"/>
    <cellStyle name="supInt 13 5" xfId="45301" xr:uid="{00000000-0005-0000-0000-0000ADB00000}"/>
    <cellStyle name="supInt 13 5 2" xfId="45302" xr:uid="{00000000-0005-0000-0000-0000AEB00000}"/>
    <cellStyle name="supInt 13 6" xfId="45303" xr:uid="{00000000-0005-0000-0000-0000AFB00000}"/>
    <cellStyle name="supInt 13 6 2" xfId="45304" xr:uid="{00000000-0005-0000-0000-0000B0B00000}"/>
    <cellStyle name="supInt 13 7" xfId="45305" xr:uid="{00000000-0005-0000-0000-0000B1B00000}"/>
    <cellStyle name="supInt 13 7 2" xfId="45306" xr:uid="{00000000-0005-0000-0000-0000B2B00000}"/>
    <cellStyle name="supInt 13 8" xfId="45307" xr:uid="{00000000-0005-0000-0000-0000B3B00000}"/>
    <cellStyle name="supInt 13 8 2" xfId="45308" xr:uid="{00000000-0005-0000-0000-0000B4B00000}"/>
    <cellStyle name="supInt 13 9" xfId="45309" xr:uid="{00000000-0005-0000-0000-0000B5B00000}"/>
    <cellStyle name="supInt 13 9 2" xfId="45310" xr:uid="{00000000-0005-0000-0000-0000B6B00000}"/>
    <cellStyle name="supInt 14" xfId="45311" xr:uid="{00000000-0005-0000-0000-0000B7B00000}"/>
    <cellStyle name="supInt 14 10" xfId="45312" xr:uid="{00000000-0005-0000-0000-0000B8B00000}"/>
    <cellStyle name="supInt 14 10 2" xfId="45313" xr:uid="{00000000-0005-0000-0000-0000B9B00000}"/>
    <cellStyle name="supInt 14 11" xfId="45314" xr:uid="{00000000-0005-0000-0000-0000BAB00000}"/>
    <cellStyle name="supInt 14 11 2" xfId="45315" xr:uid="{00000000-0005-0000-0000-0000BBB00000}"/>
    <cellStyle name="supInt 14 12" xfId="45316" xr:uid="{00000000-0005-0000-0000-0000BCB00000}"/>
    <cellStyle name="supInt 14 12 2" xfId="45317" xr:uid="{00000000-0005-0000-0000-0000BDB00000}"/>
    <cellStyle name="supInt 14 13" xfId="45318" xr:uid="{00000000-0005-0000-0000-0000BEB00000}"/>
    <cellStyle name="supInt 14 13 2" xfId="45319" xr:uid="{00000000-0005-0000-0000-0000BFB00000}"/>
    <cellStyle name="supInt 14 14" xfId="45320" xr:uid="{00000000-0005-0000-0000-0000C0B00000}"/>
    <cellStyle name="supInt 14 14 2" xfId="45321" xr:uid="{00000000-0005-0000-0000-0000C1B00000}"/>
    <cellStyle name="supInt 14 15" xfId="45322" xr:uid="{00000000-0005-0000-0000-0000C2B00000}"/>
    <cellStyle name="supInt 14 2" xfId="45323" xr:uid="{00000000-0005-0000-0000-0000C3B00000}"/>
    <cellStyle name="supInt 14 2 2" xfId="45324" xr:uid="{00000000-0005-0000-0000-0000C4B00000}"/>
    <cellStyle name="supInt 14 3" xfId="45325" xr:uid="{00000000-0005-0000-0000-0000C5B00000}"/>
    <cellStyle name="supInt 14 3 2" xfId="45326" xr:uid="{00000000-0005-0000-0000-0000C6B00000}"/>
    <cellStyle name="supInt 14 4" xfId="45327" xr:uid="{00000000-0005-0000-0000-0000C7B00000}"/>
    <cellStyle name="supInt 14 4 2" xfId="45328" xr:uid="{00000000-0005-0000-0000-0000C8B00000}"/>
    <cellStyle name="supInt 14 5" xfId="45329" xr:uid="{00000000-0005-0000-0000-0000C9B00000}"/>
    <cellStyle name="supInt 14 5 2" xfId="45330" xr:uid="{00000000-0005-0000-0000-0000CAB00000}"/>
    <cellStyle name="supInt 14 6" xfId="45331" xr:uid="{00000000-0005-0000-0000-0000CBB00000}"/>
    <cellStyle name="supInt 14 6 2" xfId="45332" xr:uid="{00000000-0005-0000-0000-0000CCB00000}"/>
    <cellStyle name="supInt 14 7" xfId="45333" xr:uid="{00000000-0005-0000-0000-0000CDB00000}"/>
    <cellStyle name="supInt 14 7 2" xfId="45334" xr:uid="{00000000-0005-0000-0000-0000CEB00000}"/>
    <cellStyle name="supInt 14 8" xfId="45335" xr:uid="{00000000-0005-0000-0000-0000CFB00000}"/>
    <cellStyle name="supInt 14 8 2" xfId="45336" xr:uid="{00000000-0005-0000-0000-0000D0B00000}"/>
    <cellStyle name="supInt 14 9" xfId="45337" xr:uid="{00000000-0005-0000-0000-0000D1B00000}"/>
    <cellStyle name="supInt 14 9 2" xfId="45338" xr:uid="{00000000-0005-0000-0000-0000D2B00000}"/>
    <cellStyle name="supInt 15" xfId="45339" xr:uid="{00000000-0005-0000-0000-0000D3B00000}"/>
    <cellStyle name="supInt 15 10" xfId="45340" xr:uid="{00000000-0005-0000-0000-0000D4B00000}"/>
    <cellStyle name="supInt 15 10 2" xfId="45341" xr:uid="{00000000-0005-0000-0000-0000D5B00000}"/>
    <cellStyle name="supInt 15 11" xfId="45342" xr:uid="{00000000-0005-0000-0000-0000D6B00000}"/>
    <cellStyle name="supInt 15 11 2" xfId="45343" xr:uid="{00000000-0005-0000-0000-0000D7B00000}"/>
    <cellStyle name="supInt 15 12" xfId="45344" xr:uid="{00000000-0005-0000-0000-0000D8B00000}"/>
    <cellStyle name="supInt 15 12 2" xfId="45345" xr:uid="{00000000-0005-0000-0000-0000D9B00000}"/>
    <cellStyle name="supInt 15 13" xfId="45346" xr:uid="{00000000-0005-0000-0000-0000DAB00000}"/>
    <cellStyle name="supInt 15 13 2" xfId="45347" xr:uid="{00000000-0005-0000-0000-0000DBB00000}"/>
    <cellStyle name="supInt 15 14" xfId="45348" xr:uid="{00000000-0005-0000-0000-0000DCB00000}"/>
    <cellStyle name="supInt 15 14 2" xfId="45349" xr:uid="{00000000-0005-0000-0000-0000DDB00000}"/>
    <cellStyle name="supInt 15 15" xfId="45350" xr:uid="{00000000-0005-0000-0000-0000DEB00000}"/>
    <cellStyle name="supInt 15 2" xfId="45351" xr:uid="{00000000-0005-0000-0000-0000DFB00000}"/>
    <cellStyle name="supInt 15 2 2" xfId="45352" xr:uid="{00000000-0005-0000-0000-0000E0B00000}"/>
    <cellStyle name="supInt 15 3" xfId="45353" xr:uid="{00000000-0005-0000-0000-0000E1B00000}"/>
    <cellStyle name="supInt 15 3 2" xfId="45354" xr:uid="{00000000-0005-0000-0000-0000E2B00000}"/>
    <cellStyle name="supInt 15 4" xfId="45355" xr:uid="{00000000-0005-0000-0000-0000E3B00000}"/>
    <cellStyle name="supInt 15 4 2" xfId="45356" xr:uid="{00000000-0005-0000-0000-0000E4B00000}"/>
    <cellStyle name="supInt 15 5" xfId="45357" xr:uid="{00000000-0005-0000-0000-0000E5B00000}"/>
    <cellStyle name="supInt 15 5 2" xfId="45358" xr:uid="{00000000-0005-0000-0000-0000E6B00000}"/>
    <cellStyle name="supInt 15 6" xfId="45359" xr:uid="{00000000-0005-0000-0000-0000E7B00000}"/>
    <cellStyle name="supInt 15 6 2" xfId="45360" xr:uid="{00000000-0005-0000-0000-0000E8B00000}"/>
    <cellStyle name="supInt 15 7" xfId="45361" xr:uid="{00000000-0005-0000-0000-0000E9B00000}"/>
    <cellStyle name="supInt 15 7 2" xfId="45362" xr:uid="{00000000-0005-0000-0000-0000EAB00000}"/>
    <cellStyle name="supInt 15 8" xfId="45363" xr:uid="{00000000-0005-0000-0000-0000EBB00000}"/>
    <cellStyle name="supInt 15 8 2" xfId="45364" xr:uid="{00000000-0005-0000-0000-0000ECB00000}"/>
    <cellStyle name="supInt 15 9" xfId="45365" xr:uid="{00000000-0005-0000-0000-0000EDB00000}"/>
    <cellStyle name="supInt 15 9 2" xfId="45366" xr:uid="{00000000-0005-0000-0000-0000EEB00000}"/>
    <cellStyle name="supInt 16" xfId="45367" xr:uid="{00000000-0005-0000-0000-0000EFB00000}"/>
    <cellStyle name="supInt 16 10" xfId="45368" xr:uid="{00000000-0005-0000-0000-0000F0B00000}"/>
    <cellStyle name="supInt 16 10 2" xfId="45369" xr:uid="{00000000-0005-0000-0000-0000F1B00000}"/>
    <cellStyle name="supInt 16 11" xfId="45370" xr:uid="{00000000-0005-0000-0000-0000F2B00000}"/>
    <cellStyle name="supInt 16 11 2" xfId="45371" xr:uid="{00000000-0005-0000-0000-0000F3B00000}"/>
    <cellStyle name="supInt 16 12" xfId="45372" xr:uid="{00000000-0005-0000-0000-0000F4B00000}"/>
    <cellStyle name="supInt 16 12 2" xfId="45373" xr:uid="{00000000-0005-0000-0000-0000F5B00000}"/>
    <cellStyle name="supInt 16 13" xfId="45374" xr:uid="{00000000-0005-0000-0000-0000F6B00000}"/>
    <cellStyle name="supInt 16 13 2" xfId="45375" xr:uid="{00000000-0005-0000-0000-0000F7B00000}"/>
    <cellStyle name="supInt 16 14" xfId="45376" xr:uid="{00000000-0005-0000-0000-0000F8B00000}"/>
    <cellStyle name="supInt 16 14 2" xfId="45377" xr:uid="{00000000-0005-0000-0000-0000F9B00000}"/>
    <cellStyle name="supInt 16 15" xfId="45378" xr:uid="{00000000-0005-0000-0000-0000FAB00000}"/>
    <cellStyle name="supInt 16 2" xfId="45379" xr:uid="{00000000-0005-0000-0000-0000FBB00000}"/>
    <cellStyle name="supInt 16 2 2" xfId="45380" xr:uid="{00000000-0005-0000-0000-0000FCB00000}"/>
    <cellStyle name="supInt 16 3" xfId="45381" xr:uid="{00000000-0005-0000-0000-0000FDB00000}"/>
    <cellStyle name="supInt 16 3 2" xfId="45382" xr:uid="{00000000-0005-0000-0000-0000FEB00000}"/>
    <cellStyle name="supInt 16 4" xfId="45383" xr:uid="{00000000-0005-0000-0000-0000FFB00000}"/>
    <cellStyle name="supInt 16 4 2" xfId="45384" xr:uid="{00000000-0005-0000-0000-000000B10000}"/>
    <cellStyle name="supInt 16 5" xfId="45385" xr:uid="{00000000-0005-0000-0000-000001B10000}"/>
    <cellStyle name="supInt 16 5 2" xfId="45386" xr:uid="{00000000-0005-0000-0000-000002B10000}"/>
    <cellStyle name="supInt 16 6" xfId="45387" xr:uid="{00000000-0005-0000-0000-000003B10000}"/>
    <cellStyle name="supInt 16 6 2" xfId="45388" xr:uid="{00000000-0005-0000-0000-000004B10000}"/>
    <cellStyle name="supInt 16 7" xfId="45389" xr:uid="{00000000-0005-0000-0000-000005B10000}"/>
    <cellStyle name="supInt 16 7 2" xfId="45390" xr:uid="{00000000-0005-0000-0000-000006B10000}"/>
    <cellStyle name="supInt 16 8" xfId="45391" xr:uid="{00000000-0005-0000-0000-000007B10000}"/>
    <cellStyle name="supInt 16 8 2" xfId="45392" xr:uid="{00000000-0005-0000-0000-000008B10000}"/>
    <cellStyle name="supInt 16 9" xfId="45393" xr:uid="{00000000-0005-0000-0000-000009B10000}"/>
    <cellStyle name="supInt 16 9 2" xfId="45394" xr:uid="{00000000-0005-0000-0000-00000AB10000}"/>
    <cellStyle name="supInt 17" xfId="45395" xr:uid="{00000000-0005-0000-0000-00000BB10000}"/>
    <cellStyle name="supInt 17 10" xfId="45396" xr:uid="{00000000-0005-0000-0000-00000CB10000}"/>
    <cellStyle name="supInt 17 10 2" xfId="45397" xr:uid="{00000000-0005-0000-0000-00000DB10000}"/>
    <cellStyle name="supInt 17 11" xfId="45398" xr:uid="{00000000-0005-0000-0000-00000EB10000}"/>
    <cellStyle name="supInt 17 11 2" xfId="45399" xr:uid="{00000000-0005-0000-0000-00000FB10000}"/>
    <cellStyle name="supInt 17 12" xfId="45400" xr:uid="{00000000-0005-0000-0000-000010B10000}"/>
    <cellStyle name="supInt 17 12 2" xfId="45401" xr:uid="{00000000-0005-0000-0000-000011B10000}"/>
    <cellStyle name="supInt 17 13" xfId="45402" xr:uid="{00000000-0005-0000-0000-000012B10000}"/>
    <cellStyle name="supInt 17 13 2" xfId="45403" xr:uid="{00000000-0005-0000-0000-000013B10000}"/>
    <cellStyle name="supInt 17 14" xfId="45404" xr:uid="{00000000-0005-0000-0000-000014B10000}"/>
    <cellStyle name="supInt 17 14 2" xfId="45405" xr:uid="{00000000-0005-0000-0000-000015B10000}"/>
    <cellStyle name="supInt 17 15" xfId="45406" xr:uid="{00000000-0005-0000-0000-000016B10000}"/>
    <cellStyle name="supInt 17 2" xfId="45407" xr:uid="{00000000-0005-0000-0000-000017B10000}"/>
    <cellStyle name="supInt 17 2 2" xfId="45408" xr:uid="{00000000-0005-0000-0000-000018B10000}"/>
    <cellStyle name="supInt 17 3" xfId="45409" xr:uid="{00000000-0005-0000-0000-000019B10000}"/>
    <cellStyle name="supInt 17 3 2" xfId="45410" xr:uid="{00000000-0005-0000-0000-00001AB10000}"/>
    <cellStyle name="supInt 17 4" xfId="45411" xr:uid="{00000000-0005-0000-0000-00001BB10000}"/>
    <cellStyle name="supInt 17 4 2" xfId="45412" xr:uid="{00000000-0005-0000-0000-00001CB10000}"/>
    <cellStyle name="supInt 17 5" xfId="45413" xr:uid="{00000000-0005-0000-0000-00001DB10000}"/>
    <cellStyle name="supInt 17 5 2" xfId="45414" xr:uid="{00000000-0005-0000-0000-00001EB10000}"/>
    <cellStyle name="supInt 17 6" xfId="45415" xr:uid="{00000000-0005-0000-0000-00001FB10000}"/>
    <cellStyle name="supInt 17 6 2" xfId="45416" xr:uid="{00000000-0005-0000-0000-000020B10000}"/>
    <cellStyle name="supInt 17 7" xfId="45417" xr:uid="{00000000-0005-0000-0000-000021B10000}"/>
    <cellStyle name="supInt 17 7 2" xfId="45418" xr:uid="{00000000-0005-0000-0000-000022B10000}"/>
    <cellStyle name="supInt 17 8" xfId="45419" xr:uid="{00000000-0005-0000-0000-000023B10000}"/>
    <cellStyle name="supInt 17 8 2" xfId="45420" xr:uid="{00000000-0005-0000-0000-000024B10000}"/>
    <cellStyle name="supInt 17 9" xfId="45421" xr:uid="{00000000-0005-0000-0000-000025B10000}"/>
    <cellStyle name="supInt 17 9 2" xfId="45422" xr:uid="{00000000-0005-0000-0000-000026B10000}"/>
    <cellStyle name="supInt 18" xfId="45423" xr:uid="{00000000-0005-0000-0000-000027B10000}"/>
    <cellStyle name="supInt 18 10" xfId="45424" xr:uid="{00000000-0005-0000-0000-000028B10000}"/>
    <cellStyle name="supInt 18 10 2" xfId="45425" xr:uid="{00000000-0005-0000-0000-000029B10000}"/>
    <cellStyle name="supInt 18 11" xfId="45426" xr:uid="{00000000-0005-0000-0000-00002AB10000}"/>
    <cellStyle name="supInt 18 11 2" xfId="45427" xr:uid="{00000000-0005-0000-0000-00002BB10000}"/>
    <cellStyle name="supInt 18 12" xfId="45428" xr:uid="{00000000-0005-0000-0000-00002CB10000}"/>
    <cellStyle name="supInt 18 12 2" xfId="45429" xr:uid="{00000000-0005-0000-0000-00002DB10000}"/>
    <cellStyle name="supInt 18 13" xfId="45430" xr:uid="{00000000-0005-0000-0000-00002EB10000}"/>
    <cellStyle name="supInt 18 13 2" xfId="45431" xr:uid="{00000000-0005-0000-0000-00002FB10000}"/>
    <cellStyle name="supInt 18 14" xfId="45432" xr:uid="{00000000-0005-0000-0000-000030B10000}"/>
    <cellStyle name="supInt 18 14 2" xfId="45433" xr:uid="{00000000-0005-0000-0000-000031B10000}"/>
    <cellStyle name="supInt 18 15" xfId="45434" xr:uid="{00000000-0005-0000-0000-000032B10000}"/>
    <cellStyle name="supInt 18 2" xfId="45435" xr:uid="{00000000-0005-0000-0000-000033B10000}"/>
    <cellStyle name="supInt 18 2 2" xfId="45436" xr:uid="{00000000-0005-0000-0000-000034B10000}"/>
    <cellStyle name="supInt 18 3" xfId="45437" xr:uid="{00000000-0005-0000-0000-000035B10000}"/>
    <cellStyle name="supInt 18 3 2" xfId="45438" xr:uid="{00000000-0005-0000-0000-000036B10000}"/>
    <cellStyle name="supInt 18 4" xfId="45439" xr:uid="{00000000-0005-0000-0000-000037B10000}"/>
    <cellStyle name="supInt 18 4 2" xfId="45440" xr:uid="{00000000-0005-0000-0000-000038B10000}"/>
    <cellStyle name="supInt 18 5" xfId="45441" xr:uid="{00000000-0005-0000-0000-000039B10000}"/>
    <cellStyle name="supInt 18 5 2" xfId="45442" xr:uid="{00000000-0005-0000-0000-00003AB10000}"/>
    <cellStyle name="supInt 18 6" xfId="45443" xr:uid="{00000000-0005-0000-0000-00003BB10000}"/>
    <cellStyle name="supInt 18 6 2" xfId="45444" xr:uid="{00000000-0005-0000-0000-00003CB10000}"/>
    <cellStyle name="supInt 18 7" xfId="45445" xr:uid="{00000000-0005-0000-0000-00003DB10000}"/>
    <cellStyle name="supInt 18 7 2" xfId="45446" xr:uid="{00000000-0005-0000-0000-00003EB10000}"/>
    <cellStyle name="supInt 18 8" xfId="45447" xr:uid="{00000000-0005-0000-0000-00003FB10000}"/>
    <cellStyle name="supInt 18 8 2" xfId="45448" xr:uid="{00000000-0005-0000-0000-000040B10000}"/>
    <cellStyle name="supInt 18 9" xfId="45449" xr:uid="{00000000-0005-0000-0000-000041B10000}"/>
    <cellStyle name="supInt 18 9 2" xfId="45450" xr:uid="{00000000-0005-0000-0000-000042B10000}"/>
    <cellStyle name="supInt 19" xfId="45451" xr:uid="{00000000-0005-0000-0000-000043B10000}"/>
    <cellStyle name="supInt 19 10" xfId="45452" xr:uid="{00000000-0005-0000-0000-000044B10000}"/>
    <cellStyle name="supInt 19 10 2" xfId="45453" xr:uid="{00000000-0005-0000-0000-000045B10000}"/>
    <cellStyle name="supInt 19 11" xfId="45454" xr:uid="{00000000-0005-0000-0000-000046B10000}"/>
    <cellStyle name="supInt 19 11 2" xfId="45455" xr:uid="{00000000-0005-0000-0000-000047B10000}"/>
    <cellStyle name="supInt 19 12" xfId="45456" xr:uid="{00000000-0005-0000-0000-000048B10000}"/>
    <cellStyle name="supInt 19 12 2" xfId="45457" xr:uid="{00000000-0005-0000-0000-000049B10000}"/>
    <cellStyle name="supInt 19 13" xfId="45458" xr:uid="{00000000-0005-0000-0000-00004AB10000}"/>
    <cellStyle name="supInt 19 13 2" xfId="45459" xr:uid="{00000000-0005-0000-0000-00004BB10000}"/>
    <cellStyle name="supInt 19 14" xfId="45460" xr:uid="{00000000-0005-0000-0000-00004CB10000}"/>
    <cellStyle name="supInt 19 14 2" xfId="45461" xr:uid="{00000000-0005-0000-0000-00004DB10000}"/>
    <cellStyle name="supInt 19 15" xfId="45462" xr:uid="{00000000-0005-0000-0000-00004EB10000}"/>
    <cellStyle name="supInt 19 2" xfId="45463" xr:uid="{00000000-0005-0000-0000-00004FB10000}"/>
    <cellStyle name="supInt 19 2 2" xfId="45464" xr:uid="{00000000-0005-0000-0000-000050B10000}"/>
    <cellStyle name="supInt 19 3" xfId="45465" xr:uid="{00000000-0005-0000-0000-000051B10000}"/>
    <cellStyle name="supInt 19 3 2" xfId="45466" xr:uid="{00000000-0005-0000-0000-000052B10000}"/>
    <cellStyle name="supInt 19 4" xfId="45467" xr:uid="{00000000-0005-0000-0000-000053B10000}"/>
    <cellStyle name="supInt 19 4 2" xfId="45468" xr:uid="{00000000-0005-0000-0000-000054B10000}"/>
    <cellStyle name="supInt 19 5" xfId="45469" xr:uid="{00000000-0005-0000-0000-000055B10000}"/>
    <cellStyle name="supInt 19 5 2" xfId="45470" xr:uid="{00000000-0005-0000-0000-000056B10000}"/>
    <cellStyle name="supInt 19 6" xfId="45471" xr:uid="{00000000-0005-0000-0000-000057B10000}"/>
    <cellStyle name="supInt 19 6 2" xfId="45472" xr:uid="{00000000-0005-0000-0000-000058B10000}"/>
    <cellStyle name="supInt 19 7" xfId="45473" xr:uid="{00000000-0005-0000-0000-000059B10000}"/>
    <cellStyle name="supInt 19 7 2" xfId="45474" xr:uid="{00000000-0005-0000-0000-00005AB10000}"/>
    <cellStyle name="supInt 19 8" xfId="45475" xr:uid="{00000000-0005-0000-0000-00005BB10000}"/>
    <cellStyle name="supInt 19 8 2" xfId="45476" xr:uid="{00000000-0005-0000-0000-00005CB10000}"/>
    <cellStyle name="supInt 19 9" xfId="45477" xr:uid="{00000000-0005-0000-0000-00005DB10000}"/>
    <cellStyle name="supInt 19 9 2" xfId="45478" xr:uid="{00000000-0005-0000-0000-00005EB10000}"/>
    <cellStyle name="supInt 2" xfId="45479" xr:uid="{00000000-0005-0000-0000-00005FB10000}"/>
    <cellStyle name="supInt 2 10" xfId="45480" xr:uid="{00000000-0005-0000-0000-000060B10000}"/>
    <cellStyle name="supInt 2 10 10" xfId="45481" xr:uid="{00000000-0005-0000-0000-000061B10000}"/>
    <cellStyle name="supInt 2 10 10 2" xfId="45482" xr:uid="{00000000-0005-0000-0000-000062B10000}"/>
    <cellStyle name="supInt 2 10 11" xfId="45483" xr:uid="{00000000-0005-0000-0000-000063B10000}"/>
    <cellStyle name="supInt 2 10 11 2" xfId="45484" xr:uid="{00000000-0005-0000-0000-000064B10000}"/>
    <cellStyle name="supInt 2 10 12" xfId="45485" xr:uid="{00000000-0005-0000-0000-000065B10000}"/>
    <cellStyle name="supInt 2 10 12 2" xfId="45486" xr:uid="{00000000-0005-0000-0000-000066B10000}"/>
    <cellStyle name="supInt 2 10 13" xfId="45487" xr:uid="{00000000-0005-0000-0000-000067B10000}"/>
    <cellStyle name="supInt 2 10 13 2" xfId="45488" xr:uid="{00000000-0005-0000-0000-000068B10000}"/>
    <cellStyle name="supInt 2 10 14" xfId="45489" xr:uid="{00000000-0005-0000-0000-000069B10000}"/>
    <cellStyle name="supInt 2 10 14 2" xfId="45490" xr:uid="{00000000-0005-0000-0000-00006AB10000}"/>
    <cellStyle name="supInt 2 10 15" xfId="45491" xr:uid="{00000000-0005-0000-0000-00006BB10000}"/>
    <cellStyle name="supInt 2 10 2" xfId="45492" xr:uid="{00000000-0005-0000-0000-00006CB10000}"/>
    <cellStyle name="supInt 2 10 2 2" xfId="45493" xr:uid="{00000000-0005-0000-0000-00006DB10000}"/>
    <cellStyle name="supInt 2 10 3" xfId="45494" xr:uid="{00000000-0005-0000-0000-00006EB10000}"/>
    <cellStyle name="supInt 2 10 3 2" xfId="45495" xr:uid="{00000000-0005-0000-0000-00006FB10000}"/>
    <cellStyle name="supInt 2 10 4" xfId="45496" xr:uid="{00000000-0005-0000-0000-000070B10000}"/>
    <cellStyle name="supInt 2 10 4 2" xfId="45497" xr:uid="{00000000-0005-0000-0000-000071B10000}"/>
    <cellStyle name="supInt 2 10 5" xfId="45498" xr:uid="{00000000-0005-0000-0000-000072B10000}"/>
    <cellStyle name="supInt 2 10 5 2" xfId="45499" xr:uid="{00000000-0005-0000-0000-000073B10000}"/>
    <cellStyle name="supInt 2 10 6" xfId="45500" xr:uid="{00000000-0005-0000-0000-000074B10000}"/>
    <cellStyle name="supInt 2 10 6 2" xfId="45501" xr:uid="{00000000-0005-0000-0000-000075B10000}"/>
    <cellStyle name="supInt 2 10 7" xfId="45502" xr:uid="{00000000-0005-0000-0000-000076B10000}"/>
    <cellStyle name="supInt 2 10 7 2" xfId="45503" xr:uid="{00000000-0005-0000-0000-000077B10000}"/>
    <cellStyle name="supInt 2 10 8" xfId="45504" xr:uid="{00000000-0005-0000-0000-000078B10000}"/>
    <cellStyle name="supInt 2 10 8 2" xfId="45505" xr:uid="{00000000-0005-0000-0000-000079B10000}"/>
    <cellStyle name="supInt 2 10 9" xfId="45506" xr:uid="{00000000-0005-0000-0000-00007AB10000}"/>
    <cellStyle name="supInt 2 10 9 2" xfId="45507" xr:uid="{00000000-0005-0000-0000-00007BB10000}"/>
    <cellStyle name="supInt 2 11" xfId="45508" xr:uid="{00000000-0005-0000-0000-00007CB10000}"/>
    <cellStyle name="supInt 2 11 10" xfId="45509" xr:uid="{00000000-0005-0000-0000-00007DB10000}"/>
    <cellStyle name="supInt 2 11 10 2" xfId="45510" xr:uid="{00000000-0005-0000-0000-00007EB10000}"/>
    <cellStyle name="supInt 2 11 11" xfId="45511" xr:uid="{00000000-0005-0000-0000-00007FB10000}"/>
    <cellStyle name="supInt 2 11 11 2" xfId="45512" xr:uid="{00000000-0005-0000-0000-000080B10000}"/>
    <cellStyle name="supInt 2 11 12" xfId="45513" xr:uid="{00000000-0005-0000-0000-000081B10000}"/>
    <cellStyle name="supInt 2 11 12 2" xfId="45514" xr:uid="{00000000-0005-0000-0000-000082B10000}"/>
    <cellStyle name="supInt 2 11 13" xfId="45515" xr:uid="{00000000-0005-0000-0000-000083B10000}"/>
    <cellStyle name="supInt 2 11 13 2" xfId="45516" xr:uid="{00000000-0005-0000-0000-000084B10000}"/>
    <cellStyle name="supInt 2 11 14" xfId="45517" xr:uid="{00000000-0005-0000-0000-000085B10000}"/>
    <cellStyle name="supInt 2 11 14 2" xfId="45518" xr:uid="{00000000-0005-0000-0000-000086B10000}"/>
    <cellStyle name="supInt 2 11 15" xfId="45519" xr:uid="{00000000-0005-0000-0000-000087B10000}"/>
    <cellStyle name="supInt 2 11 2" xfId="45520" xr:uid="{00000000-0005-0000-0000-000088B10000}"/>
    <cellStyle name="supInt 2 11 2 2" xfId="45521" xr:uid="{00000000-0005-0000-0000-000089B10000}"/>
    <cellStyle name="supInt 2 11 3" xfId="45522" xr:uid="{00000000-0005-0000-0000-00008AB10000}"/>
    <cellStyle name="supInt 2 11 3 2" xfId="45523" xr:uid="{00000000-0005-0000-0000-00008BB10000}"/>
    <cellStyle name="supInt 2 11 4" xfId="45524" xr:uid="{00000000-0005-0000-0000-00008CB10000}"/>
    <cellStyle name="supInt 2 11 4 2" xfId="45525" xr:uid="{00000000-0005-0000-0000-00008DB10000}"/>
    <cellStyle name="supInt 2 11 5" xfId="45526" xr:uid="{00000000-0005-0000-0000-00008EB10000}"/>
    <cellStyle name="supInt 2 11 5 2" xfId="45527" xr:uid="{00000000-0005-0000-0000-00008FB10000}"/>
    <cellStyle name="supInt 2 11 6" xfId="45528" xr:uid="{00000000-0005-0000-0000-000090B10000}"/>
    <cellStyle name="supInt 2 11 6 2" xfId="45529" xr:uid="{00000000-0005-0000-0000-000091B10000}"/>
    <cellStyle name="supInt 2 11 7" xfId="45530" xr:uid="{00000000-0005-0000-0000-000092B10000}"/>
    <cellStyle name="supInt 2 11 7 2" xfId="45531" xr:uid="{00000000-0005-0000-0000-000093B10000}"/>
    <cellStyle name="supInt 2 11 8" xfId="45532" xr:uid="{00000000-0005-0000-0000-000094B10000}"/>
    <cellStyle name="supInt 2 11 8 2" xfId="45533" xr:uid="{00000000-0005-0000-0000-000095B10000}"/>
    <cellStyle name="supInt 2 11 9" xfId="45534" xr:uid="{00000000-0005-0000-0000-000096B10000}"/>
    <cellStyle name="supInt 2 11 9 2" xfId="45535" xr:uid="{00000000-0005-0000-0000-000097B10000}"/>
    <cellStyle name="supInt 2 12" xfId="45536" xr:uid="{00000000-0005-0000-0000-000098B10000}"/>
    <cellStyle name="supInt 2 12 10" xfId="45537" xr:uid="{00000000-0005-0000-0000-000099B10000}"/>
    <cellStyle name="supInt 2 12 10 2" xfId="45538" xr:uid="{00000000-0005-0000-0000-00009AB10000}"/>
    <cellStyle name="supInt 2 12 11" xfId="45539" xr:uid="{00000000-0005-0000-0000-00009BB10000}"/>
    <cellStyle name="supInt 2 12 11 2" xfId="45540" xr:uid="{00000000-0005-0000-0000-00009CB10000}"/>
    <cellStyle name="supInt 2 12 12" xfId="45541" xr:uid="{00000000-0005-0000-0000-00009DB10000}"/>
    <cellStyle name="supInt 2 12 12 2" xfId="45542" xr:uid="{00000000-0005-0000-0000-00009EB10000}"/>
    <cellStyle name="supInt 2 12 13" xfId="45543" xr:uid="{00000000-0005-0000-0000-00009FB10000}"/>
    <cellStyle name="supInt 2 12 13 2" xfId="45544" xr:uid="{00000000-0005-0000-0000-0000A0B10000}"/>
    <cellStyle name="supInt 2 12 14" xfId="45545" xr:uid="{00000000-0005-0000-0000-0000A1B10000}"/>
    <cellStyle name="supInt 2 12 14 2" xfId="45546" xr:uid="{00000000-0005-0000-0000-0000A2B10000}"/>
    <cellStyle name="supInt 2 12 15" xfId="45547" xr:uid="{00000000-0005-0000-0000-0000A3B10000}"/>
    <cellStyle name="supInt 2 12 2" xfId="45548" xr:uid="{00000000-0005-0000-0000-0000A4B10000}"/>
    <cellStyle name="supInt 2 12 2 2" xfId="45549" xr:uid="{00000000-0005-0000-0000-0000A5B10000}"/>
    <cellStyle name="supInt 2 12 3" xfId="45550" xr:uid="{00000000-0005-0000-0000-0000A6B10000}"/>
    <cellStyle name="supInt 2 12 3 2" xfId="45551" xr:uid="{00000000-0005-0000-0000-0000A7B10000}"/>
    <cellStyle name="supInt 2 12 4" xfId="45552" xr:uid="{00000000-0005-0000-0000-0000A8B10000}"/>
    <cellStyle name="supInt 2 12 4 2" xfId="45553" xr:uid="{00000000-0005-0000-0000-0000A9B10000}"/>
    <cellStyle name="supInt 2 12 5" xfId="45554" xr:uid="{00000000-0005-0000-0000-0000AAB10000}"/>
    <cellStyle name="supInt 2 12 5 2" xfId="45555" xr:uid="{00000000-0005-0000-0000-0000ABB10000}"/>
    <cellStyle name="supInt 2 12 6" xfId="45556" xr:uid="{00000000-0005-0000-0000-0000ACB10000}"/>
    <cellStyle name="supInt 2 12 6 2" xfId="45557" xr:uid="{00000000-0005-0000-0000-0000ADB10000}"/>
    <cellStyle name="supInt 2 12 7" xfId="45558" xr:uid="{00000000-0005-0000-0000-0000AEB10000}"/>
    <cellStyle name="supInt 2 12 7 2" xfId="45559" xr:uid="{00000000-0005-0000-0000-0000AFB10000}"/>
    <cellStyle name="supInt 2 12 8" xfId="45560" xr:uid="{00000000-0005-0000-0000-0000B0B10000}"/>
    <cellStyle name="supInt 2 12 8 2" xfId="45561" xr:uid="{00000000-0005-0000-0000-0000B1B10000}"/>
    <cellStyle name="supInt 2 12 9" xfId="45562" xr:uid="{00000000-0005-0000-0000-0000B2B10000}"/>
    <cellStyle name="supInt 2 12 9 2" xfId="45563" xr:uid="{00000000-0005-0000-0000-0000B3B10000}"/>
    <cellStyle name="supInt 2 13" xfId="45564" xr:uid="{00000000-0005-0000-0000-0000B4B10000}"/>
    <cellStyle name="supInt 2 13 10" xfId="45565" xr:uid="{00000000-0005-0000-0000-0000B5B10000}"/>
    <cellStyle name="supInt 2 13 10 2" xfId="45566" xr:uid="{00000000-0005-0000-0000-0000B6B10000}"/>
    <cellStyle name="supInt 2 13 11" xfId="45567" xr:uid="{00000000-0005-0000-0000-0000B7B10000}"/>
    <cellStyle name="supInt 2 13 11 2" xfId="45568" xr:uid="{00000000-0005-0000-0000-0000B8B10000}"/>
    <cellStyle name="supInt 2 13 12" xfId="45569" xr:uid="{00000000-0005-0000-0000-0000B9B10000}"/>
    <cellStyle name="supInt 2 13 12 2" xfId="45570" xr:uid="{00000000-0005-0000-0000-0000BAB10000}"/>
    <cellStyle name="supInt 2 13 13" xfId="45571" xr:uid="{00000000-0005-0000-0000-0000BBB10000}"/>
    <cellStyle name="supInt 2 13 13 2" xfId="45572" xr:uid="{00000000-0005-0000-0000-0000BCB10000}"/>
    <cellStyle name="supInt 2 13 14" xfId="45573" xr:uid="{00000000-0005-0000-0000-0000BDB10000}"/>
    <cellStyle name="supInt 2 13 14 2" xfId="45574" xr:uid="{00000000-0005-0000-0000-0000BEB10000}"/>
    <cellStyle name="supInt 2 13 15" xfId="45575" xr:uid="{00000000-0005-0000-0000-0000BFB10000}"/>
    <cellStyle name="supInt 2 13 2" xfId="45576" xr:uid="{00000000-0005-0000-0000-0000C0B10000}"/>
    <cellStyle name="supInt 2 13 2 2" xfId="45577" xr:uid="{00000000-0005-0000-0000-0000C1B10000}"/>
    <cellStyle name="supInt 2 13 3" xfId="45578" xr:uid="{00000000-0005-0000-0000-0000C2B10000}"/>
    <cellStyle name="supInt 2 13 3 2" xfId="45579" xr:uid="{00000000-0005-0000-0000-0000C3B10000}"/>
    <cellStyle name="supInt 2 13 4" xfId="45580" xr:uid="{00000000-0005-0000-0000-0000C4B10000}"/>
    <cellStyle name="supInt 2 13 4 2" xfId="45581" xr:uid="{00000000-0005-0000-0000-0000C5B10000}"/>
    <cellStyle name="supInt 2 13 5" xfId="45582" xr:uid="{00000000-0005-0000-0000-0000C6B10000}"/>
    <cellStyle name="supInt 2 13 5 2" xfId="45583" xr:uid="{00000000-0005-0000-0000-0000C7B10000}"/>
    <cellStyle name="supInt 2 13 6" xfId="45584" xr:uid="{00000000-0005-0000-0000-0000C8B10000}"/>
    <cellStyle name="supInt 2 13 6 2" xfId="45585" xr:uid="{00000000-0005-0000-0000-0000C9B10000}"/>
    <cellStyle name="supInt 2 13 7" xfId="45586" xr:uid="{00000000-0005-0000-0000-0000CAB10000}"/>
    <cellStyle name="supInt 2 13 7 2" xfId="45587" xr:uid="{00000000-0005-0000-0000-0000CBB10000}"/>
    <cellStyle name="supInt 2 13 8" xfId="45588" xr:uid="{00000000-0005-0000-0000-0000CCB10000}"/>
    <cellStyle name="supInt 2 13 8 2" xfId="45589" xr:uid="{00000000-0005-0000-0000-0000CDB10000}"/>
    <cellStyle name="supInt 2 13 9" xfId="45590" xr:uid="{00000000-0005-0000-0000-0000CEB10000}"/>
    <cellStyle name="supInt 2 13 9 2" xfId="45591" xr:uid="{00000000-0005-0000-0000-0000CFB10000}"/>
    <cellStyle name="supInt 2 14" xfId="45592" xr:uid="{00000000-0005-0000-0000-0000D0B10000}"/>
    <cellStyle name="supInt 2 14 10" xfId="45593" xr:uid="{00000000-0005-0000-0000-0000D1B10000}"/>
    <cellStyle name="supInt 2 14 10 2" xfId="45594" xr:uid="{00000000-0005-0000-0000-0000D2B10000}"/>
    <cellStyle name="supInt 2 14 11" xfId="45595" xr:uid="{00000000-0005-0000-0000-0000D3B10000}"/>
    <cellStyle name="supInt 2 14 11 2" xfId="45596" xr:uid="{00000000-0005-0000-0000-0000D4B10000}"/>
    <cellStyle name="supInt 2 14 12" xfId="45597" xr:uid="{00000000-0005-0000-0000-0000D5B10000}"/>
    <cellStyle name="supInt 2 14 12 2" xfId="45598" xr:uid="{00000000-0005-0000-0000-0000D6B10000}"/>
    <cellStyle name="supInt 2 14 13" xfId="45599" xr:uid="{00000000-0005-0000-0000-0000D7B10000}"/>
    <cellStyle name="supInt 2 14 13 2" xfId="45600" xr:uid="{00000000-0005-0000-0000-0000D8B10000}"/>
    <cellStyle name="supInt 2 14 14" xfId="45601" xr:uid="{00000000-0005-0000-0000-0000D9B10000}"/>
    <cellStyle name="supInt 2 14 14 2" xfId="45602" xr:uid="{00000000-0005-0000-0000-0000DAB10000}"/>
    <cellStyle name="supInt 2 14 15" xfId="45603" xr:uid="{00000000-0005-0000-0000-0000DBB10000}"/>
    <cellStyle name="supInt 2 14 2" xfId="45604" xr:uid="{00000000-0005-0000-0000-0000DCB10000}"/>
    <cellStyle name="supInt 2 14 2 2" xfId="45605" xr:uid="{00000000-0005-0000-0000-0000DDB10000}"/>
    <cellStyle name="supInt 2 14 3" xfId="45606" xr:uid="{00000000-0005-0000-0000-0000DEB10000}"/>
    <cellStyle name="supInt 2 14 3 2" xfId="45607" xr:uid="{00000000-0005-0000-0000-0000DFB10000}"/>
    <cellStyle name="supInt 2 14 4" xfId="45608" xr:uid="{00000000-0005-0000-0000-0000E0B10000}"/>
    <cellStyle name="supInt 2 14 4 2" xfId="45609" xr:uid="{00000000-0005-0000-0000-0000E1B10000}"/>
    <cellStyle name="supInt 2 14 5" xfId="45610" xr:uid="{00000000-0005-0000-0000-0000E2B10000}"/>
    <cellStyle name="supInt 2 14 5 2" xfId="45611" xr:uid="{00000000-0005-0000-0000-0000E3B10000}"/>
    <cellStyle name="supInt 2 14 6" xfId="45612" xr:uid="{00000000-0005-0000-0000-0000E4B10000}"/>
    <cellStyle name="supInt 2 14 6 2" xfId="45613" xr:uid="{00000000-0005-0000-0000-0000E5B10000}"/>
    <cellStyle name="supInt 2 14 7" xfId="45614" xr:uid="{00000000-0005-0000-0000-0000E6B10000}"/>
    <cellStyle name="supInt 2 14 7 2" xfId="45615" xr:uid="{00000000-0005-0000-0000-0000E7B10000}"/>
    <cellStyle name="supInt 2 14 8" xfId="45616" xr:uid="{00000000-0005-0000-0000-0000E8B10000}"/>
    <cellStyle name="supInt 2 14 8 2" xfId="45617" xr:uid="{00000000-0005-0000-0000-0000E9B10000}"/>
    <cellStyle name="supInt 2 14 9" xfId="45618" xr:uid="{00000000-0005-0000-0000-0000EAB10000}"/>
    <cellStyle name="supInt 2 14 9 2" xfId="45619" xr:uid="{00000000-0005-0000-0000-0000EBB10000}"/>
    <cellStyle name="supInt 2 15" xfId="45620" xr:uid="{00000000-0005-0000-0000-0000ECB10000}"/>
    <cellStyle name="supInt 2 15 10" xfId="45621" xr:uid="{00000000-0005-0000-0000-0000EDB10000}"/>
    <cellStyle name="supInt 2 15 10 2" xfId="45622" xr:uid="{00000000-0005-0000-0000-0000EEB10000}"/>
    <cellStyle name="supInt 2 15 11" xfId="45623" xr:uid="{00000000-0005-0000-0000-0000EFB10000}"/>
    <cellStyle name="supInt 2 15 11 2" xfId="45624" xr:uid="{00000000-0005-0000-0000-0000F0B10000}"/>
    <cellStyle name="supInt 2 15 12" xfId="45625" xr:uid="{00000000-0005-0000-0000-0000F1B10000}"/>
    <cellStyle name="supInt 2 15 12 2" xfId="45626" xr:uid="{00000000-0005-0000-0000-0000F2B10000}"/>
    <cellStyle name="supInt 2 15 13" xfId="45627" xr:uid="{00000000-0005-0000-0000-0000F3B10000}"/>
    <cellStyle name="supInt 2 15 13 2" xfId="45628" xr:uid="{00000000-0005-0000-0000-0000F4B10000}"/>
    <cellStyle name="supInt 2 15 14" xfId="45629" xr:uid="{00000000-0005-0000-0000-0000F5B10000}"/>
    <cellStyle name="supInt 2 15 14 2" xfId="45630" xr:uid="{00000000-0005-0000-0000-0000F6B10000}"/>
    <cellStyle name="supInt 2 15 15" xfId="45631" xr:uid="{00000000-0005-0000-0000-0000F7B10000}"/>
    <cellStyle name="supInt 2 15 2" xfId="45632" xr:uid="{00000000-0005-0000-0000-0000F8B10000}"/>
    <cellStyle name="supInt 2 15 2 2" xfId="45633" xr:uid="{00000000-0005-0000-0000-0000F9B10000}"/>
    <cellStyle name="supInt 2 15 3" xfId="45634" xr:uid="{00000000-0005-0000-0000-0000FAB10000}"/>
    <cellStyle name="supInt 2 15 3 2" xfId="45635" xr:uid="{00000000-0005-0000-0000-0000FBB10000}"/>
    <cellStyle name="supInt 2 15 4" xfId="45636" xr:uid="{00000000-0005-0000-0000-0000FCB10000}"/>
    <cellStyle name="supInt 2 15 4 2" xfId="45637" xr:uid="{00000000-0005-0000-0000-0000FDB10000}"/>
    <cellStyle name="supInt 2 15 5" xfId="45638" xr:uid="{00000000-0005-0000-0000-0000FEB10000}"/>
    <cellStyle name="supInt 2 15 5 2" xfId="45639" xr:uid="{00000000-0005-0000-0000-0000FFB10000}"/>
    <cellStyle name="supInt 2 15 6" xfId="45640" xr:uid="{00000000-0005-0000-0000-000000B20000}"/>
    <cellStyle name="supInt 2 15 6 2" xfId="45641" xr:uid="{00000000-0005-0000-0000-000001B20000}"/>
    <cellStyle name="supInt 2 15 7" xfId="45642" xr:uid="{00000000-0005-0000-0000-000002B20000}"/>
    <cellStyle name="supInt 2 15 7 2" xfId="45643" xr:uid="{00000000-0005-0000-0000-000003B20000}"/>
    <cellStyle name="supInt 2 15 8" xfId="45644" xr:uid="{00000000-0005-0000-0000-000004B20000}"/>
    <cellStyle name="supInt 2 15 8 2" xfId="45645" xr:uid="{00000000-0005-0000-0000-000005B20000}"/>
    <cellStyle name="supInt 2 15 9" xfId="45646" xr:uid="{00000000-0005-0000-0000-000006B20000}"/>
    <cellStyle name="supInt 2 15 9 2" xfId="45647" xr:uid="{00000000-0005-0000-0000-000007B20000}"/>
    <cellStyle name="supInt 2 16" xfId="45648" xr:uid="{00000000-0005-0000-0000-000008B20000}"/>
    <cellStyle name="supInt 2 16 10" xfId="45649" xr:uid="{00000000-0005-0000-0000-000009B20000}"/>
    <cellStyle name="supInt 2 16 10 2" xfId="45650" xr:uid="{00000000-0005-0000-0000-00000AB20000}"/>
    <cellStyle name="supInt 2 16 11" xfId="45651" xr:uid="{00000000-0005-0000-0000-00000BB20000}"/>
    <cellStyle name="supInt 2 16 11 2" xfId="45652" xr:uid="{00000000-0005-0000-0000-00000CB20000}"/>
    <cellStyle name="supInt 2 16 12" xfId="45653" xr:uid="{00000000-0005-0000-0000-00000DB20000}"/>
    <cellStyle name="supInt 2 16 12 2" xfId="45654" xr:uid="{00000000-0005-0000-0000-00000EB20000}"/>
    <cellStyle name="supInt 2 16 13" xfId="45655" xr:uid="{00000000-0005-0000-0000-00000FB20000}"/>
    <cellStyle name="supInt 2 16 13 2" xfId="45656" xr:uid="{00000000-0005-0000-0000-000010B20000}"/>
    <cellStyle name="supInt 2 16 14" xfId="45657" xr:uid="{00000000-0005-0000-0000-000011B20000}"/>
    <cellStyle name="supInt 2 16 14 2" xfId="45658" xr:uid="{00000000-0005-0000-0000-000012B20000}"/>
    <cellStyle name="supInt 2 16 15" xfId="45659" xr:uid="{00000000-0005-0000-0000-000013B20000}"/>
    <cellStyle name="supInt 2 16 2" xfId="45660" xr:uid="{00000000-0005-0000-0000-000014B20000}"/>
    <cellStyle name="supInt 2 16 2 2" xfId="45661" xr:uid="{00000000-0005-0000-0000-000015B20000}"/>
    <cellStyle name="supInt 2 16 3" xfId="45662" xr:uid="{00000000-0005-0000-0000-000016B20000}"/>
    <cellStyle name="supInt 2 16 3 2" xfId="45663" xr:uid="{00000000-0005-0000-0000-000017B20000}"/>
    <cellStyle name="supInt 2 16 4" xfId="45664" xr:uid="{00000000-0005-0000-0000-000018B20000}"/>
    <cellStyle name="supInt 2 16 4 2" xfId="45665" xr:uid="{00000000-0005-0000-0000-000019B20000}"/>
    <cellStyle name="supInt 2 16 5" xfId="45666" xr:uid="{00000000-0005-0000-0000-00001AB20000}"/>
    <cellStyle name="supInt 2 16 5 2" xfId="45667" xr:uid="{00000000-0005-0000-0000-00001BB20000}"/>
    <cellStyle name="supInt 2 16 6" xfId="45668" xr:uid="{00000000-0005-0000-0000-00001CB20000}"/>
    <cellStyle name="supInt 2 16 6 2" xfId="45669" xr:uid="{00000000-0005-0000-0000-00001DB20000}"/>
    <cellStyle name="supInt 2 16 7" xfId="45670" xr:uid="{00000000-0005-0000-0000-00001EB20000}"/>
    <cellStyle name="supInt 2 16 7 2" xfId="45671" xr:uid="{00000000-0005-0000-0000-00001FB20000}"/>
    <cellStyle name="supInt 2 16 8" xfId="45672" xr:uid="{00000000-0005-0000-0000-000020B20000}"/>
    <cellStyle name="supInt 2 16 8 2" xfId="45673" xr:uid="{00000000-0005-0000-0000-000021B20000}"/>
    <cellStyle name="supInt 2 16 9" xfId="45674" xr:uid="{00000000-0005-0000-0000-000022B20000}"/>
    <cellStyle name="supInt 2 16 9 2" xfId="45675" xr:uid="{00000000-0005-0000-0000-000023B20000}"/>
    <cellStyle name="supInt 2 17" xfId="45676" xr:uid="{00000000-0005-0000-0000-000024B20000}"/>
    <cellStyle name="supInt 2 17 10" xfId="45677" xr:uid="{00000000-0005-0000-0000-000025B20000}"/>
    <cellStyle name="supInt 2 17 10 2" xfId="45678" xr:uid="{00000000-0005-0000-0000-000026B20000}"/>
    <cellStyle name="supInt 2 17 11" xfId="45679" xr:uid="{00000000-0005-0000-0000-000027B20000}"/>
    <cellStyle name="supInt 2 17 11 2" xfId="45680" xr:uid="{00000000-0005-0000-0000-000028B20000}"/>
    <cellStyle name="supInt 2 17 12" xfId="45681" xr:uid="{00000000-0005-0000-0000-000029B20000}"/>
    <cellStyle name="supInt 2 17 12 2" xfId="45682" xr:uid="{00000000-0005-0000-0000-00002AB20000}"/>
    <cellStyle name="supInt 2 17 13" xfId="45683" xr:uid="{00000000-0005-0000-0000-00002BB20000}"/>
    <cellStyle name="supInt 2 17 13 2" xfId="45684" xr:uid="{00000000-0005-0000-0000-00002CB20000}"/>
    <cellStyle name="supInt 2 17 14" xfId="45685" xr:uid="{00000000-0005-0000-0000-00002DB20000}"/>
    <cellStyle name="supInt 2 17 14 2" xfId="45686" xr:uid="{00000000-0005-0000-0000-00002EB20000}"/>
    <cellStyle name="supInt 2 17 15" xfId="45687" xr:uid="{00000000-0005-0000-0000-00002FB20000}"/>
    <cellStyle name="supInt 2 17 2" xfId="45688" xr:uid="{00000000-0005-0000-0000-000030B20000}"/>
    <cellStyle name="supInt 2 17 2 2" xfId="45689" xr:uid="{00000000-0005-0000-0000-000031B20000}"/>
    <cellStyle name="supInt 2 17 3" xfId="45690" xr:uid="{00000000-0005-0000-0000-000032B20000}"/>
    <cellStyle name="supInt 2 17 3 2" xfId="45691" xr:uid="{00000000-0005-0000-0000-000033B20000}"/>
    <cellStyle name="supInt 2 17 4" xfId="45692" xr:uid="{00000000-0005-0000-0000-000034B20000}"/>
    <cellStyle name="supInt 2 17 4 2" xfId="45693" xr:uid="{00000000-0005-0000-0000-000035B20000}"/>
    <cellStyle name="supInt 2 17 5" xfId="45694" xr:uid="{00000000-0005-0000-0000-000036B20000}"/>
    <cellStyle name="supInt 2 17 5 2" xfId="45695" xr:uid="{00000000-0005-0000-0000-000037B20000}"/>
    <cellStyle name="supInt 2 17 6" xfId="45696" xr:uid="{00000000-0005-0000-0000-000038B20000}"/>
    <cellStyle name="supInt 2 17 6 2" xfId="45697" xr:uid="{00000000-0005-0000-0000-000039B20000}"/>
    <cellStyle name="supInt 2 17 7" xfId="45698" xr:uid="{00000000-0005-0000-0000-00003AB20000}"/>
    <cellStyle name="supInt 2 17 7 2" xfId="45699" xr:uid="{00000000-0005-0000-0000-00003BB20000}"/>
    <cellStyle name="supInt 2 17 8" xfId="45700" xr:uid="{00000000-0005-0000-0000-00003CB20000}"/>
    <cellStyle name="supInt 2 17 8 2" xfId="45701" xr:uid="{00000000-0005-0000-0000-00003DB20000}"/>
    <cellStyle name="supInt 2 17 9" xfId="45702" xr:uid="{00000000-0005-0000-0000-00003EB20000}"/>
    <cellStyle name="supInt 2 17 9 2" xfId="45703" xr:uid="{00000000-0005-0000-0000-00003FB20000}"/>
    <cellStyle name="supInt 2 18" xfId="45704" xr:uid="{00000000-0005-0000-0000-000040B20000}"/>
    <cellStyle name="supInt 2 18 10" xfId="45705" xr:uid="{00000000-0005-0000-0000-000041B20000}"/>
    <cellStyle name="supInt 2 18 10 2" xfId="45706" xr:uid="{00000000-0005-0000-0000-000042B20000}"/>
    <cellStyle name="supInt 2 18 11" xfId="45707" xr:uid="{00000000-0005-0000-0000-000043B20000}"/>
    <cellStyle name="supInt 2 18 11 2" xfId="45708" xr:uid="{00000000-0005-0000-0000-000044B20000}"/>
    <cellStyle name="supInt 2 18 12" xfId="45709" xr:uid="{00000000-0005-0000-0000-000045B20000}"/>
    <cellStyle name="supInt 2 18 12 2" xfId="45710" xr:uid="{00000000-0005-0000-0000-000046B20000}"/>
    <cellStyle name="supInt 2 18 13" xfId="45711" xr:uid="{00000000-0005-0000-0000-000047B20000}"/>
    <cellStyle name="supInt 2 18 13 2" xfId="45712" xr:uid="{00000000-0005-0000-0000-000048B20000}"/>
    <cellStyle name="supInt 2 18 14" xfId="45713" xr:uid="{00000000-0005-0000-0000-000049B20000}"/>
    <cellStyle name="supInt 2 18 14 2" xfId="45714" xr:uid="{00000000-0005-0000-0000-00004AB20000}"/>
    <cellStyle name="supInt 2 18 15" xfId="45715" xr:uid="{00000000-0005-0000-0000-00004BB20000}"/>
    <cellStyle name="supInt 2 18 2" xfId="45716" xr:uid="{00000000-0005-0000-0000-00004CB20000}"/>
    <cellStyle name="supInt 2 18 2 2" xfId="45717" xr:uid="{00000000-0005-0000-0000-00004DB20000}"/>
    <cellStyle name="supInt 2 18 3" xfId="45718" xr:uid="{00000000-0005-0000-0000-00004EB20000}"/>
    <cellStyle name="supInt 2 18 3 2" xfId="45719" xr:uid="{00000000-0005-0000-0000-00004FB20000}"/>
    <cellStyle name="supInt 2 18 4" xfId="45720" xr:uid="{00000000-0005-0000-0000-000050B20000}"/>
    <cellStyle name="supInt 2 18 4 2" xfId="45721" xr:uid="{00000000-0005-0000-0000-000051B20000}"/>
    <cellStyle name="supInt 2 18 5" xfId="45722" xr:uid="{00000000-0005-0000-0000-000052B20000}"/>
    <cellStyle name="supInt 2 18 5 2" xfId="45723" xr:uid="{00000000-0005-0000-0000-000053B20000}"/>
    <cellStyle name="supInt 2 18 6" xfId="45724" xr:uid="{00000000-0005-0000-0000-000054B20000}"/>
    <cellStyle name="supInt 2 18 6 2" xfId="45725" xr:uid="{00000000-0005-0000-0000-000055B20000}"/>
    <cellStyle name="supInt 2 18 7" xfId="45726" xr:uid="{00000000-0005-0000-0000-000056B20000}"/>
    <cellStyle name="supInt 2 18 7 2" xfId="45727" xr:uid="{00000000-0005-0000-0000-000057B20000}"/>
    <cellStyle name="supInt 2 18 8" xfId="45728" xr:uid="{00000000-0005-0000-0000-000058B20000}"/>
    <cellStyle name="supInt 2 18 8 2" xfId="45729" xr:uid="{00000000-0005-0000-0000-000059B20000}"/>
    <cellStyle name="supInt 2 18 9" xfId="45730" xr:uid="{00000000-0005-0000-0000-00005AB20000}"/>
    <cellStyle name="supInt 2 18 9 2" xfId="45731" xr:uid="{00000000-0005-0000-0000-00005BB20000}"/>
    <cellStyle name="supInt 2 19" xfId="45732" xr:uid="{00000000-0005-0000-0000-00005CB20000}"/>
    <cellStyle name="supInt 2 19 10" xfId="45733" xr:uid="{00000000-0005-0000-0000-00005DB20000}"/>
    <cellStyle name="supInt 2 19 10 2" xfId="45734" xr:uid="{00000000-0005-0000-0000-00005EB20000}"/>
    <cellStyle name="supInt 2 19 11" xfId="45735" xr:uid="{00000000-0005-0000-0000-00005FB20000}"/>
    <cellStyle name="supInt 2 19 11 2" xfId="45736" xr:uid="{00000000-0005-0000-0000-000060B20000}"/>
    <cellStyle name="supInt 2 19 12" xfId="45737" xr:uid="{00000000-0005-0000-0000-000061B20000}"/>
    <cellStyle name="supInt 2 19 12 2" xfId="45738" xr:uid="{00000000-0005-0000-0000-000062B20000}"/>
    <cellStyle name="supInt 2 19 13" xfId="45739" xr:uid="{00000000-0005-0000-0000-000063B20000}"/>
    <cellStyle name="supInt 2 19 13 2" xfId="45740" xr:uid="{00000000-0005-0000-0000-000064B20000}"/>
    <cellStyle name="supInt 2 19 14" xfId="45741" xr:uid="{00000000-0005-0000-0000-000065B20000}"/>
    <cellStyle name="supInt 2 19 14 2" xfId="45742" xr:uid="{00000000-0005-0000-0000-000066B20000}"/>
    <cellStyle name="supInt 2 19 15" xfId="45743" xr:uid="{00000000-0005-0000-0000-000067B20000}"/>
    <cellStyle name="supInt 2 19 2" xfId="45744" xr:uid="{00000000-0005-0000-0000-000068B20000}"/>
    <cellStyle name="supInt 2 19 2 2" xfId="45745" xr:uid="{00000000-0005-0000-0000-000069B20000}"/>
    <cellStyle name="supInt 2 19 3" xfId="45746" xr:uid="{00000000-0005-0000-0000-00006AB20000}"/>
    <cellStyle name="supInt 2 19 3 2" xfId="45747" xr:uid="{00000000-0005-0000-0000-00006BB20000}"/>
    <cellStyle name="supInt 2 19 4" xfId="45748" xr:uid="{00000000-0005-0000-0000-00006CB20000}"/>
    <cellStyle name="supInt 2 19 4 2" xfId="45749" xr:uid="{00000000-0005-0000-0000-00006DB20000}"/>
    <cellStyle name="supInt 2 19 5" xfId="45750" xr:uid="{00000000-0005-0000-0000-00006EB20000}"/>
    <cellStyle name="supInt 2 19 5 2" xfId="45751" xr:uid="{00000000-0005-0000-0000-00006FB20000}"/>
    <cellStyle name="supInt 2 19 6" xfId="45752" xr:uid="{00000000-0005-0000-0000-000070B20000}"/>
    <cellStyle name="supInt 2 19 6 2" xfId="45753" xr:uid="{00000000-0005-0000-0000-000071B20000}"/>
    <cellStyle name="supInt 2 19 7" xfId="45754" xr:uid="{00000000-0005-0000-0000-000072B20000}"/>
    <cellStyle name="supInt 2 19 7 2" xfId="45755" xr:uid="{00000000-0005-0000-0000-000073B20000}"/>
    <cellStyle name="supInt 2 19 8" xfId="45756" xr:uid="{00000000-0005-0000-0000-000074B20000}"/>
    <cellStyle name="supInt 2 19 8 2" xfId="45757" xr:uid="{00000000-0005-0000-0000-000075B20000}"/>
    <cellStyle name="supInt 2 19 9" xfId="45758" xr:uid="{00000000-0005-0000-0000-000076B20000}"/>
    <cellStyle name="supInt 2 19 9 2" xfId="45759" xr:uid="{00000000-0005-0000-0000-000077B20000}"/>
    <cellStyle name="supInt 2 2" xfId="45760" xr:uid="{00000000-0005-0000-0000-000078B20000}"/>
    <cellStyle name="supInt 2 2 10" xfId="45761" xr:uid="{00000000-0005-0000-0000-000079B20000}"/>
    <cellStyle name="supInt 2 2 10 2" xfId="45762" xr:uid="{00000000-0005-0000-0000-00007AB20000}"/>
    <cellStyle name="supInt 2 2 11" xfId="45763" xr:uid="{00000000-0005-0000-0000-00007BB20000}"/>
    <cellStyle name="supInt 2 2 11 2" xfId="45764" xr:uid="{00000000-0005-0000-0000-00007CB20000}"/>
    <cellStyle name="supInt 2 2 12" xfId="45765" xr:uid="{00000000-0005-0000-0000-00007DB20000}"/>
    <cellStyle name="supInt 2 2 12 2" xfId="45766" xr:uid="{00000000-0005-0000-0000-00007EB20000}"/>
    <cellStyle name="supInt 2 2 13" xfId="45767" xr:uid="{00000000-0005-0000-0000-00007FB20000}"/>
    <cellStyle name="supInt 2 2 13 2" xfId="45768" xr:uid="{00000000-0005-0000-0000-000080B20000}"/>
    <cellStyle name="supInt 2 2 14" xfId="45769" xr:uid="{00000000-0005-0000-0000-000081B20000}"/>
    <cellStyle name="supInt 2 2 14 2" xfId="45770" xr:uid="{00000000-0005-0000-0000-000082B20000}"/>
    <cellStyle name="supInt 2 2 15" xfId="45771" xr:uid="{00000000-0005-0000-0000-000083B20000}"/>
    <cellStyle name="supInt 2 2 2" xfId="45772" xr:uid="{00000000-0005-0000-0000-000084B20000}"/>
    <cellStyle name="supInt 2 2 2 2" xfId="45773" xr:uid="{00000000-0005-0000-0000-000085B20000}"/>
    <cellStyle name="supInt 2 2 3" xfId="45774" xr:uid="{00000000-0005-0000-0000-000086B20000}"/>
    <cellStyle name="supInt 2 2 3 2" xfId="45775" xr:uid="{00000000-0005-0000-0000-000087B20000}"/>
    <cellStyle name="supInt 2 2 4" xfId="45776" xr:uid="{00000000-0005-0000-0000-000088B20000}"/>
    <cellStyle name="supInt 2 2 4 2" xfId="45777" xr:uid="{00000000-0005-0000-0000-000089B20000}"/>
    <cellStyle name="supInt 2 2 5" xfId="45778" xr:uid="{00000000-0005-0000-0000-00008AB20000}"/>
    <cellStyle name="supInt 2 2 5 2" xfId="45779" xr:uid="{00000000-0005-0000-0000-00008BB20000}"/>
    <cellStyle name="supInt 2 2 6" xfId="45780" xr:uid="{00000000-0005-0000-0000-00008CB20000}"/>
    <cellStyle name="supInt 2 2 6 2" xfId="45781" xr:uid="{00000000-0005-0000-0000-00008DB20000}"/>
    <cellStyle name="supInt 2 2 7" xfId="45782" xr:uid="{00000000-0005-0000-0000-00008EB20000}"/>
    <cellStyle name="supInt 2 2 7 2" xfId="45783" xr:uid="{00000000-0005-0000-0000-00008FB20000}"/>
    <cellStyle name="supInt 2 2 8" xfId="45784" xr:uid="{00000000-0005-0000-0000-000090B20000}"/>
    <cellStyle name="supInt 2 2 8 2" xfId="45785" xr:uid="{00000000-0005-0000-0000-000091B20000}"/>
    <cellStyle name="supInt 2 2 9" xfId="45786" xr:uid="{00000000-0005-0000-0000-000092B20000}"/>
    <cellStyle name="supInt 2 2 9 2" xfId="45787" xr:uid="{00000000-0005-0000-0000-000093B20000}"/>
    <cellStyle name="supInt 2 20" xfId="45788" xr:uid="{00000000-0005-0000-0000-000094B20000}"/>
    <cellStyle name="supInt 2 20 10" xfId="45789" xr:uid="{00000000-0005-0000-0000-000095B20000}"/>
    <cellStyle name="supInt 2 20 10 2" xfId="45790" xr:uid="{00000000-0005-0000-0000-000096B20000}"/>
    <cellStyle name="supInt 2 20 11" xfId="45791" xr:uid="{00000000-0005-0000-0000-000097B20000}"/>
    <cellStyle name="supInt 2 20 11 2" xfId="45792" xr:uid="{00000000-0005-0000-0000-000098B20000}"/>
    <cellStyle name="supInt 2 20 12" xfId="45793" xr:uid="{00000000-0005-0000-0000-000099B20000}"/>
    <cellStyle name="supInt 2 20 12 2" xfId="45794" xr:uid="{00000000-0005-0000-0000-00009AB20000}"/>
    <cellStyle name="supInt 2 20 13" xfId="45795" xr:uid="{00000000-0005-0000-0000-00009BB20000}"/>
    <cellStyle name="supInt 2 20 13 2" xfId="45796" xr:uid="{00000000-0005-0000-0000-00009CB20000}"/>
    <cellStyle name="supInt 2 20 14" xfId="45797" xr:uid="{00000000-0005-0000-0000-00009DB20000}"/>
    <cellStyle name="supInt 2 20 14 2" xfId="45798" xr:uid="{00000000-0005-0000-0000-00009EB20000}"/>
    <cellStyle name="supInt 2 20 15" xfId="45799" xr:uid="{00000000-0005-0000-0000-00009FB20000}"/>
    <cellStyle name="supInt 2 20 2" xfId="45800" xr:uid="{00000000-0005-0000-0000-0000A0B20000}"/>
    <cellStyle name="supInt 2 20 2 2" xfId="45801" xr:uid="{00000000-0005-0000-0000-0000A1B20000}"/>
    <cellStyle name="supInt 2 20 3" xfId="45802" xr:uid="{00000000-0005-0000-0000-0000A2B20000}"/>
    <cellStyle name="supInt 2 20 3 2" xfId="45803" xr:uid="{00000000-0005-0000-0000-0000A3B20000}"/>
    <cellStyle name="supInt 2 20 4" xfId="45804" xr:uid="{00000000-0005-0000-0000-0000A4B20000}"/>
    <cellStyle name="supInt 2 20 4 2" xfId="45805" xr:uid="{00000000-0005-0000-0000-0000A5B20000}"/>
    <cellStyle name="supInt 2 20 5" xfId="45806" xr:uid="{00000000-0005-0000-0000-0000A6B20000}"/>
    <cellStyle name="supInt 2 20 5 2" xfId="45807" xr:uid="{00000000-0005-0000-0000-0000A7B20000}"/>
    <cellStyle name="supInt 2 20 6" xfId="45808" xr:uid="{00000000-0005-0000-0000-0000A8B20000}"/>
    <cellStyle name="supInt 2 20 6 2" xfId="45809" xr:uid="{00000000-0005-0000-0000-0000A9B20000}"/>
    <cellStyle name="supInt 2 20 7" xfId="45810" xr:uid="{00000000-0005-0000-0000-0000AAB20000}"/>
    <cellStyle name="supInt 2 20 7 2" xfId="45811" xr:uid="{00000000-0005-0000-0000-0000ABB20000}"/>
    <cellStyle name="supInt 2 20 8" xfId="45812" xr:uid="{00000000-0005-0000-0000-0000ACB20000}"/>
    <cellStyle name="supInt 2 20 8 2" xfId="45813" xr:uid="{00000000-0005-0000-0000-0000ADB20000}"/>
    <cellStyle name="supInt 2 20 9" xfId="45814" xr:uid="{00000000-0005-0000-0000-0000AEB20000}"/>
    <cellStyle name="supInt 2 20 9 2" xfId="45815" xr:uid="{00000000-0005-0000-0000-0000AFB20000}"/>
    <cellStyle name="supInt 2 21" xfId="45816" xr:uid="{00000000-0005-0000-0000-0000B0B20000}"/>
    <cellStyle name="supInt 2 21 10" xfId="45817" xr:uid="{00000000-0005-0000-0000-0000B1B20000}"/>
    <cellStyle name="supInt 2 21 10 2" xfId="45818" xr:uid="{00000000-0005-0000-0000-0000B2B20000}"/>
    <cellStyle name="supInt 2 21 11" xfId="45819" xr:uid="{00000000-0005-0000-0000-0000B3B20000}"/>
    <cellStyle name="supInt 2 21 11 2" xfId="45820" xr:uid="{00000000-0005-0000-0000-0000B4B20000}"/>
    <cellStyle name="supInt 2 21 12" xfId="45821" xr:uid="{00000000-0005-0000-0000-0000B5B20000}"/>
    <cellStyle name="supInt 2 21 12 2" xfId="45822" xr:uid="{00000000-0005-0000-0000-0000B6B20000}"/>
    <cellStyle name="supInt 2 21 13" xfId="45823" xr:uid="{00000000-0005-0000-0000-0000B7B20000}"/>
    <cellStyle name="supInt 2 21 13 2" xfId="45824" xr:uid="{00000000-0005-0000-0000-0000B8B20000}"/>
    <cellStyle name="supInt 2 21 14" xfId="45825" xr:uid="{00000000-0005-0000-0000-0000B9B20000}"/>
    <cellStyle name="supInt 2 21 14 2" xfId="45826" xr:uid="{00000000-0005-0000-0000-0000BAB20000}"/>
    <cellStyle name="supInt 2 21 15" xfId="45827" xr:uid="{00000000-0005-0000-0000-0000BBB20000}"/>
    <cellStyle name="supInt 2 21 2" xfId="45828" xr:uid="{00000000-0005-0000-0000-0000BCB20000}"/>
    <cellStyle name="supInt 2 21 2 2" xfId="45829" xr:uid="{00000000-0005-0000-0000-0000BDB20000}"/>
    <cellStyle name="supInt 2 21 3" xfId="45830" xr:uid="{00000000-0005-0000-0000-0000BEB20000}"/>
    <cellStyle name="supInt 2 21 3 2" xfId="45831" xr:uid="{00000000-0005-0000-0000-0000BFB20000}"/>
    <cellStyle name="supInt 2 21 4" xfId="45832" xr:uid="{00000000-0005-0000-0000-0000C0B20000}"/>
    <cellStyle name="supInt 2 21 4 2" xfId="45833" xr:uid="{00000000-0005-0000-0000-0000C1B20000}"/>
    <cellStyle name="supInt 2 21 5" xfId="45834" xr:uid="{00000000-0005-0000-0000-0000C2B20000}"/>
    <cellStyle name="supInt 2 21 5 2" xfId="45835" xr:uid="{00000000-0005-0000-0000-0000C3B20000}"/>
    <cellStyle name="supInt 2 21 6" xfId="45836" xr:uid="{00000000-0005-0000-0000-0000C4B20000}"/>
    <cellStyle name="supInt 2 21 6 2" xfId="45837" xr:uid="{00000000-0005-0000-0000-0000C5B20000}"/>
    <cellStyle name="supInt 2 21 7" xfId="45838" xr:uid="{00000000-0005-0000-0000-0000C6B20000}"/>
    <cellStyle name="supInt 2 21 7 2" xfId="45839" xr:uid="{00000000-0005-0000-0000-0000C7B20000}"/>
    <cellStyle name="supInt 2 21 8" xfId="45840" xr:uid="{00000000-0005-0000-0000-0000C8B20000}"/>
    <cellStyle name="supInt 2 21 8 2" xfId="45841" xr:uid="{00000000-0005-0000-0000-0000C9B20000}"/>
    <cellStyle name="supInt 2 21 9" xfId="45842" xr:uid="{00000000-0005-0000-0000-0000CAB20000}"/>
    <cellStyle name="supInt 2 21 9 2" xfId="45843" xr:uid="{00000000-0005-0000-0000-0000CBB20000}"/>
    <cellStyle name="supInt 2 22" xfId="45844" xr:uid="{00000000-0005-0000-0000-0000CCB20000}"/>
    <cellStyle name="supInt 2 22 10" xfId="45845" xr:uid="{00000000-0005-0000-0000-0000CDB20000}"/>
    <cellStyle name="supInt 2 22 10 2" xfId="45846" xr:uid="{00000000-0005-0000-0000-0000CEB20000}"/>
    <cellStyle name="supInt 2 22 11" xfId="45847" xr:uid="{00000000-0005-0000-0000-0000CFB20000}"/>
    <cellStyle name="supInt 2 22 11 2" xfId="45848" xr:uid="{00000000-0005-0000-0000-0000D0B20000}"/>
    <cellStyle name="supInt 2 22 12" xfId="45849" xr:uid="{00000000-0005-0000-0000-0000D1B20000}"/>
    <cellStyle name="supInt 2 22 12 2" xfId="45850" xr:uid="{00000000-0005-0000-0000-0000D2B20000}"/>
    <cellStyle name="supInt 2 22 13" xfId="45851" xr:uid="{00000000-0005-0000-0000-0000D3B20000}"/>
    <cellStyle name="supInt 2 22 13 2" xfId="45852" xr:uid="{00000000-0005-0000-0000-0000D4B20000}"/>
    <cellStyle name="supInt 2 22 14" xfId="45853" xr:uid="{00000000-0005-0000-0000-0000D5B20000}"/>
    <cellStyle name="supInt 2 22 14 2" xfId="45854" xr:uid="{00000000-0005-0000-0000-0000D6B20000}"/>
    <cellStyle name="supInt 2 22 15" xfId="45855" xr:uid="{00000000-0005-0000-0000-0000D7B20000}"/>
    <cellStyle name="supInt 2 22 2" xfId="45856" xr:uid="{00000000-0005-0000-0000-0000D8B20000}"/>
    <cellStyle name="supInt 2 22 2 2" xfId="45857" xr:uid="{00000000-0005-0000-0000-0000D9B20000}"/>
    <cellStyle name="supInt 2 22 3" xfId="45858" xr:uid="{00000000-0005-0000-0000-0000DAB20000}"/>
    <cellStyle name="supInt 2 22 3 2" xfId="45859" xr:uid="{00000000-0005-0000-0000-0000DBB20000}"/>
    <cellStyle name="supInt 2 22 4" xfId="45860" xr:uid="{00000000-0005-0000-0000-0000DCB20000}"/>
    <cellStyle name="supInt 2 22 4 2" xfId="45861" xr:uid="{00000000-0005-0000-0000-0000DDB20000}"/>
    <cellStyle name="supInt 2 22 5" xfId="45862" xr:uid="{00000000-0005-0000-0000-0000DEB20000}"/>
    <cellStyle name="supInt 2 22 5 2" xfId="45863" xr:uid="{00000000-0005-0000-0000-0000DFB20000}"/>
    <cellStyle name="supInt 2 22 6" xfId="45864" xr:uid="{00000000-0005-0000-0000-0000E0B20000}"/>
    <cellStyle name="supInt 2 22 6 2" xfId="45865" xr:uid="{00000000-0005-0000-0000-0000E1B20000}"/>
    <cellStyle name="supInt 2 22 7" xfId="45866" xr:uid="{00000000-0005-0000-0000-0000E2B20000}"/>
    <cellStyle name="supInt 2 22 7 2" xfId="45867" xr:uid="{00000000-0005-0000-0000-0000E3B20000}"/>
    <cellStyle name="supInt 2 22 8" xfId="45868" xr:uid="{00000000-0005-0000-0000-0000E4B20000}"/>
    <cellStyle name="supInt 2 22 8 2" xfId="45869" xr:uid="{00000000-0005-0000-0000-0000E5B20000}"/>
    <cellStyle name="supInt 2 22 9" xfId="45870" xr:uid="{00000000-0005-0000-0000-0000E6B20000}"/>
    <cellStyle name="supInt 2 22 9 2" xfId="45871" xr:uid="{00000000-0005-0000-0000-0000E7B20000}"/>
    <cellStyle name="supInt 2 23" xfId="45872" xr:uid="{00000000-0005-0000-0000-0000E8B20000}"/>
    <cellStyle name="supInt 2 23 10" xfId="45873" xr:uid="{00000000-0005-0000-0000-0000E9B20000}"/>
    <cellStyle name="supInt 2 23 10 2" xfId="45874" xr:uid="{00000000-0005-0000-0000-0000EAB20000}"/>
    <cellStyle name="supInt 2 23 11" xfId="45875" xr:uid="{00000000-0005-0000-0000-0000EBB20000}"/>
    <cellStyle name="supInt 2 23 11 2" xfId="45876" xr:uid="{00000000-0005-0000-0000-0000ECB20000}"/>
    <cellStyle name="supInt 2 23 12" xfId="45877" xr:uid="{00000000-0005-0000-0000-0000EDB20000}"/>
    <cellStyle name="supInt 2 23 12 2" xfId="45878" xr:uid="{00000000-0005-0000-0000-0000EEB20000}"/>
    <cellStyle name="supInt 2 23 13" xfId="45879" xr:uid="{00000000-0005-0000-0000-0000EFB20000}"/>
    <cellStyle name="supInt 2 23 13 2" xfId="45880" xr:uid="{00000000-0005-0000-0000-0000F0B20000}"/>
    <cellStyle name="supInt 2 23 14" xfId="45881" xr:uid="{00000000-0005-0000-0000-0000F1B20000}"/>
    <cellStyle name="supInt 2 23 14 2" xfId="45882" xr:uid="{00000000-0005-0000-0000-0000F2B20000}"/>
    <cellStyle name="supInt 2 23 15" xfId="45883" xr:uid="{00000000-0005-0000-0000-0000F3B20000}"/>
    <cellStyle name="supInt 2 23 2" xfId="45884" xr:uid="{00000000-0005-0000-0000-0000F4B20000}"/>
    <cellStyle name="supInt 2 23 2 2" xfId="45885" xr:uid="{00000000-0005-0000-0000-0000F5B20000}"/>
    <cellStyle name="supInt 2 23 3" xfId="45886" xr:uid="{00000000-0005-0000-0000-0000F6B20000}"/>
    <cellStyle name="supInt 2 23 3 2" xfId="45887" xr:uid="{00000000-0005-0000-0000-0000F7B20000}"/>
    <cellStyle name="supInt 2 23 4" xfId="45888" xr:uid="{00000000-0005-0000-0000-0000F8B20000}"/>
    <cellStyle name="supInt 2 23 4 2" xfId="45889" xr:uid="{00000000-0005-0000-0000-0000F9B20000}"/>
    <cellStyle name="supInt 2 23 5" xfId="45890" xr:uid="{00000000-0005-0000-0000-0000FAB20000}"/>
    <cellStyle name="supInt 2 23 5 2" xfId="45891" xr:uid="{00000000-0005-0000-0000-0000FBB20000}"/>
    <cellStyle name="supInt 2 23 6" xfId="45892" xr:uid="{00000000-0005-0000-0000-0000FCB20000}"/>
    <cellStyle name="supInt 2 23 6 2" xfId="45893" xr:uid="{00000000-0005-0000-0000-0000FDB20000}"/>
    <cellStyle name="supInt 2 23 7" xfId="45894" xr:uid="{00000000-0005-0000-0000-0000FEB20000}"/>
    <cellStyle name="supInt 2 23 7 2" xfId="45895" xr:uid="{00000000-0005-0000-0000-0000FFB20000}"/>
    <cellStyle name="supInt 2 23 8" xfId="45896" xr:uid="{00000000-0005-0000-0000-000000B30000}"/>
    <cellStyle name="supInt 2 23 8 2" xfId="45897" xr:uid="{00000000-0005-0000-0000-000001B30000}"/>
    <cellStyle name="supInt 2 23 9" xfId="45898" xr:uid="{00000000-0005-0000-0000-000002B30000}"/>
    <cellStyle name="supInt 2 23 9 2" xfId="45899" xr:uid="{00000000-0005-0000-0000-000003B30000}"/>
    <cellStyle name="supInt 2 24" xfId="45900" xr:uid="{00000000-0005-0000-0000-000004B30000}"/>
    <cellStyle name="supInt 2 24 10" xfId="45901" xr:uid="{00000000-0005-0000-0000-000005B30000}"/>
    <cellStyle name="supInt 2 24 10 2" xfId="45902" xr:uid="{00000000-0005-0000-0000-000006B30000}"/>
    <cellStyle name="supInt 2 24 11" xfId="45903" xr:uid="{00000000-0005-0000-0000-000007B30000}"/>
    <cellStyle name="supInt 2 24 11 2" xfId="45904" xr:uid="{00000000-0005-0000-0000-000008B30000}"/>
    <cellStyle name="supInt 2 24 12" xfId="45905" xr:uid="{00000000-0005-0000-0000-000009B30000}"/>
    <cellStyle name="supInt 2 24 12 2" xfId="45906" xr:uid="{00000000-0005-0000-0000-00000AB30000}"/>
    <cellStyle name="supInt 2 24 13" xfId="45907" xr:uid="{00000000-0005-0000-0000-00000BB30000}"/>
    <cellStyle name="supInt 2 24 13 2" xfId="45908" xr:uid="{00000000-0005-0000-0000-00000CB30000}"/>
    <cellStyle name="supInt 2 24 14" xfId="45909" xr:uid="{00000000-0005-0000-0000-00000DB30000}"/>
    <cellStyle name="supInt 2 24 14 2" xfId="45910" xr:uid="{00000000-0005-0000-0000-00000EB30000}"/>
    <cellStyle name="supInt 2 24 15" xfId="45911" xr:uid="{00000000-0005-0000-0000-00000FB30000}"/>
    <cellStyle name="supInt 2 24 2" xfId="45912" xr:uid="{00000000-0005-0000-0000-000010B30000}"/>
    <cellStyle name="supInt 2 24 2 2" xfId="45913" xr:uid="{00000000-0005-0000-0000-000011B30000}"/>
    <cellStyle name="supInt 2 24 3" xfId="45914" xr:uid="{00000000-0005-0000-0000-000012B30000}"/>
    <cellStyle name="supInt 2 24 3 2" xfId="45915" xr:uid="{00000000-0005-0000-0000-000013B30000}"/>
    <cellStyle name="supInt 2 24 4" xfId="45916" xr:uid="{00000000-0005-0000-0000-000014B30000}"/>
    <cellStyle name="supInt 2 24 4 2" xfId="45917" xr:uid="{00000000-0005-0000-0000-000015B30000}"/>
    <cellStyle name="supInt 2 24 5" xfId="45918" xr:uid="{00000000-0005-0000-0000-000016B30000}"/>
    <cellStyle name="supInt 2 24 5 2" xfId="45919" xr:uid="{00000000-0005-0000-0000-000017B30000}"/>
    <cellStyle name="supInt 2 24 6" xfId="45920" xr:uid="{00000000-0005-0000-0000-000018B30000}"/>
    <cellStyle name="supInt 2 24 6 2" xfId="45921" xr:uid="{00000000-0005-0000-0000-000019B30000}"/>
    <cellStyle name="supInt 2 24 7" xfId="45922" xr:uid="{00000000-0005-0000-0000-00001AB30000}"/>
    <cellStyle name="supInt 2 24 7 2" xfId="45923" xr:uid="{00000000-0005-0000-0000-00001BB30000}"/>
    <cellStyle name="supInt 2 24 8" xfId="45924" xr:uid="{00000000-0005-0000-0000-00001CB30000}"/>
    <cellStyle name="supInt 2 24 8 2" xfId="45925" xr:uid="{00000000-0005-0000-0000-00001DB30000}"/>
    <cellStyle name="supInt 2 24 9" xfId="45926" xr:uid="{00000000-0005-0000-0000-00001EB30000}"/>
    <cellStyle name="supInt 2 24 9 2" xfId="45927" xr:uid="{00000000-0005-0000-0000-00001FB30000}"/>
    <cellStyle name="supInt 2 25" xfId="45928" xr:uid="{00000000-0005-0000-0000-000020B30000}"/>
    <cellStyle name="supInt 2 25 10" xfId="45929" xr:uid="{00000000-0005-0000-0000-000021B30000}"/>
    <cellStyle name="supInt 2 25 10 2" xfId="45930" xr:uid="{00000000-0005-0000-0000-000022B30000}"/>
    <cellStyle name="supInt 2 25 11" xfId="45931" xr:uid="{00000000-0005-0000-0000-000023B30000}"/>
    <cellStyle name="supInt 2 25 11 2" xfId="45932" xr:uid="{00000000-0005-0000-0000-000024B30000}"/>
    <cellStyle name="supInt 2 25 12" xfId="45933" xr:uid="{00000000-0005-0000-0000-000025B30000}"/>
    <cellStyle name="supInt 2 25 12 2" xfId="45934" xr:uid="{00000000-0005-0000-0000-000026B30000}"/>
    <cellStyle name="supInt 2 25 13" xfId="45935" xr:uid="{00000000-0005-0000-0000-000027B30000}"/>
    <cellStyle name="supInt 2 25 13 2" xfId="45936" xr:uid="{00000000-0005-0000-0000-000028B30000}"/>
    <cellStyle name="supInt 2 25 14" xfId="45937" xr:uid="{00000000-0005-0000-0000-000029B30000}"/>
    <cellStyle name="supInt 2 25 2" xfId="45938" xr:uid="{00000000-0005-0000-0000-00002AB30000}"/>
    <cellStyle name="supInt 2 25 2 2" xfId="45939" xr:uid="{00000000-0005-0000-0000-00002BB30000}"/>
    <cellStyle name="supInt 2 25 3" xfId="45940" xr:uid="{00000000-0005-0000-0000-00002CB30000}"/>
    <cellStyle name="supInt 2 25 3 2" xfId="45941" xr:uid="{00000000-0005-0000-0000-00002DB30000}"/>
    <cellStyle name="supInt 2 25 4" xfId="45942" xr:uid="{00000000-0005-0000-0000-00002EB30000}"/>
    <cellStyle name="supInt 2 25 4 2" xfId="45943" xr:uid="{00000000-0005-0000-0000-00002FB30000}"/>
    <cellStyle name="supInt 2 25 5" xfId="45944" xr:uid="{00000000-0005-0000-0000-000030B30000}"/>
    <cellStyle name="supInt 2 25 5 2" xfId="45945" xr:uid="{00000000-0005-0000-0000-000031B30000}"/>
    <cellStyle name="supInt 2 25 6" xfId="45946" xr:uid="{00000000-0005-0000-0000-000032B30000}"/>
    <cellStyle name="supInt 2 25 6 2" xfId="45947" xr:uid="{00000000-0005-0000-0000-000033B30000}"/>
    <cellStyle name="supInt 2 25 7" xfId="45948" xr:uid="{00000000-0005-0000-0000-000034B30000}"/>
    <cellStyle name="supInt 2 25 7 2" xfId="45949" xr:uid="{00000000-0005-0000-0000-000035B30000}"/>
    <cellStyle name="supInt 2 25 8" xfId="45950" xr:uid="{00000000-0005-0000-0000-000036B30000}"/>
    <cellStyle name="supInt 2 25 8 2" xfId="45951" xr:uid="{00000000-0005-0000-0000-000037B30000}"/>
    <cellStyle name="supInt 2 25 9" xfId="45952" xr:uid="{00000000-0005-0000-0000-000038B30000}"/>
    <cellStyle name="supInt 2 25 9 2" xfId="45953" xr:uid="{00000000-0005-0000-0000-000039B30000}"/>
    <cellStyle name="supInt 2 26" xfId="45954" xr:uid="{00000000-0005-0000-0000-00003AB30000}"/>
    <cellStyle name="supInt 2 26 10" xfId="45955" xr:uid="{00000000-0005-0000-0000-00003BB30000}"/>
    <cellStyle name="supInt 2 26 10 2" xfId="45956" xr:uid="{00000000-0005-0000-0000-00003CB30000}"/>
    <cellStyle name="supInt 2 26 11" xfId="45957" xr:uid="{00000000-0005-0000-0000-00003DB30000}"/>
    <cellStyle name="supInt 2 26 11 2" xfId="45958" xr:uid="{00000000-0005-0000-0000-00003EB30000}"/>
    <cellStyle name="supInt 2 26 12" xfId="45959" xr:uid="{00000000-0005-0000-0000-00003FB30000}"/>
    <cellStyle name="supInt 2 26 12 2" xfId="45960" xr:uid="{00000000-0005-0000-0000-000040B30000}"/>
    <cellStyle name="supInt 2 26 13" xfId="45961" xr:uid="{00000000-0005-0000-0000-000041B30000}"/>
    <cellStyle name="supInt 2 26 13 2" xfId="45962" xr:uid="{00000000-0005-0000-0000-000042B30000}"/>
    <cellStyle name="supInt 2 26 14" xfId="45963" xr:uid="{00000000-0005-0000-0000-000043B30000}"/>
    <cellStyle name="supInt 2 26 2" xfId="45964" xr:uid="{00000000-0005-0000-0000-000044B30000}"/>
    <cellStyle name="supInt 2 26 2 2" xfId="45965" xr:uid="{00000000-0005-0000-0000-000045B30000}"/>
    <cellStyle name="supInt 2 26 3" xfId="45966" xr:uid="{00000000-0005-0000-0000-000046B30000}"/>
    <cellStyle name="supInt 2 26 3 2" xfId="45967" xr:uid="{00000000-0005-0000-0000-000047B30000}"/>
    <cellStyle name="supInt 2 26 4" xfId="45968" xr:uid="{00000000-0005-0000-0000-000048B30000}"/>
    <cellStyle name="supInt 2 26 4 2" xfId="45969" xr:uid="{00000000-0005-0000-0000-000049B30000}"/>
    <cellStyle name="supInt 2 26 5" xfId="45970" xr:uid="{00000000-0005-0000-0000-00004AB30000}"/>
    <cellStyle name="supInt 2 26 5 2" xfId="45971" xr:uid="{00000000-0005-0000-0000-00004BB30000}"/>
    <cellStyle name="supInt 2 26 6" xfId="45972" xr:uid="{00000000-0005-0000-0000-00004CB30000}"/>
    <cellStyle name="supInt 2 26 6 2" xfId="45973" xr:uid="{00000000-0005-0000-0000-00004DB30000}"/>
    <cellStyle name="supInt 2 26 7" xfId="45974" xr:uid="{00000000-0005-0000-0000-00004EB30000}"/>
    <cellStyle name="supInt 2 26 7 2" xfId="45975" xr:uid="{00000000-0005-0000-0000-00004FB30000}"/>
    <cellStyle name="supInt 2 26 8" xfId="45976" xr:uid="{00000000-0005-0000-0000-000050B30000}"/>
    <cellStyle name="supInt 2 26 8 2" xfId="45977" xr:uid="{00000000-0005-0000-0000-000051B30000}"/>
    <cellStyle name="supInt 2 26 9" xfId="45978" xr:uid="{00000000-0005-0000-0000-000052B30000}"/>
    <cellStyle name="supInt 2 26 9 2" xfId="45979" xr:uid="{00000000-0005-0000-0000-000053B30000}"/>
    <cellStyle name="supInt 2 27" xfId="45980" xr:uid="{00000000-0005-0000-0000-000054B30000}"/>
    <cellStyle name="supInt 2 27 10" xfId="45981" xr:uid="{00000000-0005-0000-0000-000055B30000}"/>
    <cellStyle name="supInt 2 27 10 2" xfId="45982" xr:uid="{00000000-0005-0000-0000-000056B30000}"/>
    <cellStyle name="supInt 2 27 11" xfId="45983" xr:uid="{00000000-0005-0000-0000-000057B30000}"/>
    <cellStyle name="supInt 2 27 11 2" xfId="45984" xr:uid="{00000000-0005-0000-0000-000058B30000}"/>
    <cellStyle name="supInt 2 27 12" xfId="45985" xr:uid="{00000000-0005-0000-0000-000059B30000}"/>
    <cellStyle name="supInt 2 27 12 2" xfId="45986" xr:uid="{00000000-0005-0000-0000-00005AB30000}"/>
    <cellStyle name="supInt 2 27 13" xfId="45987" xr:uid="{00000000-0005-0000-0000-00005BB30000}"/>
    <cellStyle name="supInt 2 27 13 2" xfId="45988" xr:uid="{00000000-0005-0000-0000-00005CB30000}"/>
    <cellStyle name="supInt 2 27 14" xfId="45989" xr:uid="{00000000-0005-0000-0000-00005DB30000}"/>
    <cellStyle name="supInt 2 27 2" xfId="45990" xr:uid="{00000000-0005-0000-0000-00005EB30000}"/>
    <cellStyle name="supInt 2 27 2 2" xfId="45991" xr:uid="{00000000-0005-0000-0000-00005FB30000}"/>
    <cellStyle name="supInt 2 27 3" xfId="45992" xr:uid="{00000000-0005-0000-0000-000060B30000}"/>
    <cellStyle name="supInt 2 27 3 2" xfId="45993" xr:uid="{00000000-0005-0000-0000-000061B30000}"/>
    <cellStyle name="supInt 2 27 4" xfId="45994" xr:uid="{00000000-0005-0000-0000-000062B30000}"/>
    <cellStyle name="supInt 2 27 4 2" xfId="45995" xr:uid="{00000000-0005-0000-0000-000063B30000}"/>
    <cellStyle name="supInt 2 27 5" xfId="45996" xr:uid="{00000000-0005-0000-0000-000064B30000}"/>
    <cellStyle name="supInt 2 27 5 2" xfId="45997" xr:uid="{00000000-0005-0000-0000-000065B30000}"/>
    <cellStyle name="supInt 2 27 6" xfId="45998" xr:uid="{00000000-0005-0000-0000-000066B30000}"/>
    <cellStyle name="supInt 2 27 6 2" xfId="45999" xr:uid="{00000000-0005-0000-0000-000067B30000}"/>
    <cellStyle name="supInt 2 27 7" xfId="46000" xr:uid="{00000000-0005-0000-0000-000068B30000}"/>
    <cellStyle name="supInt 2 27 7 2" xfId="46001" xr:uid="{00000000-0005-0000-0000-000069B30000}"/>
    <cellStyle name="supInt 2 27 8" xfId="46002" xr:uid="{00000000-0005-0000-0000-00006AB30000}"/>
    <cellStyle name="supInt 2 27 8 2" xfId="46003" xr:uid="{00000000-0005-0000-0000-00006BB30000}"/>
    <cellStyle name="supInt 2 27 9" xfId="46004" xr:uid="{00000000-0005-0000-0000-00006CB30000}"/>
    <cellStyle name="supInt 2 27 9 2" xfId="46005" xr:uid="{00000000-0005-0000-0000-00006DB30000}"/>
    <cellStyle name="supInt 2 28" xfId="46006" xr:uid="{00000000-0005-0000-0000-00006EB30000}"/>
    <cellStyle name="supInt 2 28 10" xfId="46007" xr:uid="{00000000-0005-0000-0000-00006FB30000}"/>
    <cellStyle name="supInt 2 28 10 2" xfId="46008" xr:uid="{00000000-0005-0000-0000-000070B30000}"/>
    <cellStyle name="supInt 2 28 11" xfId="46009" xr:uid="{00000000-0005-0000-0000-000071B30000}"/>
    <cellStyle name="supInt 2 28 11 2" xfId="46010" xr:uid="{00000000-0005-0000-0000-000072B30000}"/>
    <cellStyle name="supInt 2 28 12" xfId="46011" xr:uid="{00000000-0005-0000-0000-000073B30000}"/>
    <cellStyle name="supInt 2 28 12 2" xfId="46012" xr:uid="{00000000-0005-0000-0000-000074B30000}"/>
    <cellStyle name="supInt 2 28 13" xfId="46013" xr:uid="{00000000-0005-0000-0000-000075B30000}"/>
    <cellStyle name="supInt 2 28 13 2" xfId="46014" xr:uid="{00000000-0005-0000-0000-000076B30000}"/>
    <cellStyle name="supInt 2 28 14" xfId="46015" xr:uid="{00000000-0005-0000-0000-000077B30000}"/>
    <cellStyle name="supInt 2 28 2" xfId="46016" xr:uid="{00000000-0005-0000-0000-000078B30000}"/>
    <cellStyle name="supInt 2 28 2 2" xfId="46017" xr:uid="{00000000-0005-0000-0000-000079B30000}"/>
    <cellStyle name="supInt 2 28 3" xfId="46018" xr:uid="{00000000-0005-0000-0000-00007AB30000}"/>
    <cellStyle name="supInt 2 28 3 2" xfId="46019" xr:uid="{00000000-0005-0000-0000-00007BB30000}"/>
    <cellStyle name="supInt 2 28 4" xfId="46020" xr:uid="{00000000-0005-0000-0000-00007CB30000}"/>
    <cellStyle name="supInt 2 28 4 2" xfId="46021" xr:uid="{00000000-0005-0000-0000-00007DB30000}"/>
    <cellStyle name="supInt 2 28 5" xfId="46022" xr:uid="{00000000-0005-0000-0000-00007EB30000}"/>
    <cellStyle name="supInt 2 28 5 2" xfId="46023" xr:uid="{00000000-0005-0000-0000-00007FB30000}"/>
    <cellStyle name="supInt 2 28 6" xfId="46024" xr:uid="{00000000-0005-0000-0000-000080B30000}"/>
    <cellStyle name="supInt 2 28 6 2" xfId="46025" xr:uid="{00000000-0005-0000-0000-000081B30000}"/>
    <cellStyle name="supInt 2 28 7" xfId="46026" xr:uid="{00000000-0005-0000-0000-000082B30000}"/>
    <cellStyle name="supInt 2 28 7 2" xfId="46027" xr:uid="{00000000-0005-0000-0000-000083B30000}"/>
    <cellStyle name="supInt 2 28 8" xfId="46028" xr:uid="{00000000-0005-0000-0000-000084B30000}"/>
    <cellStyle name="supInt 2 28 8 2" xfId="46029" xr:uid="{00000000-0005-0000-0000-000085B30000}"/>
    <cellStyle name="supInt 2 28 9" xfId="46030" xr:uid="{00000000-0005-0000-0000-000086B30000}"/>
    <cellStyle name="supInt 2 28 9 2" xfId="46031" xr:uid="{00000000-0005-0000-0000-000087B30000}"/>
    <cellStyle name="supInt 2 29" xfId="46032" xr:uid="{00000000-0005-0000-0000-000088B30000}"/>
    <cellStyle name="supInt 2 29 10" xfId="46033" xr:uid="{00000000-0005-0000-0000-000089B30000}"/>
    <cellStyle name="supInt 2 29 10 2" xfId="46034" xr:uid="{00000000-0005-0000-0000-00008AB30000}"/>
    <cellStyle name="supInt 2 29 11" xfId="46035" xr:uid="{00000000-0005-0000-0000-00008BB30000}"/>
    <cellStyle name="supInt 2 29 11 2" xfId="46036" xr:uid="{00000000-0005-0000-0000-00008CB30000}"/>
    <cellStyle name="supInt 2 29 12" xfId="46037" xr:uid="{00000000-0005-0000-0000-00008DB30000}"/>
    <cellStyle name="supInt 2 29 12 2" xfId="46038" xr:uid="{00000000-0005-0000-0000-00008EB30000}"/>
    <cellStyle name="supInt 2 29 13" xfId="46039" xr:uid="{00000000-0005-0000-0000-00008FB30000}"/>
    <cellStyle name="supInt 2 29 13 2" xfId="46040" xr:uid="{00000000-0005-0000-0000-000090B30000}"/>
    <cellStyle name="supInt 2 29 14" xfId="46041" xr:uid="{00000000-0005-0000-0000-000091B30000}"/>
    <cellStyle name="supInt 2 29 2" xfId="46042" xr:uid="{00000000-0005-0000-0000-000092B30000}"/>
    <cellStyle name="supInt 2 29 2 2" xfId="46043" xr:uid="{00000000-0005-0000-0000-000093B30000}"/>
    <cellStyle name="supInt 2 29 3" xfId="46044" xr:uid="{00000000-0005-0000-0000-000094B30000}"/>
    <cellStyle name="supInt 2 29 3 2" xfId="46045" xr:uid="{00000000-0005-0000-0000-000095B30000}"/>
    <cellStyle name="supInt 2 29 4" xfId="46046" xr:uid="{00000000-0005-0000-0000-000096B30000}"/>
    <cellStyle name="supInt 2 29 4 2" xfId="46047" xr:uid="{00000000-0005-0000-0000-000097B30000}"/>
    <cellStyle name="supInt 2 29 5" xfId="46048" xr:uid="{00000000-0005-0000-0000-000098B30000}"/>
    <cellStyle name="supInt 2 29 5 2" xfId="46049" xr:uid="{00000000-0005-0000-0000-000099B30000}"/>
    <cellStyle name="supInt 2 29 6" xfId="46050" xr:uid="{00000000-0005-0000-0000-00009AB30000}"/>
    <cellStyle name="supInt 2 29 6 2" xfId="46051" xr:uid="{00000000-0005-0000-0000-00009BB30000}"/>
    <cellStyle name="supInt 2 29 7" xfId="46052" xr:uid="{00000000-0005-0000-0000-00009CB30000}"/>
    <cellStyle name="supInt 2 29 7 2" xfId="46053" xr:uid="{00000000-0005-0000-0000-00009DB30000}"/>
    <cellStyle name="supInt 2 29 8" xfId="46054" xr:uid="{00000000-0005-0000-0000-00009EB30000}"/>
    <cellStyle name="supInt 2 29 8 2" xfId="46055" xr:uid="{00000000-0005-0000-0000-00009FB30000}"/>
    <cellStyle name="supInt 2 29 9" xfId="46056" xr:uid="{00000000-0005-0000-0000-0000A0B30000}"/>
    <cellStyle name="supInt 2 29 9 2" xfId="46057" xr:uid="{00000000-0005-0000-0000-0000A1B30000}"/>
    <cellStyle name="supInt 2 3" xfId="46058" xr:uid="{00000000-0005-0000-0000-0000A2B30000}"/>
    <cellStyle name="supInt 2 3 10" xfId="46059" xr:uid="{00000000-0005-0000-0000-0000A3B30000}"/>
    <cellStyle name="supInt 2 3 10 2" xfId="46060" xr:uid="{00000000-0005-0000-0000-0000A4B30000}"/>
    <cellStyle name="supInt 2 3 11" xfId="46061" xr:uid="{00000000-0005-0000-0000-0000A5B30000}"/>
    <cellStyle name="supInt 2 3 11 2" xfId="46062" xr:uid="{00000000-0005-0000-0000-0000A6B30000}"/>
    <cellStyle name="supInt 2 3 12" xfId="46063" xr:uid="{00000000-0005-0000-0000-0000A7B30000}"/>
    <cellStyle name="supInt 2 3 12 2" xfId="46064" xr:uid="{00000000-0005-0000-0000-0000A8B30000}"/>
    <cellStyle name="supInt 2 3 13" xfId="46065" xr:uid="{00000000-0005-0000-0000-0000A9B30000}"/>
    <cellStyle name="supInt 2 3 13 2" xfId="46066" xr:uid="{00000000-0005-0000-0000-0000AAB30000}"/>
    <cellStyle name="supInt 2 3 14" xfId="46067" xr:uid="{00000000-0005-0000-0000-0000ABB30000}"/>
    <cellStyle name="supInt 2 3 14 2" xfId="46068" xr:uid="{00000000-0005-0000-0000-0000ACB30000}"/>
    <cellStyle name="supInt 2 3 15" xfId="46069" xr:uid="{00000000-0005-0000-0000-0000ADB30000}"/>
    <cellStyle name="supInt 2 3 2" xfId="46070" xr:uid="{00000000-0005-0000-0000-0000AEB30000}"/>
    <cellStyle name="supInt 2 3 2 2" xfId="46071" xr:uid="{00000000-0005-0000-0000-0000AFB30000}"/>
    <cellStyle name="supInt 2 3 3" xfId="46072" xr:uid="{00000000-0005-0000-0000-0000B0B30000}"/>
    <cellStyle name="supInt 2 3 3 2" xfId="46073" xr:uid="{00000000-0005-0000-0000-0000B1B30000}"/>
    <cellStyle name="supInt 2 3 4" xfId="46074" xr:uid="{00000000-0005-0000-0000-0000B2B30000}"/>
    <cellStyle name="supInt 2 3 4 2" xfId="46075" xr:uid="{00000000-0005-0000-0000-0000B3B30000}"/>
    <cellStyle name="supInt 2 3 5" xfId="46076" xr:uid="{00000000-0005-0000-0000-0000B4B30000}"/>
    <cellStyle name="supInt 2 3 5 2" xfId="46077" xr:uid="{00000000-0005-0000-0000-0000B5B30000}"/>
    <cellStyle name="supInt 2 3 6" xfId="46078" xr:uid="{00000000-0005-0000-0000-0000B6B30000}"/>
    <cellStyle name="supInt 2 3 6 2" xfId="46079" xr:uid="{00000000-0005-0000-0000-0000B7B30000}"/>
    <cellStyle name="supInt 2 3 7" xfId="46080" xr:uid="{00000000-0005-0000-0000-0000B8B30000}"/>
    <cellStyle name="supInt 2 3 7 2" xfId="46081" xr:uid="{00000000-0005-0000-0000-0000B9B30000}"/>
    <cellStyle name="supInt 2 3 8" xfId="46082" xr:uid="{00000000-0005-0000-0000-0000BAB30000}"/>
    <cellStyle name="supInt 2 3 8 2" xfId="46083" xr:uid="{00000000-0005-0000-0000-0000BBB30000}"/>
    <cellStyle name="supInt 2 3 9" xfId="46084" xr:uid="{00000000-0005-0000-0000-0000BCB30000}"/>
    <cellStyle name="supInt 2 3 9 2" xfId="46085" xr:uid="{00000000-0005-0000-0000-0000BDB30000}"/>
    <cellStyle name="supInt 2 30" xfId="46086" xr:uid="{00000000-0005-0000-0000-0000BEB30000}"/>
    <cellStyle name="supInt 2 30 10" xfId="46087" xr:uid="{00000000-0005-0000-0000-0000BFB30000}"/>
    <cellStyle name="supInt 2 30 10 2" xfId="46088" xr:uid="{00000000-0005-0000-0000-0000C0B30000}"/>
    <cellStyle name="supInt 2 30 11" xfId="46089" xr:uid="{00000000-0005-0000-0000-0000C1B30000}"/>
    <cellStyle name="supInt 2 30 11 2" xfId="46090" xr:uid="{00000000-0005-0000-0000-0000C2B30000}"/>
    <cellStyle name="supInt 2 30 12" xfId="46091" xr:uid="{00000000-0005-0000-0000-0000C3B30000}"/>
    <cellStyle name="supInt 2 30 12 2" xfId="46092" xr:uid="{00000000-0005-0000-0000-0000C4B30000}"/>
    <cellStyle name="supInt 2 30 13" xfId="46093" xr:uid="{00000000-0005-0000-0000-0000C5B30000}"/>
    <cellStyle name="supInt 2 30 13 2" xfId="46094" xr:uid="{00000000-0005-0000-0000-0000C6B30000}"/>
    <cellStyle name="supInt 2 30 14" xfId="46095" xr:uid="{00000000-0005-0000-0000-0000C7B30000}"/>
    <cellStyle name="supInt 2 30 2" xfId="46096" xr:uid="{00000000-0005-0000-0000-0000C8B30000}"/>
    <cellStyle name="supInt 2 30 2 2" xfId="46097" xr:uid="{00000000-0005-0000-0000-0000C9B30000}"/>
    <cellStyle name="supInt 2 30 3" xfId="46098" xr:uid="{00000000-0005-0000-0000-0000CAB30000}"/>
    <cellStyle name="supInt 2 30 3 2" xfId="46099" xr:uid="{00000000-0005-0000-0000-0000CBB30000}"/>
    <cellStyle name="supInt 2 30 4" xfId="46100" xr:uid="{00000000-0005-0000-0000-0000CCB30000}"/>
    <cellStyle name="supInt 2 30 4 2" xfId="46101" xr:uid="{00000000-0005-0000-0000-0000CDB30000}"/>
    <cellStyle name="supInt 2 30 5" xfId="46102" xr:uid="{00000000-0005-0000-0000-0000CEB30000}"/>
    <cellStyle name="supInt 2 30 5 2" xfId="46103" xr:uid="{00000000-0005-0000-0000-0000CFB30000}"/>
    <cellStyle name="supInt 2 30 6" xfId="46104" xr:uid="{00000000-0005-0000-0000-0000D0B30000}"/>
    <cellStyle name="supInt 2 30 6 2" xfId="46105" xr:uid="{00000000-0005-0000-0000-0000D1B30000}"/>
    <cellStyle name="supInt 2 30 7" xfId="46106" xr:uid="{00000000-0005-0000-0000-0000D2B30000}"/>
    <cellStyle name="supInt 2 30 7 2" xfId="46107" xr:uid="{00000000-0005-0000-0000-0000D3B30000}"/>
    <cellStyle name="supInt 2 30 8" xfId="46108" xr:uid="{00000000-0005-0000-0000-0000D4B30000}"/>
    <cellStyle name="supInt 2 30 8 2" xfId="46109" xr:uid="{00000000-0005-0000-0000-0000D5B30000}"/>
    <cellStyle name="supInt 2 30 9" xfId="46110" xr:uid="{00000000-0005-0000-0000-0000D6B30000}"/>
    <cellStyle name="supInt 2 30 9 2" xfId="46111" xr:uid="{00000000-0005-0000-0000-0000D7B30000}"/>
    <cellStyle name="supInt 2 31" xfId="46112" xr:uid="{00000000-0005-0000-0000-0000D8B30000}"/>
    <cellStyle name="supInt 2 31 10" xfId="46113" xr:uid="{00000000-0005-0000-0000-0000D9B30000}"/>
    <cellStyle name="supInt 2 31 10 2" xfId="46114" xr:uid="{00000000-0005-0000-0000-0000DAB30000}"/>
    <cellStyle name="supInt 2 31 11" xfId="46115" xr:uid="{00000000-0005-0000-0000-0000DBB30000}"/>
    <cellStyle name="supInt 2 31 11 2" xfId="46116" xr:uid="{00000000-0005-0000-0000-0000DCB30000}"/>
    <cellStyle name="supInt 2 31 12" xfId="46117" xr:uid="{00000000-0005-0000-0000-0000DDB30000}"/>
    <cellStyle name="supInt 2 31 12 2" xfId="46118" xr:uid="{00000000-0005-0000-0000-0000DEB30000}"/>
    <cellStyle name="supInt 2 31 13" xfId="46119" xr:uid="{00000000-0005-0000-0000-0000DFB30000}"/>
    <cellStyle name="supInt 2 31 13 2" xfId="46120" xr:uid="{00000000-0005-0000-0000-0000E0B30000}"/>
    <cellStyle name="supInt 2 31 14" xfId="46121" xr:uid="{00000000-0005-0000-0000-0000E1B30000}"/>
    <cellStyle name="supInt 2 31 2" xfId="46122" xr:uid="{00000000-0005-0000-0000-0000E2B30000}"/>
    <cellStyle name="supInt 2 31 2 2" xfId="46123" xr:uid="{00000000-0005-0000-0000-0000E3B30000}"/>
    <cellStyle name="supInt 2 31 3" xfId="46124" xr:uid="{00000000-0005-0000-0000-0000E4B30000}"/>
    <cellStyle name="supInt 2 31 3 2" xfId="46125" xr:uid="{00000000-0005-0000-0000-0000E5B30000}"/>
    <cellStyle name="supInt 2 31 4" xfId="46126" xr:uid="{00000000-0005-0000-0000-0000E6B30000}"/>
    <cellStyle name="supInt 2 31 4 2" xfId="46127" xr:uid="{00000000-0005-0000-0000-0000E7B30000}"/>
    <cellStyle name="supInt 2 31 5" xfId="46128" xr:uid="{00000000-0005-0000-0000-0000E8B30000}"/>
    <cellStyle name="supInt 2 31 5 2" xfId="46129" xr:uid="{00000000-0005-0000-0000-0000E9B30000}"/>
    <cellStyle name="supInt 2 31 6" xfId="46130" xr:uid="{00000000-0005-0000-0000-0000EAB30000}"/>
    <cellStyle name="supInt 2 31 6 2" xfId="46131" xr:uid="{00000000-0005-0000-0000-0000EBB30000}"/>
    <cellStyle name="supInt 2 31 7" xfId="46132" xr:uid="{00000000-0005-0000-0000-0000ECB30000}"/>
    <cellStyle name="supInt 2 31 7 2" xfId="46133" xr:uid="{00000000-0005-0000-0000-0000EDB30000}"/>
    <cellStyle name="supInt 2 31 8" xfId="46134" xr:uid="{00000000-0005-0000-0000-0000EEB30000}"/>
    <cellStyle name="supInt 2 31 8 2" xfId="46135" xr:uid="{00000000-0005-0000-0000-0000EFB30000}"/>
    <cellStyle name="supInt 2 31 9" xfId="46136" xr:uid="{00000000-0005-0000-0000-0000F0B30000}"/>
    <cellStyle name="supInt 2 31 9 2" xfId="46137" xr:uid="{00000000-0005-0000-0000-0000F1B30000}"/>
    <cellStyle name="supInt 2 32" xfId="46138" xr:uid="{00000000-0005-0000-0000-0000F2B30000}"/>
    <cellStyle name="supInt 2 32 10" xfId="46139" xr:uid="{00000000-0005-0000-0000-0000F3B30000}"/>
    <cellStyle name="supInt 2 32 10 2" xfId="46140" xr:uid="{00000000-0005-0000-0000-0000F4B30000}"/>
    <cellStyle name="supInt 2 32 11" xfId="46141" xr:uid="{00000000-0005-0000-0000-0000F5B30000}"/>
    <cellStyle name="supInt 2 32 11 2" xfId="46142" xr:uid="{00000000-0005-0000-0000-0000F6B30000}"/>
    <cellStyle name="supInt 2 32 12" xfId="46143" xr:uid="{00000000-0005-0000-0000-0000F7B30000}"/>
    <cellStyle name="supInt 2 32 12 2" xfId="46144" xr:uid="{00000000-0005-0000-0000-0000F8B30000}"/>
    <cellStyle name="supInt 2 32 13" xfId="46145" xr:uid="{00000000-0005-0000-0000-0000F9B30000}"/>
    <cellStyle name="supInt 2 32 13 2" xfId="46146" xr:uid="{00000000-0005-0000-0000-0000FAB30000}"/>
    <cellStyle name="supInt 2 32 14" xfId="46147" xr:uid="{00000000-0005-0000-0000-0000FBB30000}"/>
    <cellStyle name="supInt 2 32 2" xfId="46148" xr:uid="{00000000-0005-0000-0000-0000FCB30000}"/>
    <cellStyle name="supInt 2 32 2 2" xfId="46149" xr:uid="{00000000-0005-0000-0000-0000FDB30000}"/>
    <cellStyle name="supInt 2 32 3" xfId="46150" xr:uid="{00000000-0005-0000-0000-0000FEB30000}"/>
    <cellStyle name="supInt 2 32 3 2" xfId="46151" xr:uid="{00000000-0005-0000-0000-0000FFB30000}"/>
    <cellStyle name="supInt 2 32 4" xfId="46152" xr:uid="{00000000-0005-0000-0000-000000B40000}"/>
    <cellStyle name="supInt 2 32 4 2" xfId="46153" xr:uid="{00000000-0005-0000-0000-000001B40000}"/>
    <cellStyle name="supInt 2 32 5" xfId="46154" xr:uid="{00000000-0005-0000-0000-000002B40000}"/>
    <cellStyle name="supInt 2 32 5 2" xfId="46155" xr:uid="{00000000-0005-0000-0000-000003B40000}"/>
    <cellStyle name="supInt 2 32 6" xfId="46156" xr:uid="{00000000-0005-0000-0000-000004B40000}"/>
    <cellStyle name="supInt 2 32 6 2" xfId="46157" xr:uid="{00000000-0005-0000-0000-000005B40000}"/>
    <cellStyle name="supInt 2 32 7" xfId="46158" xr:uid="{00000000-0005-0000-0000-000006B40000}"/>
    <cellStyle name="supInt 2 32 7 2" xfId="46159" xr:uid="{00000000-0005-0000-0000-000007B40000}"/>
    <cellStyle name="supInt 2 32 8" xfId="46160" xr:uid="{00000000-0005-0000-0000-000008B40000}"/>
    <cellStyle name="supInt 2 32 8 2" xfId="46161" xr:uid="{00000000-0005-0000-0000-000009B40000}"/>
    <cellStyle name="supInt 2 32 9" xfId="46162" xr:uid="{00000000-0005-0000-0000-00000AB40000}"/>
    <cellStyle name="supInt 2 32 9 2" xfId="46163" xr:uid="{00000000-0005-0000-0000-00000BB40000}"/>
    <cellStyle name="supInt 2 33" xfId="46164" xr:uid="{00000000-0005-0000-0000-00000CB40000}"/>
    <cellStyle name="supInt 2 33 10" xfId="46165" xr:uid="{00000000-0005-0000-0000-00000DB40000}"/>
    <cellStyle name="supInt 2 33 10 2" xfId="46166" xr:uid="{00000000-0005-0000-0000-00000EB40000}"/>
    <cellStyle name="supInt 2 33 11" xfId="46167" xr:uid="{00000000-0005-0000-0000-00000FB40000}"/>
    <cellStyle name="supInt 2 33 11 2" xfId="46168" xr:uid="{00000000-0005-0000-0000-000010B40000}"/>
    <cellStyle name="supInt 2 33 12" xfId="46169" xr:uid="{00000000-0005-0000-0000-000011B40000}"/>
    <cellStyle name="supInt 2 33 12 2" xfId="46170" xr:uid="{00000000-0005-0000-0000-000012B40000}"/>
    <cellStyle name="supInt 2 33 13" xfId="46171" xr:uid="{00000000-0005-0000-0000-000013B40000}"/>
    <cellStyle name="supInt 2 33 2" xfId="46172" xr:uid="{00000000-0005-0000-0000-000014B40000}"/>
    <cellStyle name="supInt 2 33 2 2" xfId="46173" xr:uid="{00000000-0005-0000-0000-000015B40000}"/>
    <cellStyle name="supInt 2 33 3" xfId="46174" xr:uid="{00000000-0005-0000-0000-000016B40000}"/>
    <cellStyle name="supInt 2 33 3 2" xfId="46175" xr:uid="{00000000-0005-0000-0000-000017B40000}"/>
    <cellStyle name="supInt 2 33 4" xfId="46176" xr:uid="{00000000-0005-0000-0000-000018B40000}"/>
    <cellStyle name="supInt 2 33 4 2" xfId="46177" xr:uid="{00000000-0005-0000-0000-000019B40000}"/>
    <cellStyle name="supInt 2 33 5" xfId="46178" xr:uid="{00000000-0005-0000-0000-00001AB40000}"/>
    <cellStyle name="supInt 2 33 5 2" xfId="46179" xr:uid="{00000000-0005-0000-0000-00001BB40000}"/>
    <cellStyle name="supInt 2 33 6" xfId="46180" xr:uid="{00000000-0005-0000-0000-00001CB40000}"/>
    <cellStyle name="supInt 2 33 6 2" xfId="46181" xr:uid="{00000000-0005-0000-0000-00001DB40000}"/>
    <cellStyle name="supInt 2 33 7" xfId="46182" xr:uid="{00000000-0005-0000-0000-00001EB40000}"/>
    <cellStyle name="supInt 2 33 7 2" xfId="46183" xr:uid="{00000000-0005-0000-0000-00001FB40000}"/>
    <cellStyle name="supInt 2 33 8" xfId="46184" xr:uid="{00000000-0005-0000-0000-000020B40000}"/>
    <cellStyle name="supInt 2 33 8 2" xfId="46185" xr:uid="{00000000-0005-0000-0000-000021B40000}"/>
    <cellStyle name="supInt 2 33 9" xfId="46186" xr:uid="{00000000-0005-0000-0000-000022B40000}"/>
    <cellStyle name="supInt 2 33 9 2" xfId="46187" xr:uid="{00000000-0005-0000-0000-000023B40000}"/>
    <cellStyle name="supInt 2 34" xfId="46188" xr:uid="{00000000-0005-0000-0000-000024B40000}"/>
    <cellStyle name="supInt 2 34 10" xfId="46189" xr:uid="{00000000-0005-0000-0000-000025B40000}"/>
    <cellStyle name="supInt 2 34 10 2" xfId="46190" xr:uid="{00000000-0005-0000-0000-000026B40000}"/>
    <cellStyle name="supInt 2 34 11" xfId="46191" xr:uid="{00000000-0005-0000-0000-000027B40000}"/>
    <cellStyle name="supInt 2 34 11 2" xfId="46192" xr:uid="{00000000-0005-0000-0000-000028B40000}"/>
    <cellStyle name="supInt 2 34 12" xfId="46193" xr:uid="{00000000-0005-0000-0000-000029B40000}"/>
    <cellStyle name="supInt 2 34 12 2" xfId="46194" xr:uid="{00000000-0005-0000-0000-00002AB40000}"/>
    <cellStyle name="supInt 2 34 13" xfId="46195" xr:uid="{00000000-0005-0000-0000-00002BB40000}"/>
    <cellStyle name="supInt 2 34 2" xfId="46196" xr:uid="{00000000-0005-0000-0000-00002CB40000}"/>
    <cellStyle name="supInt 2 34 2 2" xfId="46197" xr:uid="{00000000-0005-0000-0000-00002DB40000}"/>
    <cellStyle name="supInt 2 34 3" xfId="46198" xr:uid="{00000000-0005-0000-0000-00002EB40000}"/>
    <cellStyle name="supInt 2 34 3 2" xfId="46199" xr:uid="{00000000-0005-0000-0000-00002FB40000}"/>
    <cellStyle name="supInt 2 34 4" xfId="46200" xr:uid="{00000000-0005-0000-0000-000030B40000}"/>
    <cellStyle name="supInt 2 34 4 2" xfId="46201" xr:uid="{00000000-0005-0000-0000-000031B40000}"/>
    <cellStyle name="supInt 2 34 5" xfId="46202" xr:uid="{00000000-0005-0000-0000-000032B40000}"/>
    <cellStyle name="supInt 2 34 5 2" xfId="46203" xr:uid="{00000000-0005-0000-0000-000033B40000}"/>
    <cellStyle name="supInt 2 34 6" xfId="46204" xr:uid="{00000000-0005-0000-0000-000034B40000}"/>
    <cellStyle name="supInt 2 34 6 2" xfId="46205" xr:uid="{00000000-0005-0000-0000-000035B40000}"/>
    <cellStyle name="supInt 2 34 7" xfId="46206" xr:uid="{00000000-0005-0000-0000-000036B40000}"/>
    <cellStyle name="supInt 2 34 7 2" xfId="46207" xr:uid="{00000000-0005-0000-0000-000037B40000}"/>
    <cellStyle name="supInt 2 34 8" xfId="46208" xr:uid="{00000000-0005-0000-0000-000038B40000}"/>
    <cellStyle name="supInt 2 34 8 2" xfId="46209" xr:uid="{00000000-0005-0000-0000-000039B40000}"/>
    <cellStyle name="supInt 2 34 9" xfId="46210" xr:uid="{00000000-0005-0000-0000-00003AB40000}"/>
    <cellStyle name="supInt 2 34 9 2" xfId="46211" xr:uid="{00000000-0005-0000-0000-00003BB40000}"/>
    <cellStyle name="supInt 2 35" xfId="46212" xr:uid="{00000000-0005-0000-0000-00003CB40000}"/>
    <cellStyle name="supInt 2 35 2" xfId="46213" xr:uid="{00000000-0005-0000-0000-00003DB40000}"/>
    <cellStyle name="supInt 2 4" xfId="46214" xr:uid="{00000000-0005-0000-0000-00003EB40000}"/>
    <cellStyle name="supInt 2 4 10" xfId="46215" xr:uid="{00000000-0005-0000-0000-00003FB40000}"/>
    <cellStyle name="supInt 2 4 10 2" xfId="46216" xr:uid="{00000000-0005-0000-0000-000040B40000}"/>
    <cellStyle name="supInt 2 4 11" xfId="46217" xr:uid="{00000000-0005-0000-0000-000041B40000}"/>
    <cellStyle name="supInt 2 4 11 2" xfId="46218" xr:uid="{00000000-0005-0000-0000-000042B40000}"/>
    <cellStyle name="supInt 2 4 12" xfId="46219" xr:uid="{00000000-0005-0000-0000-000043B40000}"/>
    <cellStyle name="supInt 2 4 12 2" xfId="46220" xr:uid="{00000000-0005-0000-0000-000044B40000}"/>
    <cellStyle name="supInt 2 4 13" xfId="46221" xr:uid="{00000000-0005-0000-0000-000045B40000}"/>
    <cellStyle name="supInt 2 4 13 2" xfId="46222" xr:uid="{00000000-0005-0000-0000-000046B40000}"/>
    <cellStyle name="supInt 2 4 14" xfId="46223" xr:uid="{00000000-0005-0000-0000-000047B40000}"/>
    <cellStyle name="supInt 2 4 14 2" xfId="46224" xr:uid="{00000000-0005-0000-0000-000048B40000}"/>
    <cellStyle name="supInt 2 4 15" xfId="46225" xr:uid="{00000000-0005-0000-0000-000049B40000}"/>
    <cellStyle name="supInt 2 4 2" xfId="46226" xr:uid="{00000000-0005-0000-0000-00004AB40000}"/>
    <cellStyle name="supInt 2 4 2 2" xfId="46227" xr:uid="{00000000-0005-0000-0000-00004BB40000}"/>
    <cellStyle name="supInt 2 4 3" xfId="46228" xr:uid="{00000000-0005-0000-0000-00004CB40000}"/>
    <cellStyle name="supInt 2 4 3 2" xfId="46229" xr:uid="{00000000-0005-0000-0000-00004DB40000}"/>
    <cellStyle name="supInt 2 4 4" xfId="46230" xr:uid="{00000000-0005-0000-0000-00004EB40000}"/>
    <cellStyle name="supInt 2 4 4 2" xfId="46231" xr:uid="{00000000-0005-0000-0000-00004FB40000}"/>
    <cellStyle name="supInt 2 4 5" xfId="46232" xr:uid="{00000000-0005-0000-0000-000050B40000}"/>
    <cellStyle name="supInt 2 4 5 2" xfId="46233" xr:uid="{00000000-0005-0000-0000-000051B40000}"/>
    <cellStyle name="supInt 2 4 6" xfId="46234" xr:uid="{00000000-0005-0000-0000-000052B40000}"/>
    <cellStyle name="supInt 2 4 6 2" xfId="46235" xr:uid="{00000000-0005-0000-0000-000053B40000}"/>
    <cellStyle name="supInt 2 4 7" xfId="46236" xr:uid="{00000000-0005-0000-0000-000054B40000}"/>
    <cellStyle name="supInt 2 4 7 2" xfId="46237" xr:uid="{00000000-0005-0000-0000-000055B40000}"/>
    <cellStyle name="supInt 2 4 8" xfId="46238" xr:uid="{00000000-0005-0000-0000-000056B40000}"/>
    <cellStyle name="supInt 2 4 8 2" xfId="46239" xr:uid="{00000000-0005-0000-0000-000057B40000}"/>
    <cellStyle name="supInt 2 4 9" xfId="46240" xr:uid="{00000000-0005-0000-0000-000058B40000}"/>
    <cellStyle name="supInt 2 4 9 2" xfId="46241" xr:uid="{00000000-0005-0000-0000-000059B40000}"/>
    <cellStyle name="supInt 2 5" xfId="46242" xr:uid="{00000000-0005-0000-0000-00005AB40000}"/>
    <cellStyle name="supInt 2 5 10" xfId="46243" xr:uid="{00000000-0005-0000-0000-00005BB40000}"/>
    <cellStyle name="supInt 2 5 10 2" xfId="46244" xr:uid="{00000000-0005-0000-0000-00005CB40000}"/>
    <cellStyle name="supInt 2 5 11" xfId="46245" xr:uid="{00000000-0005-0000-0000-00005DB40000}"/>
    <cellStyle name="supInt 2 5 11 2" xfId="46246" xr:uid="{00000000-0005-0000-0000-00005EB40000}"/>
    <cellStyle name="supInt 2 5 12" xfId="46247" xr:uid="{00000000-0005-0000-0000-00005FB40000}"/>
    <cellStyle name="supInt 2 5 12 2" xfId="46248" xr:uid="{00000000-0005-0000-0000-000060B40000}"/>
    <cellStyle name="supInt 2 5 13" xfId="46249" xr:uid="{00000000-0005-0000-0000-000061B40000}"/>
    <cellStyle name="supInt 2 5 13 2" xfId="46250" xr:uid="{00000000-0005-0000-0000-000062B40000}"/>
    <cellStyle name="supInt 2 5 14" xfId="46251" xr:uid="{00000000-0005-0000-0000-000063B40000}"/>
    <cellStyle name="supInt 2 5 14 2" xfId="46252" xr:uid="{00000000-0005-0000-0000-000064B40000}"/>
    <cellStyle name="supInt 2 5 15" xfId="46253" xr:uid="{00000000-0005-0000-0000-000065B40000}"/>
    <cellStyle name="supInt 2 5 2" xfId="46254" xr:uid="{00000000-0005-0000-0000-000066B40000}"/>
    <cellStyle name="supInt 2 5 2 2" xfId="46255" xr:uid="{00000000-0005-0000-0000-000067B40000}"/>
    <cellStyle name="supInt 2 5 3" xfId="46256" xr:uid="{00000000-0005-0000-0000-000068B40000}"/>
    <cellStyle name="supInt 2 5 3 2" xfId="46257" xr:uid="{00000000-0005-0000-0000-000069B40000}"/>
    <cellStyle name="supInt 2 5 4" xfId="46258" xr:uid="{00000000-0005-0000-0000-00006AB40000}"/>
    <cellStyle name="supInt 2 5 4 2" xfId="46259" xr:uid="{00000000-0005-0000-0000-00006BB40000}"/>
    <cellStyle name="supInt 2 5 5" xfId="46260" xr:uid="{00000000-0005-0000-0000-00006CB40000}"/>
    <cellStyle name="supInt 2 5 5 2" xfId="46261" xr:uid="{00000000-0005-0000-0000-00006DB40000}"/>
    <cellStyle name="supInt 2 5 6" xfId="46262" xr:uid="{00000000-0005-0000-0000-00006EB40000}"/>
    <cellStyle name="supInt 2 5 6 2" xfId="46263" xr:uid="{00000000-0005-0000-0000-00006FB40000}"/>
    <cellStyle name="supInt 2 5 7" xfId="46264" xr:uid="{00000000-0005-0000-0000-000070B40000}"/>
    <cellStyle name="supInt 2 5 7 2" xfId="46265" xr:uid="{00000000-0005-0000-0000-000071B40000}"/>
    <cellStyle name="supInt 2 5 8" xfId="46266" xr:uid="{00000000-0005-0000-0000-000072B40000}"/>
    <cellStyle name="supInt 2 5 8 2" xfId="46267" xr:uid="{00000000-0005-0000-0000-000073B40000}"/>
    <cellStyle name="supInt 2 5 9" xfId="46268" xr:uid="{00000000-0005-0000-0000-000074B40000}"/>
    <cellStyle name="supInt 2 5 9 2" xfId="46269" xr:uid="{00000000-0005-0000-0000-000075B40000}"/>
    <cellStyle name="supInt 2 6" xfId="46270" xr:uid="{00000000-0005-0000-0000-000076B40000}"/>
    <cellStyle name="supInt 2 6 10" xfId="46271" xr:uid="{00000000-0005-0000-0000-000077B40000}"/>
    <cellStyle name="supInt 2 6 10 2" xfId="46272" xr:uid="{00000000-0005-0000-0000-000078B40000}"/>
    <cellStyle name="supInt 2 6 11" xfId="46273" xr:uid="{00000000-0005-0000-0000-000079B40000}"/>
    <cellStyle name="supInt 2 6 11 2" xfId="46274" xr:uid="{00000000-0005-0000-0000-00007AB40000}"/>
    <cellStyle name="supInt 2 6 12" xfId="46275" xr:uid="{00000000-0005-0000-0000-00007BB40000}"/>
    <cellStyle name="supInt 2 6 12 2" xfId="46276" xr:uid="{00000000-0005-0000-0000-00007CB40000}"/>
    <cellStyle name="supInt 2 6 13" xfId="46277" xr:uid="{00000000-0005-0000-0000-00007DB40000}"/>
    <cellStyle name="supInt 2 6 13 2" xfId="46278" xr:uid="{00000000-0005-0000-0000-00007EB40000}"/>
    <cellStyle name="supInt 2 6 14" xfId="46279" xr:uid="{00000000-0005-0000-0000-00007FB40000}"/>
    <cellStyle name="supInt 2 6 14 2" xfId="46280" xr:uid="{00000000-0005-0000-0000-000080B40000}"/>
    <cellStyle name="supInt 2 6 15" xfId="46281" xr:uid="{00000000-0005-0000-0000-000081B40000}"/>
    <cellStyle name="supInt 2 6 2" xfId="46282" xr:uid="{00000000-0005-0000-0000-000082B40000}"/>
    <cellStyle name="supInt 2 6 2 2" xfId="46283" xr:uid="{00000000-0005-0000-0000-000083B40000}"/>
    <cellStyle name="supInt 2 6 3" xfId="46284" xr:uid="{00000000-0005-0000-0000-000084B40000}"/>
    <cellStyle name="supInt 2 6 3 2" xfId="46285" xr:uid="{00000000-0005-0000-0000-000085B40000}"/>
    <cellStyle name="supInt 2 6 4" xfId="46286" xr:uid="{00000000-0005-0000-0000-000086B40000}"/>
    <cellStyle name="supInt 2 6 4 2" xfId="46287" xr:uid="{00000000-0005-0000-0000-000087B40000}"/>
    <cellStyle name="supInt 2 6 5" xfId="46288" xr:uid="{00000000-0005-0000-0000-000088B40000}"/>
    <cellStyle name="supInt 2 6 5 2" xfId="46289" xr:uid="{00000000-0005-0000-0000-000089B40000}"/>
    <cellStyle name="supInt 2 6 6" xfId="46290" xr:uid="{00000000-0005-0000-0000-00008AB40000}"/>
    <cellStyle name="supInt 2 6 6 2" xfId="46291" xr:uid="{00000000-0005-0000-0000-00008BB40000}"/>
    <cellStyle name="supInt 2 6 7" xfId="46292" xr:uid="{00000000-0005-0000-0000-00008CB40000}"/>
    <cellStyle name="supInt 2 6 7 2" xfId="46293" xr:uid="{00000000-0005-0000-0000-00008DB40000}"/>
    <cellStyle name="supInt 2 6 8" xfId="46294" xr:uid="{00000000-0005-0000-0000-00008EB40000}"/>
    <cellStyle name="supInt 2 6 8 2" xfId="46295" xr:uid="{00000000-0005-0000-0000-00008FB40000}"/>
    <cellStyle name="supInt 2 6 9" xfId="46296" xr:uid="{00000000-0005-0000-0000-000090B40000}"/>
    <cellStyle name="supInt 2 6 9 2" xfId="46297" xr:uid="{00000000-0005-0000-0000-000091B40000}"/>
    <cellStyle name="supInt 2 7" xfId="46298" xr:uid="{00000000-0005-0000-0000-000092B40000}"/>
    <cellStyle name="supInt 2 7 10" xfId="46299" xr:uid="{00000000-0005-0000-0000-000093B40000}"/>
    <cellStyle name="supInt 2 7 10 2" xfId="46300" xr:uid="{00000000-0005-0000-0000-000094B40000}"/>
    <cellStyle name="supInt 2 7 11" xfId="46301" xr:uid="{00000000-0005-0000-0000-000095B40000}"/>
    <cellStyle name="supInt 2 7 11 2" xfId="46302" xr:uid="{00000000-0005-0000-0000-000096B40000}"/>
    <cellStyle name="supInt 2 7 12" xfId="46303" xr:uid="{00000000-0005-0000-0000-000097B40000}"/>
    <cellStyle name="supInt 2 7 12 2" xfId="46304" xr:uid="{00000000-0005-0000-0000-000098B40000}"/>
    <cellStyle name="supInt 2 7 13" xfId="46305" xr:uid="{00000000-0005-0000-0000-000099B40000}"/>
    <cellStyle name="supInt 2 7 13 2" xfId="46306" xr:uid="{00000000-0005-0000-0000-00009AB40000}"/>
    <cellStyle name="supInt 2 7 14" xfId="46307" xr:uid="{00000000-0005-0000-0000-00009BB40000}"/>
    <cellStyle name="supInt 2 7 14 2" xfId="46308" xr:uid="{00000000-0005-0000-0000-00009CB40000}"/>
    <cellStyle name="supInt 2 7 15" xfId="46309" xr:uid="{00000000-0005-0000-0000-00009DB40000}"/>
    <cellStyle name="supInt 2 7 2" xfId="46310" xr:uid="{00000000-0005-0000-0000-00009EB40000}"/>
    <cellStyle name="supInt 2 7 2 2" xfId="46311" xr:uid="{00000000-0005-0000-0000-00009FB40000}"/>
    <cellStyle name="supInt 2 7 3" xfId="46312" xr:uid="{00000000-0005-0000-0000-0000A0B40000}"/>
    <cellStyle name="supInt 2 7 3 2" xfId="46313" xr:uid="{00000000-0005-0000-0000-0000A1B40000}"/>
    <cellStyle name="supInt 2 7 4" xfId="46314" xr:uid="{00000000-0005-0000-0000-0000A2B40000}"/>
    <cellStyle name="supInt 2 7 4 2" xfId="46315" xr:uid="{00000000-0005-0000-0000-0000A3B40000}"/>
    <cellStyle name="supInt 2 7 5" xfId="46316" xr:uid="{00000000-0005-0000-0000-0000A4B40000}"/>
    <cellStyle name="supInt 2 7 5 2" xfId="46317" xr:uid="{00000000-0005-0000-0000-0000A5B40000}"/>
    <cellStyle name="supInt 2 7 6" xfId="46318" xr:uid="{00000000-0005-0000-0000-0000A6B40000}"/>
    <cellStyle name="supInt 2 7 6 2" xfId="46319" xr:uid="{00000000-0005-0000-0000-0000A7B40000}"/>
    <cellStyle name="supInt 2 7 7" xfId="46320" xr:uid="{00000000-0005-0000-0000-0000A8B40000}"/>
    <cellStyle name="supInt 2 7 7 2" xfId="46321" xr:uid="{00000000-0005-0000-0000-0000A9B40000}"/>
    <cellStyle name="supInt 2 7 8" xfId="46322" xr:uid="{00000000-0005-0000-0000-0000AAB40000}"/>
    <cellStyle name="supInt 2 7 8 2" xfId="46323" xr:uid="{00000000-0005-0000-0000-0000ABB40000}"/>
    <cellStyle name="supInt 2 7 9" xfId="46324" xr:uid="{00000000-0005-0000-0000-0000ACB40000}"/>
    <cellStyle name="supInt 2 7 9 2" xfId="46325" xr:uid="{00000000-0005-0000-0000-0000ADB40000}"/>
    <cellStyle name="supInt 2 8" xfId="46326" xr:uid="{00000000-0005-0000-0000-0000AEB40000}"/>
    <cellStyle name="supInt 2 8 10" xfId="46327" xr:uid="{00000000-0005-0000-0000-0000AFB40000}"/>
    <cellStyle name="supInt 2 8 10 2" xfId="46328" xr:uid="{00000000-0005-0000-0000-0000B0B40000}"/>
    <cellStyle name="supInt 2 8 11" xfId="46329" xr:uid="{00000000-0005-0000-0000-0000B1B40000}"/>
    <cellStyle name="supInt 2 8 11 2" xfId="46330" xr:uid="{00000000-0005-0000-0000-0000B2B40000}"/>
    <cellStyle name="supInt 2 8 12" xfId="46331" xr:uid="{00000000-0005-0000-0000-0000B3B40000}"/>
    <cellStyle name="supInt 2 8 12 2" xfId="46332" xr:uid="{00000000-0005-0000-0000-0000B4B40000}"/>
    <cellStyle name="supInt 2 8 13" xfId="46333" xr:uid="{00000000-0005-0000-0000-0000B5B40000}"/>
    <cellStyle name="supInt 2 8 13 2" xfId="46334" xr:uid="{00000000-0005-0000-0000-0000B6B40000}"/>
    <cellStyle name="supInt 2 8 14" xfId="46335" xr:uid="{00000000-0005-0000-0000-0000B7B40000}"/>
    <cellStyle name="supInt 2 8 14 2" xfId="46336" xr:uid="{00000000-0005-0000-0000-0000B8B40000}"/>
    <cellStyle name="supInt 2 8 15" xfId="46337" xr:uid="{00000000-0005-0000-0000-0000B9B40000}"/>
    <cellStyle name="supInt 2 8 2" xfId="46338" xr:uid="{00000000-0005-0000-0000-0000BAB40000}"/>
    <cellStyle name="supInt 2 8 2 2" xfId="46339" xr:uid="{00000000-0005-0000-0000-0000BBB40000}"/>
    <cellStyle name="supInt 2 8 3" xfId="46340" xr:uid="{00000000-0005-0000-0000-0000BCB40000}"/>
    <cellStyle name="supInt 2 8 3 2" xfId="46341" xr:uid="{00000000-0005-0000-0000-0000BDB40000}"/>
    <cellStyle name="supInt 2 8 4" xfId="46342" xr:uid="{00000000-0005-0000-0000-0000BEB40000}"/>
    <cellStyle name="supInt 2 8 4 2" xfId="46343" xr:uid="{00000000-0005-0000-0000-0000BFB40000}"/>
    <cellStyle name="supInt 2 8 5" xfId="46344" xr:uid="{00000000-0005-0000-0000-0000C0B40000}"/>
    <cellStyle name="supInt 2 8 5 2" xfId="46345" xr:uid="{00000000-0005-0000-0000-0000C1B40000}"/>
    <cellStyle name="supInt 2 8 6" xfId="46346" xr:uid="{00000000-0005-0000-0000-0000C2B40000}"/>
    <cellStyle name="supInt 2 8 6 2" xfId="46347" xr:uid="{00000000-0005-0000-0000-0000C3B40000}"/>
    <cellStyle name="supInt 2 8 7" xfId="46348" xr:uid="{00000000-0005-0000-0000-0000C4B40000}"/>
    <cellStyle name="supInt 2 8 7 2" xfId="46349" xr:uid="{00000000-0005-0000-0000-0000C5B40000}"/>
    <cellStyle name="supInt 2 8 8" xfId="46350" xr:uid="{00000000-0005-0000-0000-0000C6B40000}"/>
    <cellStyle name="supInt 2 8 8 2" xfId="46351" xr:uid="{00000000-0005-0000-0000-0000C7B40000}"/>
    <cellStyle name="supInt 2 8 9" xfId="46352" xr:uid="{00000000-0005-0000-0000-0000C8B40000}"/>
    <cellStyle name="supInt 2 8 9 2" xfId="46353" xr:uid="{00000000-0005-0000-0000-0000C9B40000}"/>
    <cellStyle name="supInt 2 9" xfId="46354" xr:uid="{00000000-0005-0000-0000-0000CAB40000}"/>
    <cellStyle name="supInt 2 9 10" xfId="46355" xr:uid="{00000000-0005-0000-0000-0000CBB40000}"/>
    <cellStyle name="supInt 2 9 10 2" xfId="46356" xr:uid="{00000000-0005-0000-0000-0000CCB40000}"/>
    <cellStyle name="supInt 2 9 11" xfId="46357" xr:uid="{00000000-0005-0000-0000-0000CDB40000}"/>
    <cellStyle name="supInt 2 9 11 2" xfId="46358" xr:uid="{00000000-0005-0000-0000-0000CEB40000}"/>
    <cellStyle name="supInt 2 9 12" xfId="46359" xr:uid="{00000000-0005-0000-0000-0000CFB40000}"/>
    <cellStyle name="supInt 2 9 12 2" xfId="46360" xr:uid="{00000000-0005-0000-0000-0000D0B40000}"/>
    <cellStyle name="supInt 2 9 13" xfId="46361" xr:uid="{00000000-0005-0000-0000-0000D1B40000}"/>
    <cellStyle name="supInt 2 9 13 2" xfId="46362" xr:uid="{00000000-0005-0000-0000-0000D2B40000}"/>
    <cellStyle name="supInt 2 9 14" xfId="46363" xr:uid="{00000000-0005-0000-0000-0000D3B40000}"/>
    <cellStyle name="supInt 2 9 14 2" xfId="46364" xr:uid="{00000000-0005-0000-0000-0000D4B40000}"/>
    <cellStyle name="supInt 2 9 15" xfId="46365" xr:uid="{00000000-0005-0000-0000-0000D5B40000}"/>
    <cellStyle name="supInt 2 9 2" xfId="46366" xr:uid="{00000000-0005-0000-0000-0000D6B40000}"/>
    <cellStyle name="supInt 2 9 2 2" xfId="46367" xr:uid="{00000000-0005-0000-0000-0000D7B40000}"/>
    <cellStyle name="supInt 2 9 3" xfId="46368" xr:uid="{00000000-0005-0000-0000-0000D8B40000}"/>
    <cellStyle name="supInt 2 9 3 2" xfId="46369" xr:uid="{00000000-0005-0000-0000-0000D9B40000}"/>
    <cellStyle name="supInt 2 9 4" xfId="46370" xr:uid="{00000000-0005-0000-0000-0000DAB40000}"/>
    <cellStyle name="supInt 2 9 4 2" xfId="46371" xr:uid="{00000000-0005-0000-0000-0000DBB40000}"/>
    <cellStyle name="supInt 2 9 5" xfId="46372" xr:uid="{00000000-0005-0000-0000-0000DCB40000}"/>
    <cellStyle name="supInt 2 9 5 2" xfId="46373" xr:uid="{00000000-0005-0000-0000-0000DDB40000}"/>
    <cellStyle name="supInt 2 9 6" xfId="46374" xr:uid="{00000000-0005-0000-0000-0000DEB40000}"/>
    <cellStyle name="supInt 2 9 6 2" xfId="46375" xr:uid="{00000000-0005-0000-0000-0000DFB40000}"/>
    <cellStyle name="supInt 2 9 7" xfId="46376" xr:uid="{00000000-0005-0000-0000-0000E0B40000}"/>
    <cellStyle name="supInt 2 9 7 2" xfId="46377" xr:uid="{00000000-0005-0000-0000-0000E1B40000}"/>
    <cellStyle name="supInt 2 9 8" xfId="46378" xr:uid="{00000000-0005-0000-0000-0000E2B40000}"/>
    <cellStyle name="supInt 2 9 8 2" xfId="46379" xr:uid="{00000000-0005-0000-0000-0000E3B40000}"/>
    <cellStyle name="supInt 2 9 9" xfId="46380" xr:uid="{00000000-0005-0000-0000-0000E4B40000}"/>
    <cellStyle name="supInt 2 9 9 2" xfId="46381" xr:uid="{00000000-0005-0000-0000-0000E5B40000}"/>
    <cellStyle name="supInt 20" xfId="46382" xr:uid="{00000000-0005-0000-0000-0000E6B40000}"/>
    <cellStyle name="supInt 20 10" xfId="46383" xr:uid="{00000000-0005-0000-0000-0000E7B40000}"/>
    <cellStyle name="supInt 20 10 2" xfId="46384" xr:uid="{00000000-0005-0000-0000-0000E8B40000}"/>
    <cellStyle name="supInt 20 11" xfId="46385" xr:uid="{00000000-0005-0000-0000-0000E9B40000}"/>
    <cellStyle name="supInt 20 11 2" xfId="46386" xr:uid="{00000000-0005-0000-0000-0000EAB40000}"/>
    <cellStyle name="supInt 20 12" xfId="46387" xr:uid="{00000000-0005-0000-0000-0000EBB40000}"/>
    <cellStyle name="supInt 20 12 2" xfId="46388" xr:uid="{00000000-0005-0000-0000-0000ECB40000}"/>
    <cellStyle name="supInt 20 13" xfId="46389" xr:uid="{00000000-0005-0000-0000-0000EDB40000}"/>
    <cellStyle name="supInt 20 13 2" xfId="46390" xr:uid="{00000000-0005-0000-0000-0000EEB40000}"/>
    <cellStyle name="supInt 20 14" xfId="46391" xr:uid="{00000000-0005-0000-0000-0000EFB40000}"/>
    <cellStyle name="supInt 20 14 2" xfId="46392" xr:uid="{00000000-0005-0000-0000-0000F0B40000}"/>
    <cellStyle name="supInt 20 15" xfId="46393" xr:uid="{00000000-0005-0000-0000-0000F1B40000}"/>
    <cellStyle name="supInt 20 2" xfId="46394" xr:uid="{00000000-0005-0000-0000-0000F2B40000}"/>
    <cellStyle name="supInt 20 2 2" xfId="46395" xr:uid="{00000000-0005-0000-0000-0000F3B40000}"/>
    <cellStyle name="supInt 20 3" xfId="46396" xr:uid="{00000000-0005-0000-0000-0000F4B40000}"/>
    <cellStyle name="supInt 20 3 2" xfId="46397" xr:uid="{00000000-0005-0000-0000-0000F5B40000}"/>
    <cellStyle name="supInt 20 4" xfId="46398" xr:uid="{00000000-0005-0000-0000-0000F6B40000}"/>
    <cellStyle name="supInt 20 4 2" xfId="46399" xr:uid="{00000000-0005-0000-0000-0000F7B40000}"/>
    <cellStyle name="supInt 20 5" xfId="46400" xr:uid="{00000000-0005-0000-0000-0000F8B40000}"/>
    <cellStyle name="supInt 20 5 2" xfId="46401" xr:uid="{00000000-0005-0000-0000-0000F9B40000}"/>
    <cellStyle name="supInt 20 6" xfId="46402" xr:uid="{00000000-0005-0000-0000-0000FAB40000}"/>
    <cellStyle name="supInt 20 6 2" xfId="46403" xr:uid="{00000000-0005-0000-0000-0000FBB40000}"/>
    <cellStyle name="supInt 20 7" xfId="46404" xr:uid="{00000000-0005-0000-0000-0000FCB40000}"/>
    <cellStyle name="supInt 20 7 2" xfId="46405" xr:uid="{00000000-0005-0000-0000-0000FDB40000}"/>
    <cellStyle name="supInt 20 8" xfId="46406" xr:uid="{00000000-0005-0000-0000-0000FEB40000}"/>
    <cellStyle name="supInt 20 8 2" xfId="46407" xr:uid="{00000000-0005-0000-0000-0000FFB40000}"/>
    <cellStyle name="supInt 20 9" xfId="46408" xr:uid="{00000000-0005-0000-0000-000000B50000}"/>
    <cellStyle name="supInt 20 9 2" xfId="46409" xr:uid="{00000000-0005-0000-0000-000001B50000}"/>
    <cellStyle name="supInt 21" xfId="46410" xr:uid="{00000000-0005-0000-0000-000002B50000}"/>
    <cellStyle name="supInt 21 10" xfId="46411" xr:uid="{00000000-0005-0000-0000-000003B50000}"/>
    <cellStyle name="supInt 21 10 2" xfId="46412" xr:uid="{00000000-0005-0000-0000-000004B50000}"/>
    <cellStyle name="supInt 21 11" xfId="46413" xr:uid="{00000000-0005-0000-0000-000005B50000}"/>
    <cellStyle name="supInt 21 11 2" xfId="46414" xr:uid="{00000000-0005-0000-0000-000006B50000}"/>
    <cellStyle name="supInt 21 12" xfId="46415" xr:uid="{00000000-0005-0000-0000-000007B50000}"/>
    <cellStyle name="supInt 21 12 2" xfId="46416" xr:uid="{00000000-0005-0000-0000-000008B50000}"/>
    <cellStyle name="supInt 21 13" xfId="46417" xr:uid="{00000000-0005-0000-0000-000009B50000}"/>
    <cellStyle name="supInt 21 13 2" xfId="46418" xr:uid="{00000000-0005-0000-0000-00000AB50000}"/>
    <cellStyle name="supInt 21 14" xfId="46419" xr:uid="{00000000-0005-0000-0000-00000BB50000}"/>
    <cellStyle name="supInt 21 14 2" xfId="46420" xr:uid="{00000000-0005-0000-0000-00000CB50000}"/>
    <cellStyle name="supInt 21 15" xfId="46421" xr:uid="{00000000-0005-0000-0000-00000DB50000}"/>
    <cellStyle name="supInt 21 2" xfId="46422" xr:uid="{00000000-0005-0000-0000-00000EB50000}"/>
    <cellStyle name="supInt 21 2 2" xfId="46423" xr:uid="{00000000-0005-0000-0000-00000FB50000}"/>
    <cellStyle name="supInt 21 3" xfId="46424" xr:uid="{00000000-0005-0000-0000-000010B50000}"/>
    <cellStyle name="supInt 21 3 2" xfId="46425" xr:uid="{00000000-0005-0000-0000-000011B50000}"/>
    <cellStyle name="supInt 21 4" xfId="46426" xr:uid="{00000000-0005-0000-0000-000012B50000}"/>
    <cellStyle name="supInt 21 4 2" xfId="46427" xr:uid="{00000000-0005-0000-0000-000013B50000}"/>
    <cellStyle name="supInt 21 5" xfId="46428" xr:uid="{00000000-0005-0000-0000-000014B50000}"/>
    <cellStyle name="supInt 21 5 2" xfId="46429" xr:uid="{00000000-0005-0000-0000-000015B50000}"/>
    <cellStyle name="supInt 21 6" xfId="46430" xr:uid="{00000000-0005-0000-0000-000016B50000}"/>
    <cellStyle name="supInt 21 6 2" xfId="46431" xr:uid="{00000000-0005-0000-0000-000017B50000}"/>
    <cellStyle name="supInt 21 7" xfId="46432" xr:uid="{00000000-0005-0000-0000-000018B50000}"/>
    <cellStyle name="supInt 21 7 2" xfId="46433" xr:uid="{00000000-0005-0000-0000-000019B50000}"/>
    <cellStyle name="supInt 21 8" xfId="46434" xr:uid="{00000000-0005-0000-0000-00001AB50000}"/>
    <cellStyle name="supInt 21 8 2" xfId="46435" xr:uid="{00000000-0005-0000-0000-00001BB50000}"/>
    <cellStyle name="supInt 21 9" xfId="46436" xr:uid="{00000000-0005-0000-0000-00001CB50000}"/>
    <cellStyle name="supInt 21 9 2" xfId="46437" xr:uid="{00000000-0005-0000-0000-00001DB50000}"/>
    <cellStyle name="supInt 22" xfId="46438" xr:uid="{00000000-0005-0000-0000-00001EB50000}"/>
    <cellStyle name="supInt 22 10" xfId="46439" xr:uid="{00000000-0005-0000-0000-00001FB50000}"/>
    <cellStyle name="supInt 22 10 2" xfId="46440" xr:uid="{00000000-0005-0000-0000-000020B50000}"/>
    <cellStyle name="supInt 22 11" xfId="46441" xr:uid="{00000000-0005-0000-0000-000021B50000}"/>
    <cellStyle name="supInt 22 11 2" xfId="46442" xr:uid="{00000000-0005-0000-0000-000022B50000}"/>
    <cellStyle name="supInt 22 12" xfId="46443" xr:uid="{00000000-0005-0000-0000-000023B50000}"/>
    <cellStyle name="supInt 22 12 2" xfId="46444" xr:uid="{00000000-0005-0000-0000-000024B50000}"/>
    <cellStyle name="supInt 22 13" xfId="46445" xr:uid="{00000000-0005-0000-0000-000025B50000}"/>
    <cellStyle name="supInt 22 13 2" xfId="46446" xr:uid="{00000000-0005-0000-0000-000026B50000}"/>
    <cellStyle name="supInt 22 14" xfId="46447" xr:uid="{00000000-0005-0000-0000-000027B50000}"/>
    <cellStyle name="supInt 22 14 2" xfId="46448" xr:uid="{00000000-0005-0000-0000-000028B50000}"/>
    <cellStyle name="supInt 22 15" xfId="46449" xr:uid="{00000000-0005-0000-0000-000029B50000}"/>
    <cellStyle name="supInt 22 2" xfId="46450" xr:uid="{00000000-0005-0000-0000-00002AB50000}"/>
    <cellStyle name="supInt 22 2 2" xfId="46451" xr:uid="{00000000-0005-0000-0000-00002BB50000}"/>
    <cellStyle name="supInt 22 3" xfId="46452" xr:uid="{00000000-0005-0000-0000-00002CB50000}"/>
    <cellStyle name="supInt 22 3 2" xfId="46453" xr:uid="{00000000-0005-0000-0000-00002DB50000}"/>
    <cellStyle name="supInt 22 4" xfId="46454" xr:uid="{00000000-0005-0000-0000-00002EB50000}"/>
    <cellStyle name="supInt 22 4 2" xfId="46455" xr:uid="{00000000-0005-0000-0000-00002FB50000}"/>
    <cellStyle name="supInt 22 5" xfId="46456" xr:uid="{00000000-0005-0000-0000-000030B50000}"/>
    <cellStyle name="supInt 22 5 2" xfId="46457" xr:uid="{00000000-0005-0000-0000-000031B50000}"/>
    <cellStyle name="supInt 22 6" xfId="46458" xr:uid="{00000000-0005-0000-0000-000032B50000}"/>
    <cellStyle name="supInt 22 6 2" xfId="46459" xr:uid="{00000000-0005-0000-0000-000033B50000}"/>
    <cellStyle name="supInt 22 7" xfId="46460" xr:uid="{00000000-0005-0000-0000-000034B50000}"/>
    <cellStyle name="supInt 22 7 2" xfId="46461" xr:uid="{00000000-0005-0000-0000-000035B50000}"/>
    <cellStyle name="supInt 22 8" xfId="46462" xr:uid="{00000000-0005-0000-0000-000036B50000}"/>
    <cellStyle name="supInt 22 8 2" xfId="46463" xr:uid="{00000000-0005-0000-0000-000037B50000}"/>
    <cellStyle name="supInt 22 9" xfId="46464" xr:uid="{00000000-0005-0000-0000-000038B50000}"/>
    <cellStyle name="supInt 22 9 2" xfId="46465" xr:uid="{00000000-0005-0000-0000-000039B50000}"/>
    <cellStyle name="supInt 23" xfId="46466" xr:uid="{00000000-0005-0000-0000-00003AB50000}"/>
    <cellStyle name="supInt 23 10" xfId="46467" xr:uid="{00000000-0005-0000-0000-00003BB50000}"/>
    <cellStyle name="supInt 23 10 2" xfId="46468" xr:uid="{00000000-0005-0000-0000-00003CB50000}"/>
    <cellStyle name="supInt 23 11" xfId="46469" xr:uid="{00000000-0005-0000-0000-00003DB50000}"/>
    <cellStyle name="supInt 23 11 2" xfId="46470" xr:uid="{00000000-0005-0000-0000-00003EB50000}"/>
    <cellStyle name="supInt 23 12" xfId="46471" xr:uid="{00000000-0005-0000-0000-00003FB50000}"/>
    <cellStyle name="supInt 23 12 2" xfId="46472" xr:uid="{00000000-0005-0000-0000-000040B50000}"/>
    <cellStyle name="supInt 23 13" xfId="46473" xr:uid="{00000000-0005-0000-0000-000041B50000}"/>
    <cellStyle name="supInt 23 13 2" xfId="46474" xr:uid="{00000000-0005-0000-0000-000042B50000}"/>
    <cellStyle name="supInt 23 14" xfId="46475" xr:uid="{00000000-0005-0000-0000-000043B50000}"/>
    <cellStyle name="supInt 23 14 2" xfId="46476" xr:uid="{00000000-0005-0000-0000-000044B50000}"/>
    <cellStyle name="supInt 23 15" xfId="46477" xr:uid="{00000000-0005-0000-0000-000045B50000}"/>
    <cellStyle name="supInt 23 2" xfId="46478" xr:uid="{00000000-0005-0000-0000-000046B50000}"/>
    <cellStyle name="supInt 23 2 2" xfId="46479" xr:uid="{00000000-0005-0000-0000-000047B50000}"/>
    <cellStyle name="supInt 23 3" xfId="46480" xr:uid="{00000000-0005-0000-0000-000048B50000}"/>
    <cellStyle name="supInt 23 3 2" xfId="46481" xr:uid="{00000000-0005-0000-0000-000049B50000}"/>
    <cellStyle name="supInt 23 4" xfId="46482" xr:uid="{00000000-0005-0000-0000-00004AB50000}"/>
    <cellStyle name="supInt 23 4 2" xfId="46483" xr:uid="{00000000-0005-0000-0000-00004BB50000}"/>
    <cellStyle name="supInt 23 5" xfId="46484" xr:uid="{00000000-0005-0000-0000-00004CB50000}"/>
    <cellStyle name="supInt 23 5 2" xfId="46485" xr:uid="{00000000-0005-0000-0000-00004DB50000}"/>
    <cellStyle name="supInt 23 6" xfId="46486" xr:uid="{00000000-0005-0000-0000-00004EB50000}"/>
    <cellStyle name="supInt 23 6 2" xfId="46487" xr:uid="{00000000-0005-0000-0000-00004FB50000}"/>
    <cellStyle name="supInt 23 7" xfId="46488" xr:uid="{00000000-0005-0000-0000-000050B50000}"/>
    <cellStyle name="supInt 23 7 2" xfId="46489" xr:uid="{00000000-0005-0000-0000-000051B50000}"/>
    <cellStyle name="supInt 23 8" xfId="46490" xr:uid="{00000000-0005-0000-0000-000052B50000}"/>
    <cellStyle name="supInt 23 8 2" xfId="46491" xr:uid="{00000000-0005-0000-0000-000053B50000}"/>
    <cellStyle name="supInt 23 9" xfId="46492" xr:uid="{00000000-0005-0000-0000-000054B50000}"/>
    <cellStyle name="supInt 23 9 2" xfId="46493" xr:uid="{00000000-0005-0000-0000-000055B50000}"/>
    <cellStyle name="supInt 24" xfId="46494" xr:uid="{00000000-0005-0000-0000-000056B50000}"/>
    <cellStyle name="supInt 24 10" xfId="46495" xr:uid="{00000000-0005-0000-0000-000057B50000}"/>
    <cellStyle name="supInt 24 10 2" xfId="46496" xr:uid="{00000000-0005-0000-0000-000058B50000}"/>
    <cellStyle name="supInt 24 11" xfId="46497" xr:uid="{00000000-0005-0000-0000-000059B50000}"/>
    <cellStyle name="supInt 24 11 2" xfId="46498" xr:uid="{00000000-0005-0000-0000-00005AB50000}"/>
    <cellStyle name="supInt 24 12" xfId="46499" xr:uid="{00000000-0005-0000-0000-00005BB50000}"/>
    <cellStyle name="supInt 24 12 2" xfId="46500" xr:uid="{00000000-0005-0000-0000-00005CB50000}"/>
    <cellStyle name="supInt 24 13" xfId="46501" xr:uid="{00000000-0005-0000-0000-00005DB50000}"/>
    <cellStyle name="supInt 24 13 2" xfId="46502" xr:uid="{00000000-0005-0000-0000-00005EB50000}"/>
    <cellStyle name="supInt 24 14" xfId="46503" xr:uid="{00000000-0005-0000-0000-00005FB50000}"/>
    <cellStyle name="supInt 24 14 2" xfId="46504" xr:uid="{00000000-0005-0000-0000-000060B50000}"/>
    <cellStyle name="supInt 24 15" xfId="46505" xr:uid="{00000000-0005-0000-0000-000061B50000}"/>
    <cellStyle name="supInt 24 2" xfId="46506" xr:uid="{00000000-0005-0000-0000-000062B50000}"/>
    <cellStyle name="supInt 24 2 2" xfId="46507" xr:uid="{00000000-0005-0000-0000-000063B50000}"/>
    <cellStyle name="supInt 24 3" xfId="46508" xr:uid="{00000000-0005-0000-0000-000064B50000}"/>
    <cellStyle name="supInt 24 3 2" xfId="46509" xr:uid="{00000000-0005-0000-0000-000065B50000}"/>
    <cellStyle name="supInt 24 4" xfId="46510" xr:uid="{00000000-0005-0000-0000-000066B50000}"/>
    <cellStyle name="supInt 24 4 2" xfId="46511" xr:uid="{00000000-0005-0000-0000-000067B50000}"/>
    <cellStyle name="supInt 24 5" xfId="46512" xr:uid="{00000000-0005-0000-0000-000068B50000}"/>
    <cellStyle name="supInt 24 5 2" xfId="46513" xr:uid="{00000000-0005-0000-0000-000069B50000}"/>
    <cellStyle name="supInt 24 6" xfId="46514" xr:uid="{00000000-0005-0000-0000-00006AB50000}"/>
    <cellStyle name="supInt 24 6 2" xfId="46515" xr:uid="{00000000-0005-0000-0000-00006BB50000}"/>
    <cellStyle name="supInt 24 7" xfId="46516" xr:uid="{00000000-0005-0000-0000-00006CB50000}"/>
    <cellStyle name="supInt 24 7 2" xfId="46517" xr:uid="{00000000-0005-0000-0000-00006DB50000}"/>
    <cellStyle name="supInt 24 8" xfId="46518" xr:uid="{00000000-0005-0000-0000-00006EB50000}"/>
    <cellStyle name="supInt 24 8 2" xfId="46519" xr:uid="{00000000-0005-0000-0000-00006FB50000}"/>
    <cellStyle name="supInt 24 9" xfId="46520" xr:uid="{00000000-0005-0000-0000-000070B50000}"/>
    <cellStyle name="supInt 24 9 2" xfId="46521" xr:uid="{00000000-0005-0000-0000-000071B50000}"/>
    <cellStyle name="supInt 25" xfId="46522" xr:uid="{00000000-0005-0000-0000-000072B50000}"/>
    <cellStyle name="supInt 25 10" xfId="46523" xr:uid="{00000000-0005-0000-0000-000073B50000}"/>
    <cellStyle name="supInt 25 10 2" xfId="46524" xr:uid="{00000000-0005-0000-0000-000074B50000}"/>
    <cellStyle name="supInt 25 11" xfId="46525" xr:uid="{00000000-0005-0000-0000-000075B50000}"/>
    <cellStyle name="supInt 25 11 2" xfId="46526" xr:uid="{00000000-0005-0000-0000-000076B50000}"/>
    <cellStyle name="supInt 25 12" xfId="46527" xr:uid="{00000000-0005-0000-0000-000077B50000}"/>
    <cellStyle name="supInt 25 12 2" xfId="46528" xr:uid="{00000000-0005-0000-0000-000078B50000}"/>
    <cellStyle name="supInt 25 13" xfId="46529" xr:uid="{00000000-0005-0000-0000-000079B50000}"/>
    <cellStyle name="supInt 25 13 2" xfId="46530" xr:uid="{00000000-0005-0000-0000-00007AB50000}"/>
    <cellStyle name="supInt 25 14" xfId="46531" xr:uid="{00000000-0005-0000-0000-00007BB50000}"/>
    <cellStyle name="supInt 25 14 2" xfId="46532" xr:uid="{00000000-0005-0000-0000-00007CB50000}"/>
    <cellStyle name="supInt 25 15" xfId="46533" xr:uid="{00000000-0005-0000-0000-00007DB50000}"/>
    <cellStyle name="supInt 25 2" xfId="46534" xr:uid="{00000000-0005-0000-0000-00007EB50000}"/>
    <cellStyle name="supInt 25 2 2" xfId="46535" xr:uid="{00000000-0005-0000-0000-00007FB50000}"/>
    <cellStyle name="supInt 25 3" xfId="46536" xr:uid="{00000000-0005-0000-0000-000080B50000}"/>
    <cellStyle name="supInt 25 3 2" xfId="46537" xr:uid="{00000000-0005-0000-0000-000081B50000}"/>
    <cellStyle name="supInt 25 4" xfId="46538" xr:uid="{00000000-0005-0000-0000-000082B50000}"/>
    <cellStyle name="supInt 25 4 2" xfId="46539" xr:uid="{00000000-0005-0000-0000-000083B50000}"/>
    <cellStyle name="supInt 25 5" xfId="46540" xr:uid="{00000000-0005-0000-0000-000084B50000}"/>
    <cellStyle name="supInt 25 5 2" xfId="46541" xr:uid="{00000000-0005-0000-0000-000085B50000}"/>
    <cellStyle name="supInt 25 6" xfId="46542" xr:uid="{00000000-0005-0000-0000-000086B50000}"/>
    <cellStyle name="supInt 25 6 2" xfId="46543" xr:uid="{00000000-0005-0000-0000-000087B50000}"/>
    <cellStyle name="supInt 25 7" xfId="46544" xr:uid="{00000000-0005-0000-0000-000088B50000}"/>
    <cellStyle name="supInt 25 7 2" xfId="46545" xr:uid="{00000000-0005-0000-0000-000089B50000}"/>
    <cellStyle name="supInt 25 8" xfId="46546" xr:uid="{00000000-0005-0000-0000-00008AB50000}"/>
    <cellStyle name="supInt 25 8 2" xfId="46547" xr:uid="{00000000-0005-0000-0000-00008BB50000}"/>
    <cellStyle name="supInt 25 9" xfId="46548" xr:uid="{00000000-0005-0000-0000-00008CB50000}"/>
    <cellStyle name="supInt 25 9 2" xfId="46549" xr:uid="{00000000-0005-0000-0000-00008DB50000}"/>
    <cellStyle name="supInt 26" xfId="46550" xr:uid="{00000000-0005-0000-0000-00008EB50000}"/>
    <cellStyle name="supInt 26 10" xfId="46551" xr:uid="{00000000-0005-0000-0000-00008FB50000}"/>
    <cellStyle name="supInt 26 10 2" xfId="46552" xr:uid="{00000000-0005-0000-0000-000090B50000}"/>
    <cellStyle name="supInt 26 11" xfId="46553" xr:uid="{00000000-0005-0000-0000-000091B50000}"/>
    <cellStyle name="supInt 26 11 2" xfId="46554" xr:uid="{00000000-0005-0000-0000-000092B50000}"/>
    <cellStyle name="supInt 26 12" xfId="46555" xr:uid="{00000000-0005-0000-0000-000093B50000}"/>
    <cellStyle name="supInt 26 12 2" xfId="46556" xr:uid="{00000000-0005-0000-0000-000094B50000}"/>
    <cellStyle name="supInt 26 13" xfId="46557" xr:uid="{00000000-0005-0000-0000-000095B50000}"/>
    <cellStyle name="supInt 26 13 2" xfId="46558" xr:uid="{00000000-0005-0000-0000-000096B50000}"/>
    <cellStyle name="supInt 26 14" xfId="46559" xr:uid="{00000000-0005-0000-0000-000097B50000}"/>
    <cellStyle name="supInt 26 2" xfId="46560" xr:uid="{00000000-0005-0000-0000-000098B50000}"/>
    <cellStyle name="supInt 26 2 2" xfId="46561" xr:uid="{00000000-0005-0000-0000-000099B50000}"/>
    <cellStyle name="supInt 26 3" xfId="46562" xr:uid="{00000000-0005-0000-0000-00009AB50000}"/>
    <cellStyle name="supInt 26 3 2" xfId="46563" xr:uid="{00000000-0005-0000-0000-00009BB50000}"/>
    <cellStyle name="supInt 26 4" xfId="46564" xr:uid="{00000000-0005-0000-0000-00009CB50000}"/>
    <cellStyle name="supInt 26 4 2" xfId="46565" xr:uid="{00000000-0005-0000-0000-00009DB50000}"/>
    <cellStyle name="supInt 26 5" xfId="46566" xr:uid="{00000000-0005-0000-0000-00009EB50000}"/>
    <cellStyle name="supInt 26 5 2" xfId="46567" xr:uid="{00000000-0005-0000-0000-00009FB50000}"/>
    <cellStyle name="supInt 26 6" xfId="46568" xr:uid="{00000000-0005-0000-0000-0000A0B50000}"/>
    <cellStyle name="supInt 26 6 2" xfId="46569" xr:uid="{00000000-0005-0000-0000-0000A1B50000}"/>
    <cellStyle name="supInt 26 7" xfId="46570" xr:uid="{00000000-0005-0000-0000-0000A2B50000}"/>
    <cellStyle name="supInt 26 7 2" xfId="46571" xr:uid="{00000000-0005-0000-0000-0000A3B50000}"/>
    <cellStyle name="supInt 26 8" xfId="46572" xr:uid="{00000000-0005-0000-0000-0000A4B50000}"/>
    <cellStyle name="supInt 26 8 2" xfId="46573" xr:uid="{00000000-0005-0000-0000-0000A5B50000}"/>
    <cellStyle name="supInt 26 9" xfId="46574" xr:uid="{00000000-0005-0000-0000-0000A6B50000}"/>
    <cellStyle name="supInt 26 9 2" xfId="46575" xr:uid="{00000000-0005-0000-0000-0000A7B50000}"/>
    <cellStyle name="supInt 27" xfId="46576" xr:uid="{00000000-0005-0000-0000-0000A8B50000}"/>
    <cellStyle name="supInt 27 10" xfId="46577" xr:uid="{00000000-0005-0000-0000-0000A9B50000}"/>
    <cellStyle name="supInt 27 10 2" xfId="46578" xr:uid="{00000000-0005-0000-0000-0000AAB50000}"/>
    <cellStyle name="supInt 27 11" xfId="46579" xr:uid="{00000000-0005-0000-0000-0000ABB50000}"/>
    <cellStyle name="supInt 27 11 2" xfId="46580" xr:uid="{00000000-0005-0000-0000-0000ACB50000}"/>
    <cellStyle name="supInt 27 12" xfId="46581" xr:uid="{00000000-0005-0000-0000-0000ADB50000}"/>
    <cellStyle name="supInt 27 12 2" xfId="46582" xr:uid="{00000000-0005-0000-0000-0000AEB50000}"/>
    <cellStyle name="supInt 27 13" xfId="46583" xr:uid="{00000000-0005-0000-0000-0000AFB50000}"/>
    <cellStyle name="supInt 27 13 2" xfId="46584" xr:uid="{00000000-0005-0000-0000-0000B0B50000}"/>
    <cellStyle name="supInt 27 14" xfId="46585" xr:uid="{00000000-0005-0000-0000-0000B1B50000}"/>
    <cellStyle name="supInt 27 2" xfId="46586" xr:uid="{00000000-0005-0000-0000-0000B2B50000}"/>
    <cellStyle name="supInt 27 2 2" xfId="46587" xr:uid="{00000000-0005-0000-0000-0000B3B50000}"/>
    <cellStyle name="supInt 27 3" xfId="46588" xr:uid="{00000000-0005-0000-0000-0000B4B50000}"/>
    <cellStyle name="supInt 27 3 2" xfId="46589" xr:uid="{00000000-0005-0000-0000-0000B5B50000}"/>
    <cellStyle name="supInt 27 4" xfId="46590" xr:uid="{00000000-0005-0000-0000-0000B6B50000}"/>
    <cellStyle name="supInt 27 4 2" xfId="46591" xr:uid="{00000000-0005-0000-0000-0000B7B50000}"/>
    <cellStyle name="supInt 27 5" xfId="46592" xr:uid="{00000000-0005-0000-0000-0000B8B50000}"/>
    <cellStyle name="supInt 27 5 2" xfId="46593" xr:uid="{00000000-0005-0000-0000-0000B9B50000}"/>
    <cellStyle name="supInt 27 6" xfId="46594" xr:uid="{00000000-0005-0000-0000-0000BAB50000}"/>
    <cellStyle name="supInt 27 6 2" xfId="46595" xr:uid="{00000000-0005-0000-0000-0000BBB50000}"/>
    <cellStyle name="supInt 27 7" xfId="46596" xr:uid="{00000000-0005-0000-0000-0000BCB50000}"/>
    <cellStyle name="supInt 27 7 2" xfId="46597" xr:uid="{00000000-0005-0000-0000-0000BDB50000}"/>
    <cellStyle name="supInt 27 8" xfId="46598" xr:uid="{00000000-0005-0000-0000-0000BEB50000}"/>
    <cellStyle name="supInt 27 8 2" xfId="46599" xr:uid="{00000000-0005-0000-0000-0000BFB50000}"/>
    <cellStyle name="supInt 27 9" xfId="46600" xr:uid="{00000000-0005-0000-0000-0000C0B50000}"/>
    <cellStyle name="supInt 27 9 2" xfId="46601" xr:uid="{00000000-0005-0000-0000-0000C1B50000}"/>
    <cellStyle name="supInt 28" xfId="46602" xr:uid="{00000000-0005-0000-0000-0000C2B50000}"/>
    <cellStyle name="supInt 28 10" xfId="46603" xr:uid="{00000000-0005-0000-0000-0000C3B50000}"/>
    <cellStyle name="supInt 28 10 2" xfId="46604" xr:uid="{00000000-0005-0000-0000-0000C4B50000}"/>
    <cellStyle name="supInt 28 11" xfId="46605" xr:uid="{00000000-0005-0000-0000-0000C5B50000}"/>
    <cellStyle name="supInt 28 11 2" xfId="46606" xr:uid="{00000000-0005-0000-0000-0000C6B50000}"/>
    <cellStyle name="supInt 28 12" xfId="46607" xr:uid="{00000000-0005-0000-0000-0000C7B50000}"/>
    <cellStyle name="supInt 28 12 2" xfId="46608" xr:uid="{00000000-0005-0000-0000-0000C8B50000}"/>
    <cellStyle name="supInt 28 13" xfId="46609" xr:uid="{00000000-0005-0000-0000-0000C9B50000}"/>
    <cellStyle name="supInt 28 13 2" xfId="46610" xr:uid="{00000000-0005-0000-0000-0000CAB50000}"/>
    <cellStyle name="supInt 28 14" xfId="46611" xr:uid="{00000000-0005-0000-0000-0000CBB50000}"/>
    <cellStyle name="supInt 28 2" xfId="46612" xr:uid="{00000000-0005-0000-0000-0000CCB50000}"/>
    <cellStyle name="supInt 28 2 2" xfId="46613" xr:uid="{00000000-0005-0000-0000-0000CDB50000}"/>
    <cellStyle name="supInt 28 3" xfId="46614" xr:uid="{00000000-0005-0000-0000-0000CEB50000}"/>
    <cellStyle name="supInt 28 3 2" xfId="46615" xr:uid="{00000000-0005-0000-0000-0000CFB50000}"/>
    <cellStyle name="supInt 28 4" xfId="46616" xr:uid="{00000000-0005-0000-0000-0000D0B50000}"/>
    <cellStyle name="supInt 28 4 2" xfId="46617" xr:uid="{00000000-0005-0000-0000-0000D1B50000}"/>
    <cellStyle name="supInt 28 5" xfId="46618" xr:uid="{00000000-0005-0000-0000-0000D2B50000}"/>
    <cellStyle name="supInt 28 5 2" xfId="46619" xr:uid="{00000000-0005-0000-0000-0000D3B50000}"/>
    <cellStyle name="supInt 28 6" xfId="46620" xr:uid="{00000000-0005-0000-0000-0000D4B50000}"/>
    <cellStyle name="supInt 28 6 2" xfId="46621" xr:uid="{00000000-0005-0000-0000-0000D5B50000}"/>
    <cellStyle name="supInt 28 7" xfId="46622" xr:uid="{00000000-0005-0000-0000-0000D6B50000}"/>
    <cellStyle name="supInt 28 7 2" xfId="46623" xr:uid="{00000000-0005-0000-0000-0000D7B50000}"/>
    <cellStyle name="supInt 28 8" xfId="46624" xr:uid="{00000000-0005-0000-0000-0000D8B50000}"/>
    <cellStyle name="supInt 28 8 2" xfId="46625" xr:uid="{00000000-0005-0000-0000-0000D9B50000}"/>
    <cellStyle name="supInt 28 9" xfId="46626" xr:uid="{00000000-0005-0000-0000-0000DAB50000}"/>
    <cellStyle name="supInt 28 9 2" xfId="46627" xr:uid="{00000000-0005-0000-0000-0000DBB50000}"/>
    <cellStyle name="supInt 29" xfId="46628" xr:uid="{00000000-0005-0000-0000-0000DCB50000}"/>
    <cellStyle name="supInt 29 10" xfId="46629" xr:uid="{00000000-0005-0000-0000-0000DDB50000}"/>
    <cellStyle name="supInt 29 10 2" xfId="46630" xr:uid="{00000000-0005-0000-0000-0000DEB50000}"/>
    <cellStyle name="supInt 29 11" xfId="46631" xr:uid="{00000000-0005-0000-0000-0000DFB50000}"/>
    <cellStyle name="supInt 29 11 2" xfId="46632" xr:uid="{00000000-0005-0000-0000-0000E0B50000}"/>
    <cellStyle name="supInt 29 12" xfId="46633" xr:uid="{00000000-0005-0000-0000-0000E1B50000}"/>
    <cellStyle name="supInt 29 12 2" xfId="46634" xr:uid="{00000000-0005-0000-0000-0000E2B50000}"/>
    <cellStyle name="supInt 29 13" xfId="46635" xr:uid="{00000000-0005-0000-0000-0000E3B50000}"/>
    <cellStyle name="supInt 29 13 2" xfId="46636" xr:uid="{00000000-0005-0000-0000-0000E4B50000}"/>
    <cellStyle name="supInt 29 14" xfId="46637" xr:uid="{00000000-0005-0000-0000-0000E5B50000}"/>
    <cellStyle name="supInt 29 2" xfId="46638" xr:uid="{00000000-0005-0000-0000-0000E6B50000}"/>
    <cellStyle name="supInt 29 2 2" xfId="46639" xr:uid="{00000000-0005-0000-0000-0000E7B50000}"/>
    <cellStyle name="supInt 29 3" xfId="46640" xr:uid="{00000000-0005-0000-0000-0000E8B50000}"/>
    <cellStyle name="supInt 29 3 2" xfId="46641" xr:uid="{00000000-0005-0000-0000-0000E9B50000}"/>
    <cellStyle name="supInt 29 4" xfId="46642" xr:uid="{00000000-0005-0000-0000-0000EAB50000}"/>
    <cellStyle name="supInt 29 4 2" xfId="46643" xr:uid="{00000000-0005-0000-0000-0000EBB50000}"/>
    <cellStyle name="supInt 29 5" xfId="46644" xr:uid="{00000000-0005-0000-0000-0000ECB50000}"/>
    <cellStyle name="supInt 29 5 2" xfId="46645" xr:uid="{00000000-0005-0000-0000-0000EDB50000}"/>
    <cellStyle name="supInt 29 6" xfId="46646" xr:uid="{00000000-0005-0000-0000-0000EEB50000}"/>
    <cellStyle name="supInt 29 6 2" xfId="46647" xr:uid="{00000000-0005-0000-0000-0000EFB50000}"/>
    <cellStyle name="supInt 29 7" xfId="46648" xr:uid="{00000000-0005-0000-0000-0000F0B50000}"/>
    <cellStyle name="supInt 29 7 2" xfId="46649" xr:uid="{00000000-0005-0000-0000-0000F1B50000}"/>
    <cellStyle name="supInt 29 8" xfId="46650" xr:uid="{00000000-0005-0000-0000-0000F2B50000}"/>
    <cellStyle name="supInt 29 8 2" xfId="46651" xr:uid="{00000000-0005-0000-0000-0000F3B50000}"/>
    <cellStyle name="supInt 29 9" xfId="46652" xr:uid="{00000000-0005-0000-0000-0000F4B50000}"/>
    <cellStyle name="supInt 29 9 2" xfId="46653" xr:uid="{00000000-0005-0000-0000-0000F5B50000}"/>
    <cellStyle name="supInt 3" xfId="46654" xr:uid="{00000000-0005-0000-0000-0000F6B50000}"/>
    <cellStyle name="supInt 3 10" xfId="46655" xr:uid="{00000000-0005-0000-0000-0000F7B50000}"/>
    <cellStyle name="supInt 3 10 2" xfId="46656" xr:uid="{00000000-0005-0000-0000-0000F8B50000}"/>
    <cellStyle name="supInt 3 11" xfId="46657" xr:uid="{00000000-0005-0000-0000-0000F9B50000}"/>
    <cellStyle name="supInt 3 11 2" xfId="46658" xr:uid="{00000000-0005-0000-0000-0000FAB50000}"/>
    <cellStyle name="supInt 3 12" xfId="46659" xr:uid="{00000000-0005-0000-0000-0000FBB50000}"/>
    <cellStyle name="supInt 3 12 2" xfId="46660" xr:uid="{00000000-0005-0000-0000-0000FCB50000}"/>
    <cellStyle name="supInt 3 13" xfId="46661" xr:uid="{00000000-0005-0000-0000-0000FDB50000}"/>
    <cellStyle name="supInt 3 13 2" xfId="46662" xr:uid="{00000000-0005-0000-0000-0000FEB50000}"/>
    <cellStyle name="supInt 3 14" xfId="46663" xr:uid="{00000000-0005-0000-0000-0000FFB50000}"/>
    <cellStyle name="supInt 3 14 2" xfId="46664" xr:uid="{00000000-0005-0000-0000-000000B60000}"/>
    <cellStyle name="supInt 3 15" xfId="46665" xr:uid="{00000000-0005-0000-0000-000001B60000}"/>
    <cellStyle name="supInt 3 2" xfId="46666" xr:uid="{00000000-0005-0000-0000-000002B60000}"/>
    <cellStyle name="supInt 3 2 2" xfId="46667" xr:uid="{00000000-0005-0000-0000-000003B60000}"/>
    <cellStyle name="supInt 3 3" xfId="46668" xr:uid="{00000000-0005-0000-0000-000004B60000}"/>
    <cellStyle name="supInt 3 3 2" xfId="46669" xr:uid="{00000000-0005-0000-0000-000005B60000}"/>
    <cellStyle name="supInt 3 4" xfId="46670" xr:uid="{00000000-0005-0000-0000-000006B60000}"/>
    <cellStyle name="supInt 3 4 2" xfId="46671" xr:uid="{00000000-0005-0000-0000-000007B60000}"/>
    <cellStyle name="supInt 3 5" xfId="46672" xr:uid="{00000000-0005-0000-0000-000008B60000}"/>
    <cellStyle name="supInt 3 5 2" xfId="46673" xr:uid="{00000000-0005-0000-0000-000009B60000}"/>
    <cellStyle name="supInt 3 6" xfId="46674" xr:uid="{00000000-0005-0000-0000-00000AB60000}"/>
    <cellStyle name="supInt 3 6 2" xfId="46675" xr:uid="{00000000-0005-0000-0000-00000BB60000}"/>
    <cellStyle name="supInt 3 7" xfId="46676" xr:uid="{00000000-0005-0000-0000-00000CB60000}"/>
    <cellStyle name="supInt 3 7 2" xfId="46677" xr:uid="{00000000-0005-0000-0000-00000DB60000}"/>
    <cellStyle name="supInt 3 8" xfId="46678" xr:uid="{00000000-0005-0000-0000-00000EB60000}"/>
    <cellStyle name="supInt 3 8 2" xfId="46679" xr:uid="{00000000-0005-0000-0000-00000FB60000}"/>
    <cellStyle name="supInt 3 9" xfId="46680" xr:uid="{00000000-0005-0000-0000-000010B60000}"/>
    <cellStyle name="supInt 3 9 2" xfId="46681" xr:uid="{00000000-0005-0000-0000-000011B60000}"/>
    <cellStyle name="supInt 30" xfId="46682" xr:uid="{00000000-0005-0000-0000-000012B60000}"/>
    <cellStyle name="supInt 30 10" xfId="46683" xr:uid="{00000000-0005-0000-0000-000013B60000}"/>
    <cellStyle name="supInt 30 10 2" xfId="46684" xr:uid="{00000000-0005-0000-0000-000014B60000}"/>
    <cellStyle name="supInt 30 11" xfId="46685" xr:uid="{00000000-0005-0000-0000-000015B60000}"/>
    <cellStyle name="supInt 30 11 2" xfId="46686" xr:uid="{00000000-0005-0000-0000-000016B60000}"/>
    <cellStyle name="supInt 30 12" xfId="46687" xr:uid="{00000000-0005-0000-0000-000017B60000}"/>
    <cellStyle name="supInt 30 12 2" xfId="46688" xr:uid="{00000000-0005-0000-0000-000018B60000}"/>
    <cellStyle name="supInt 30 13" xfId="46689" xr:uid="{00000000-0005-0000-0000-000019B60000}"/>
    <cellStyle name="supInt 30 13 2" xfId="46690" xr:uid="{00000000-0005-0000-0000-00001AB60000}"/>
    <cellStyle name="supInt 30 14" xfId="46691" xr:uid="{00000000-0005-0000-0000-00001BB60000}"/>
    <cellStyle name="supInt 30 2" xfId="46692" xr:uid="{00000000-0005-0000-0000-00001CB60000}"/>
    <cellStyle name="supInt 30 2 2" xfId="46693" xr:uid="{00000000-0005-0000-0000-00001DB60000}"/>
    <cellStyle name="supInt 30 3" xfId="46694" xr:uid="{00000000-0005-0000-0000-00001EB60000}"/>
    <cellStyle name="supInt 30 3 2" xfId="46695" xr:uid="{00000000-0005-0000-0000-00001FB60000}"/>
    <cellStyle name="supInt 30 4" xfId="46696" xr:uid="{00000000-0005-0000-0000-000020B60000}"/>
    <cellStyle name="supInt 30 4 2" xfId="46697" xr:uid="{00000000-0005-0000-0000-000021B60000}"/>
    <cellStyle name="supInt 30 5" xfId="46698" xr:uid="{00000000-0005-0000-0000-000022B60000}"/>
    <cellStyle name="supInt 30 5 2" xfId="46699" xr:uid="{00000000-0005-0000-0000-000023B60000}"/>
    <cellStyle name="supInt 30 6" xfId="46700" xr:uid="{00000000-0005-0000-0000-000024B60000}"/>
    <cellStyle name="supInt 30 6 2" xfId="46701" xr:uid="{00000000-0005-0000-0000-000025B60000}"/>
    <cellStyle name="supInt 30 7" xfId="46702" xr:uid="{00000000-0005-0000-0000-000026B60000}"/>
    <cellStyle name="supInt 30 7 2" xfId="46703" xr:uid="{00000000-0005-0000-0000-000027B60000}"/>
    <cellStyle name="supInt 30 8" xfId="46704" xr:uid="{00000000-0005-0000-0000-000028B60000}"/>
    <cellStyle name="supInt 30 8 2" xfId="46705" xr:uid="{00000000-0005-0000-0000-000029B60000}"/>
    <cellStyle name="supInt 30 9" xfId="46706" xr:uid="{00000000-0005-0000-0000-00002AB60000}"/>
    <cellStyle name="supInt 30 9 2" xfId="46707" xr:uid="{00000000-0005-0000-0000-00002BB60000}"/>
    <cellStyle name="supInt 31" xfId="46708" xr:uid="{00000000-0005-0000-0000-00002CB60000}"/>
    <cellStyle name="supInt 31 10" xfId="46709" xr:uid="{00000000-0005-0000-0000-00002DB60000}"/>
    <cellStyle name="supInt 31 10 2" xfId="46710" xr:uid="{00000000-0005-0000-0000-00002EB60000}"/>
    <cellStyle name="supInt 31 11" xfId="46711" xr:uid="{00000000-0005-0000-0000-00002FB60000}"/>
    <cellStyle name="supInt 31 11 2" xfId="46712" xr:uid="{00000000-0005-0000-0000-000030B60000}"/>
    <cellStyle name="supInt 31 12" xfId="46713" xr:uid="{00000000-0005-0000-0000-000031B60000}"/>
    <cellStyle name="supInt 31 12 2" xfId="46714" xr:uid="{00000000-0005-0000-0000-000032B60000}"/>
    <cellStyle name="supInt 31 13" xfId="46715" xr:uid="{00000000-0005-0000-0000-000033B60000}"/>
    <cellStyle name="supInt 31 13 2" xfId="46716" xr:uid="{00000000-0005-0000-0000-000034B60000}"/>
    <cellStyle name="supInt 31 14" xfId="46717" xr:uid="{00000000-0005-0000-0000-000035B60000}"/>
    <cellStyle name="supInt 31 2" xfId="46718" xr:uid="{00000000-0005-0000-0000-000036B60000}"/>
    <cellStyle name="supInt 31 2 2" xfId="46719" xr:uid="{00000000-0005-0000-0000-000037B60000}"/>
    <cellStyle name="supInt 31 3" xfId="46720" xr:uid="{00000000-0005-0000-0000-000038B60000}"/>
    <cellStyle name="supInt 31 3 2" xfId="46721" xr:uid="{00000000-0005-0000-0000-000039B60000}"/>
    <cellStyle name="supInt 31 4" xfId="46722" xr:uid="{00000000-0005-0000-0000-00003AB60000}"/>
    <cellStyle name="supInt 31 4 2" xfId="46723" xr:uid="{00000000-0005-0000-0000-00003BB60000}"/>
    <cellStyle name="supInt 31 5" xfId="46724" xr:uid="{00000000-0005-0000-0000-00003CB60000}"/>
    <cellStyle name="supInt 31 5 2" xfId="46725" xr:uid="{00000000-0005-0000-0000-00003DB60000}"/>
    <cellStyle name="supInt 31 6" xfId="46726" xr:uid="{00000000-0005-0000-0000-00003EB60000}"/>
    <cellStyle name="supInt 31 6 2" xfId="46727" xr:uid="{00000000-0005-0000-0000-00003FB60000}"/>
    <cellStyle name="supInt 31 7" xfId="46728" xr:uid="{00000000-0005-0000-0000-000040B60000}"/>
    <cellStyle name="supInt 31 7 2" xfId="46729" xr:uid="{00000000-0005-0000-0000-000041B60000}"/>
    <cellStyle name="supInt 31 8" xfId="46730" xr:uid="{00000000-0005-0000-0000-000042B60000}"/>
    <cellStyle name="supInt 31 8 2" xfId="46731" xr:uid="{00000000-0005-0000-0000-000043B60000}"/>
    <cellStyle name="supInt 31 9" xfId="46732" xr:uid="{00000000-0005-0000-0000-000044B60000}"/>
    <cellStyle name="supInt 31 9 2" xfId="46733" xr:uid="{00000000-0005-0000-0000-000045B60000}"/>
    <cellStyle name="supInt 32" xfId="46734" xr:uid="{00000000-0005-0000-0000-000046B60000}"/>
    <cellStyle name="supInt 32 10" xfId="46735" xr:uid="{00000000-0005-0000-0000-000047B60000}"/>
    <cellStyle name="supInt 32 10 2" xfId="46736" xr:uid="{00000000-0005-0000-0000-000048B60000}"/>
    <cellStyle name="supInt 32 11" xfId="46737" xr:uid="{00000000-0005-0000-0000-000049B60000}"/>
    <cellStyle name="supInt 32 11 2" xfId="46738" xr:uid="{00000000-0005-0000-0000-00004AB60000}"/>
    <cellStyle name="supInt 32 12" xfId="46739" xr:uid="{00000000-0005-0000-0000-00004BB60000}"/>
    <cellStyle name="supInt 32 12 2" xfId="46740" xr:uid="{00000000-0005-0000-0000-00004CB60000}"/>
    <cellStyle name="supInt 32 13" xfId="46741" xr:uid="{00000000-0005-0000-0000-00004DB60000}"/>
    <cellStyle name="supInt 32 13 2" xfId="46742" xr:uid="{00000000-0005-0000-0000-00004EB60000}"/>
    <cellStyle name="supInt 32 14" xfId="46743" xr:uid="{00000000-0005-0000-0000-00004FB60000}"/>
    <cellStyle name="supInt 32 2" xfId="46744" xr:uid="{00000000-0005-0000-0000-000050B60000}"/>
    <cellStyle name="supInt 32 2 2" xfId="46745" xr:uid="{00000000-0005-0000-0000-000051B60000}"/>
    <cellStyle name="supInt 32 3" xfId="46746" xr:uid="{00000000-0005-0000-0000-000052B60000}"/>
    <cellStyle name="supInt 32 3 2" xfId="46747" xr:uid="{00000000-0005-0000-0000-000053B60000}"/>
    <cellStyle name="supInt 32 4" xfId="46748" xr:uid="{00000000-0005-0000-0000-000054B60000}"/>
    <cellStyle name="supInt 32 4 2" xfId="46749" xr:uid="{00000000-0005-0000-0000-000055B60000}"/>
    <cellStyle name="supInt 32 5" xfId="46750" xr:uid="{00000000-0005-0000-0000-000056B60000}"/>
    <cellStyle name="supInt 32 5 2" xfId="46751" xr:uid="{00000000-0005-0000-0000-000057B60000}"/>
    <cellStyle name="supInt 32 6" xfId="46752" xr:uid="{00000000-0005-0000-0000-000058B60000}"/>
    <cellStyle name="supInt 32 6 2" xfId="46753" xr:uid="{00000000-0005-0000-0000-000059B60000}"/>
    <cellStyle name="supInt 32 7" xfId="46754" xr:uid="{00000000-0005-0000-0000-00005AB60000}"/>
    <cellStyle name="supInt 32 7 2" xfId="46755" xr:uid="{00000000-0005-0000-0000-00005BB60000}"/>
    <cellStyle name="supInt 32 8" xfId="46756" xr:uid="{00000000-0005-0000-0000-00005CB60000}"/>
    <cellStyle name="supInt 32 8 2" xfId="46757" xr:uid="{00000000-0005-0000-0000-00005DB60000}"/>
    <cellStyle name="supInt 32 9" xfId="46758" xr:uid="{00000000-0005-0000-0000-00005EB60000}"/>
    <cellStyle name="supInt 32 9 2" xfId="46759" xr:uid="{00000000-0005-0000-0000-00005FB60000}"/>
    <cellStyle name="supInt 33" xfId="46760" xr:uid="{00000000-0005-0000-0000-000060B60000}"/>
    <cellStyle name="supInt 33 10" xfId="46761" xr:uid="{00000000-0005-0000-0000-000061B60000}"/>
    <cellStyle name="supInt 33 10 2" xfId="46762" xr:uid="{00000000-0005-0000-0000-000062B60000}"/>
    <cellStyle name="supInt 33 11" xfId="46763" xr:uid="{00000000-0005-0000-0000-000063B60000}"/>
    <cellStyle name="supInt 33 11 2" xfId="46764" xr:uid="{00000000-0005-0000-0000-000064B60000}"/>
    <cellStyle name="supInt 33 12" xfId="46765" xr:uid="{00000000-0005-0000-0000-000065B60000}"/>
    <cellStyle name="supInt 33 12 2" xfId="46766" xr:uid="{00000000-0005-0000-0000-000066B60000}"/>
    <cellStyle name="supInt 33 13" xfId="46767" xr:uid="{00000000-0005-0000-0000-000067B60000}"/>
    <cellStyle name="supInt 33 13 2" xfId="46768" xr:uid="{00000000-0005-0000-0000-000068B60000}"/>
    <cellStyle name="supInt 33 14" xfId="46769" xr:uid="{00000000-0005-0000-0000-000069B60000}"/>
    <cellStyle name="supInt 33 2" xfId="46770" xr:uid="{00000000-0005-0000-0000-00006AB60000}"/>
    <cellStyle name="supInt 33 2 2" xfId="46771" xr:uid="{00000000-0005-0000-0000-00006BB60000}"/>
    <cellStyle name="supInt 33 3" xfId="46772" xr:uid="{00000000-0005-0000-0000-00006CB60000}"/>
    <cellStyle name="supInt 33 3 2" xfId="46773" xr:uid="{00000000-0005-0000-0000-00006DB60000}"/>
    <cellStyle name="supInt 33 4" xfId="46774" xr:uid="{00000000-0005-0000-0000-00006EB60000}"/>
    <cellStyle name="supInt 33 4 2" xfId="46775" xr:uid="{00000000-0005-0000-0000-00006FB60000}"/>
    <cellStyle name="supInt 33 5" xfId="46776" xr:uid="{00000000-0005-0000-0000-000070B60000}"/>
    <cellStyle name="supInt 33 5 2" xfId="46777" xr:uid="{00000000-0005-0000-0000-000071B60000}"/>
    <cellStyle name="supInt 33 6" xfId="46778" xr:uid="{00000000-0005-0000-0000-000072B60000}"/>
    <cellStyle name="supInt 33 6 2" xfId="46779" xr:uid="{00000000-0005-0000-0000-000073B60000}"/>
    <cellStyle name="supInt 33 7" xfId="46780" xr:uid="{00000000-0005-0000-0000-000074B60000}"/>
    <cellStyle name="supInt 33 7 2" xfId="46781" xr:uid="{00000000-0005-0000-0000-000075B60000}"/>
    <cellStyle name="supInt 33 8" xfId="46782" xr:uid="{00000000-0005-0000-0000-000076B60000}"/>
    <cellStyle name="supInt 33 8 2" xfId="46783" xr:uid="{00000000-0005-0000-0000-000077B60000}"/>
    <cellStyle name="supInt 33 9" xfId="46784" xr:uid="{00000000-0005-0000-0000-000078B60000}"/>
    <cellStyle name="supInt 33 9 2" xfId="46785" xr:uid="{00000000-0005-0000-0000-000079B60000}"/>
    <cellStyle name="supInt 34" xfId="46786" xr:uid="{00000000-0005-0000-0000-00007AB60000}"/>
    <cellStyle name="supInt 34 10" xfId="46787" xr:uid="{00000000-0005-0000-0000-00007BB60000}"/>
    <cellStyle name="supInt 34 10 2" xfId="46788" xr:uid="{00000000-0005-0000-0000-00007CB60000}"/>
    <cellStyle name="supInt 34 11" xfId="46789" xr:uid="{00000000-0005-0000-0000-00007DB60000}"/>
    <cellStyle name="supInt 34 11 2" xfId="46790" xr:uid="{00000000-0005-0000-0000-00007EB60000}"/>
    <cellStyle name="supInt 34 12" xfId="46791" xr:uid="{00000000-0005-0000-0000-00007FB60000}"/>
    <cellStyle name="supInt 34 12 2" xfId="46792" xr:uid="{00000000-0005-0000-0000-000080B60000}"/>
    <cellStyle name="supInt 34 13" xfId="46793" xr:uid="{00000000-0005-0000-0000-000081B60000}"/>
    <cellStyle name="supInt 34 2" xfId="46794" xr:uid="{00000000-0005-0000-0000-000082B60000}"/>
    <cellStyle name="supInt 34 2 2" xfId="46795" xr:uid="{00000000-0005-0000-0000-000083B60000}"/>
    <cellStyle name="supInt 34 3" xfId="46796" xr:uid="{00000000-0005-0000-0000-000084B60000}"/>
    <cellStyle name="supInt 34 3 2" xfId="46797" xr:uid="{00000000-0005-0000-0000-000085B60000}"/>
    <cellStyle name="supInt 34 4" xfId="46798" xr:uid="{00000000-0005-0000-0000-000086B60000}"/>
    <cellStyle name="supInt 34 4 2" xfId="46799" xr:uid="{00000000-0005-0000-0000-000087B60000}"/>
    <cellStyle name="supInt 34 5" xfId="46800" xr:uid="{00000000-0005-0000-0000-000088B60000}"/>
    <cellStyle name="supInt 34 5 2" xfId="46801" xr:uid="{00000000-0005-0000-0000-000089B60000}"/>
    <cellStyle name="supInt 34 6" xfId="46802" xr:uid="{00000000-0005-0000-0000-00008AB60000}"/>
    <cellStyle name="supInt 34 6 2" xfId="46803" xr:uid="{00000000-0005-0000-0000-00008BB60000}"/>
    <cellStyle name="supInt 34 7" xfId="46804" xr:uid="{00000000-0005-0000-0000-00008CB60000}"/>
    <cellStyle name="supInt 34 7 2" xfId="46805" xr:uid="{00000000-0005-0000-0000-00008DB60000}"/>
    <cellStyle name="supInt 34 8" xfId="46806" xr:uid="{00000000-0005-0000-0000-00008EB60000}"/>
    <cellStyle name="supInt 34 8 2" xfId="46807" xr:uid="{00000000-0005-0000-0000-00008FB60000}"/>
    <cellStyle name="supInt 34 9" xfId="46808" xr:uid="{00000000-0005-0000-0000-000090B60000}"/>
    <cellStyle name="supInt 34 9 2" xfId="46809" xr:uid="{00000000-0005-0000-0000-000091B60000}"/>
    <cellStyle name="supInt 35" xfId="46810" xr:uid="{00000000-0005-0000-0000-000092B60000}"/>
    <cellStyle name="supInt 35 10" xfId="46811" xr:uid="{00000000-0005-0000-0000-000093B60000}"/>
    <cellStyle name="supInt 35 10 2" xfId="46812" xr:uid="{00000000-0005-0000-0000-000094B60000}"/>
    <cellStyle name="supInt 35 11" xfId="46813" xr:uid="{00000000-0005-0000-0000-000095B60000}"/>
    <cellStyle name="supInt 35 11 2" xfId="46814" xr:uid="{00000000-0005-0000-0000-000096B60000}"/>
    <cellStyle name="supInt 35 12" xfId="46815" xr:uid="{00000000-0005-0000-0000-000097B60000}"/>
    <cellStyle name="supInt 35 12 2" xfId="46816" xr:uid="{00000000-0005-0000-0000-000098B60000}"/>
    <cellStyle name="supInt 35 13" xfId="46817" xr:uid="{00000000-0005-0000-0000-000099B60000}"/>
    <cellStyle name="supInt 35 2" xfId="46818" xr:uid="{00000000-0005-0000-0000-00009AB60000}"/>
    <cellStyle name="supInt 35 2 2" xfId="46819" xr:uid="{00000000-0005-0000-0000-00009BB60000}"/>
    <cellStyle name="supInt 35 3" xfId="46820" xr:uid="{00000000-0005-0000-0000-00009CB60000}"/>
    <cellStyle name="supInt 35 3 2" xfId="46821" xr:uid="{00000000-0005-0000-0000-00009DB60000}"/>
    <cellStyle name="supInt 35 4" xfId="46822" xr:uid="{00000000-0005-0000-0000-00009EB60000}"/>
    <cellStyle name="supInt 35 4 2" xfId="46823" xr:uid="{00000000-0005-0000-0000-00009FB60000}"/>
    <cellStyle name="supInt 35 5" xfId="46824" xr:uid="{00000000-0005-0000-0000-0000A0B60000}"/>
    <cellStyle name="supInt 35 5 2" xfId="46825" xr:uid="{00000000-0005-0000-0000-0000A1B60000}"/>
    <cellStyle name="supInt 35 6" xfId="46826" xr:uid="{00000000-0005-0000-0000-0000A2B60000}"/>
    <cellStyle name="supInt 35 6 2" xfId="46827" xr:uid="{00000000-0005-0000-0000-0000A3B60000}"/>
    <cellStyle name="supInt 35 7" xfId="46828" xr:uid="{00000000-0005-0000-0000-0000A4B60000}"/>
    <cellStyle name="supInt 35 7 2" xfId="46829" xr:uid="{00000000-0005-0000-0000-0000A5B60000}"/>
    <cellStyle name="supInt 35 8" xfId="46830" xr:uid="{00000000-0005-0000-0000-0000A6B60000}"/>
    <cellStyle name="supInt 35 8 2" xfId="46831" xr:uid="{00000000-0005-0000-0000-0000A7B60000}"/>
    <cellStyle name="supInt 35 9" xfId="46832" xr:uid="{00000000-0005-0000-0000-0000A8B60000}"/>
    <cellStyle name="supInt 35 9 2" xfId="46833" xr:uid="{00000000-0005-0000-0000-0000A9B60000}"/>
    <cellStyle name="supInt 36" xfId="46834" xr:uid="{00000000-0005-0000-0000-0000AAB60000}"/>
    <cellStyle name="supInt 36 2" xfId="46835" xr:uid="{00000000-0005-0000-0000-0000ABB60000}"/>
    <cellStyle name="supInt 4" xfId="46836" xr:uid="{00000000-0005-0000-0000-0000ACB60000}"/>
    <cellStyle name="supInt 4 10" xfId="46837" xr:uid="{00000000-0005-0000-0000-0000ADB60000}"/>
    <cellStyle name="supInt 4 10 2" xfId="46838" xr:uid="{00000000-0005-0000-0000-0000AEB60000}"/>
    <cellStyle name="supInt 4 11" xfId="46839" xr:uid="{00000000-0005-0000-0000-0000AFB60000}"/>
    <cellStyle name="supInt 4 11 2" xfId="46840" xr:uid="{00000000-0005-0000-0000-0000B0B60000}"/>
    <cellStyle name="supInt 4 12" xfId="46841" xr:uid="{00000000-0005-0000-0000-0000B1B60000}"/>
    <cellStyle name="supInt 4 12 2" xfId="46842" xr:uid="{00000000-0005-0000-0000-0000B2B60000}"/>
    <cellStyle name="supInt 4 13" xfId="46843" xr:uid="{00000000-0005-0000-0000-0000B3B60000}"/>
    <cellStyle name="supInt 4 13 2" xfId="46844" xr:uid="{00000000-0005-0000-0000-0000B4B60000}"/>
    <cellStyle name="supInt 4 14" xfId="46845" xr:uid="{00000000-0005-0000-0000-0000B5B60000}"/>
    <cellStyle name="supInt 4 14 2" xfId="46846" xr:uid="{00000000-0005-0000-0000-0000B6B60000}"/>
    <cellStyle name="supInt 4 15" xfId="46847" xr:uid="{00000000-0005-0000-0000-0000B7B60000}"/>
    <cellStyle name="supInt 4 2" xfId="46848" xr:uid="{00000000-0005-0000-0000-0000B8B60000}"/>
    <cellStyle name="supInt 4 2 2" xfId="46849" xr:uid="{00000000-0005-0000-0000-0000B9B60000}"/>
    <cellStyle name="supInt 4 3" xfId="46850" xr:uid="{00000000-0005-0000-0000-0000BAB60000}"/>
    <cellStyle name="supInt 4 3 2" xfId="46851" xr:uid="{00000000-0005-0000-0000-0000BBB60000}"/>
    <cellStyle name="supInt 4 4" xfId="46852" xr:uid="{00000000-0005-0000-0000-0000BCB60000}"/>
    <cellStyle name="supInt 4 4 2" xfId="46853" xr:uid="{00000000-0005-0000-0000-0000BDB60000}"/>
    <cellStyle name="supInt 4 5" xfId="46854" xr:uid="{00000000-0005-0000-0000-0000BEB60000}"/>
    <cellStyle name="supInt 4 5 2" xfId="46855" xr:uid="{00000000-0005-0000-0000-0000BFB60000}"/>
    <cellStyle name="supInt 4 6" xfId="46856" xr:uid="{00000000-0005-0000-0000-0000C0B60000}"/>
    <cellStyle name="supInt 4 6 2" xfId="46857" xr:uid="{00000000-0005-0000-0000-0000C1B60000}"/>
    <cellStyle name="supInt 4 7" xfId="46858" xr:uid="{00000000-0005-0000-0000-0000C2B60000}"/>
    <cellStyle name="supInt 4 7 2" xfId="46859" xr:uid="{00000000-0005-0000-0000-0000C3B60000}"/>
    <cellStyle name="supInt 4 8" xfId="46860" xr:uid="{00000000-0005-0000-0000-0000C4B60000}"/>
    <cellStyle name="supInt 4 8 2" xfId="46861" xr:uid="{00000000-0005-0000-0000-0000C5B60000}"/>
    <cellStyle name="supInt 4 9" xfId="46862" xr:uid="{00000000-0005-0000-0000-0000C6B60000}"/>
    <cellStyle name="supInt 4 9 2" xfId="46863" xr:uid="{00000000-0005-0000-0000-0000C7B60000}"/>
    <cellStyle name="supInt 5" xfId="46864" xr:uid="{00000000-0005-0000-0000-0000C8B60000}"/>
    <cellStyle name="supInt 5 10" xfId="46865" xr:uid="{00000000-0005-0000-0000-0000C9B60000}"/>
    <cellStyle name="supInt 5 10 2" xfId="46866" xr:uid="{00000000-0005-0000-0000-0000CAB60000}"/>
    <cellStyle name="supInt 5 11" xfId="46867" xr:uid="{00000000-0005-0000-0000-0000CBB60000}"/>
    <cellStyle name="supInt 5 11 2" xfId="46868" xr:uid="{00000000-0005-0000-0000-0000CCB60000}"/>
    <cellStyle name="supInt 5 12" xfId="46869" xr:uid="{00000000-0005-0000-0000-0000CDB60000}"/>
    <cellStyle name="supInt 5 12 2" xfId="46870" xr:uid="{00000000-0005-0000-0000-0000CEB60000}"/>
    <cellStyle name="supInt 5 13" xfId="46871" xr:uid="{00000000-0005-0000-0000-0000CFB60000}"/>
    <cellStyle name="supInt 5 13 2" xfId="46872" xr:uid="{00000000-0005-0000-0000-0000D0B60000}"/>
    <cellStyle name="supInt 5 14" xfId="46873" xr:uid="{00000000-0005-0000-0000-0000D1B60000}"/>
    <cellStyle name="supInt 5 14 2" xfId="46874" xr:uid="{00000000-0005-0000-0000-0000D2B60000}"/>
    <cellStyle name="supInt 5 15" xfId="46875" xr:uid="{00000000-0005-0000-0000-0000D3B60000}"/>
    <cellStyle name="supInt 5 2" xfId="46876" xr:uid="{00000000-0005-0000-0000-0000D4B60000}"/>
    <cellStyle name="supInt 5 2 2" xfId="46877" xr:uid="{00000000-0005-0000-0000-0000D5B60000}"/>
    <cellStyle name="supInt 5 3" xfId="46878" xr:uid="{00000000-0005-0000-0000-0000D6B60000}"/>
    <cellStyle name="supInt 5 3 2" xfId="46879" xr:uid="{00000000-0005-0000-0000-0000D7B60000}"/>
    <cellStyle name="supInt 5 4" xfId="46880" xr:uid="{00000000-0005-0000-0000-0000D8B60000}"/>
    <cellStyle name="supInt 5 4 2" xfId="46881" xr:uid="{00000000-0005-0000-0000-0000D9B60000}"/>
    <cellStyle name="supInt 5 5" xfId="46882" xr:uid="{00000000-0005-0000-0000-0000DAB60000}"/>
    <cellStyle name="supInt 5 5 2" xfId="46883" xr:uid="{00000000-0005-0000-0000-0000DBB60000}"/>
    <cellStyle name="supInt 5 6" xfId="46884" xr:uid="{00000000-0005-0000-0000-0000DCB60000}"/>
    <cellStyle name="supInt 5 6 2" xfId="46885" xr:uid="{00000000-0005-0000-0000-0000DDB60000}"/>
    <cellStyle name="supInt 5 7" xfId="46886" xr:uid="{00000000-0005-0000-0000-0000DEB60000}"/>
    <cellStyle name="supInt 5 7 2" xfId="46887" xr:uid="{00000000-0005-0000-0000-0000DFB60000}"/>
    <cellStyle name="supInt 5 8" xfId="46888" xr:uid="{00000000-0005-0000-0000-0000E0B60000}"/>
    <cellStyle name="supInt 5 8 2" xfId="46889" xr:uid="{00000000-0005-0000-0000-0000E1B60000}"/>
    <cellStyle name="supInt 5 9" xfId="46890" xr:uid="{00000000-0005-0000-0000-0000E2B60000}"/>
    <cellStyle name="supInt 5 9 2" xfId="46891" xr:uid="{00000000-0005-0000-0000-0000E3B60000}"/>
    <cellStyle name="supInt 6" xfId="46892" xr:uid="{00000000-0005-0000-0000-0000E4B60000}"/>
    <cellStyle name="supInt 6 10" xfId="46893" xr:uid="{00000000-0005-0000-0000-0000E5B60000}"/>
    <cellStyle name="supInt 6 10 2" xfId="46894" xr:uid="{00000000-0005-0000-0000-0000E6B60000}"/>
    <cellStyle name="supInt 6 11" xfId="46895" xr:uid="{00000000-0005-0000-0000-0000E7B60000}"/>
    <cellStyle name="supInt 6 11 2" xfId="46896" xr:uid="{00000000-0005-0000-0000-0000E8B60000}"/>
    <cellStyle name="supInt 6 12" xfId="46897" xr:uid="{00000000-0005-0000-0000-0000E9B60000}"/>
    <cellStyle name="supInt 6 12 2" xfId="46898" xr:uid="{00000000-0005-0000-0000-0000EAB60000}"/>
    <cellStyle name="supInt 6 13" xfId="46899" xr:uid="{00000000-0005-0000-0000-0000EBB60000}"/>
    <cellStyle name="supInt 6 13 2" xfId="46900" xr:uid="{00000000-0005-0000-0000-0000ECB60000}"/>
    <cellStyle name="supInt 6 14" xfId="46901" xr:uid="{00000000-0005-0000-0000-0000EDB60000}"/>
    <cellStyle name="supInt 6 14 2" xfId="46902" xr:uid="{00000000-0005-0000-0000-0000EEB60000}"/>
    <cellStyle name="supInt 6 15" xfId="46903" xr:uid="{00000000-0005-0000-0000-0000EFB60000}"/>
    <cellStyle name="supInt 6 2" xfId="46904" xr:uid="{00000000-0005-0000-0000-0000F0B60000}"/>
    <cellStyle name="supInt 6 2 2" xfId="46905" xr:uid="{00000000-0005-0000-0000-0000F1B60000}"/>
    <cellStyle name="supInt 6 3" xfId="46906" xr:uid="{00000000-0005-0000-0000-0000F2B60000}"/>
    <cellStyle name="supInt 6 3 2" xfId="46907" xr:uid="{00000000-0005-0000-0000-0000F3B60000}"/>
    <cellStyle name="supInt 6 4" xfId="46908" xr:uid="{00000000-0005-0000-0000-0000F4B60000}"/>
    <cellStyle name="supInt 6 4 2" xfId="46909" xr:uid="{00000000-0005-0000-0000-0000F5B60000}"/>
    <cellStyle name="supInt 6 5" xfId="46910" xr:uid="{00000000-0005-0000-0000-0000F6B60000}"/>
    <cellStyle name="supInt 6 5 2" xfId="46911" xr:uid="{00000000-0005-0000-0000-0000F7B60000}"/>
    <cellStyle name="supInt 6 6" xfId="46912" xr:uid="{00000000-0005-0000-0000-0000F8B60000}"/>
    <cellStyle name="supInt 6 6 2" xfId="46913" xr:uid="{00000000-0005-0000-0000-0000F9B60000}"/>
    <cellStyle name="supInt 6 7" xfId="46914" xr:uid="{00000000-0005-0000-0000-0000FAB60000}"/>
    <cellStyle name="supInt 6 7 2" xfId="46915" xr:uid="{00000000-0005-0000-0000-0000FBB60000}"/>
    <cellStyle name="supInt 6 8" xfId="46916" xr:uid="{00000000-0005-0000-0000-0000FCB60000}"/>
    <cellStyle name="supInt 6 8 2" xfId="46917" xr:uid="{00000000-0005-0000-0000-0000FDB60000}"/>
    <cellStyle name="supInt 6 9" xfId="46918" xr:uid="{00000000-0005-0000-0000-0000FEB60000}"/>
    <cellStyle name="supInt 6 9 2" xfId="46919" xr:uid="{00000000-0005-0000-0000-0000FFB60000}"/>
    <cellStyle name="supInt 7" xfId="46920" xr:uid="{00000000-0005-0000-0000-000000B70000}"/>
    <cellStyle name="supInt 7 10" xfId="46921" xr:uid="{00000000-0005-0000-0000-000001B70000}"/>
    <cellStyle name="supInt 7 10 2" xfId="46922" xr:uid="{00000000-0005-0000-0000-000002B70000}"/>
    <cellStyle name="supInt 7 11" xfId="46923" xr:uid="{00000000-0005-0000-0000-000003B70000}"/>
    <cellStyle name="supInt 7 11 2" xfId="46924" xr:uid="{00000000-0005-0000-0000-000004B70000}"/>
    <cellStyle name="supInt 7 12" xfId="46925" xr:uid="{00000000-0005-0000-0000-000005B70000}"/>
    <cellStyle name="supInt 7 12 2" xfId="46926" xr:uid="{00000000-0005-0000-0000-000006B70000}"/>
    <cellStyle name="supInt 7 13" xfId="46927" xr:uid="{00000000-0005-0000-0000-000007B70000}"/>
    <cellStyle name="supInt 7 13 2" xfId="46928" xr:uid="{00000000-0005-0000-0000-000008B70000}"/>
    <cellStyle name="supInt 7 14" xfId="46929" xr:uid="{00000000-0005-0000-0000-000009B70000}"/>
    <cellStyle name="supInt 7 14 2" xfId="46930" xr:uid="{00000000-0005-0000-0000-00000AB70000}"/>
    <cellStyle name="supInt 7 15" xfId="46931" xr:uid="{00000000-0005-0000-0000-00000BB70000}"/>
    <cellStyle name="supInt 7 2" xfId="46932" xr:uid="{00000000-0005-0000-0000-00000CB70000}"/>
    <cellStyle name="supInt 7 2 2" xfId="46933" xr:uid="{00000000-0005-0000-0000-00000DB70000}"/>
    <cellStyle name="supInt 7 3" xfId="46934" xr:uid="{00000000-0005-0000-0000-00000EB70000}"/>
    <cellStyle name="supInt 7 3 2" xfId="46935" xr:uid="{00000000-0005-0000-0000-00000FB70000}"/>
    <cellStyle name="supInt 7 4" xfId="46936" xr:uid="{00000000-0005-0000-0000-000010B70000}"/>
    <cellStyle name="supInt 7 4 2" xfId="46937" xr:uid="{00000000-0005-0000-0000-000011B70000}"/>
    <cellStyle name="supInt 7 5" xfId="46938" xr:uid="{00000000-0005-0000-0000-000012B70000}"/>
    <cellStyle name="supInt 7 5 2" xfId="46939" xr:uid="{00000000-0005-0000-0000-000013B70000}"/>
    <cellStyle name="supInt 7 6" xfId="46940" xr:uid="{00000000-0005-0000-0000-000014B70000}"/>
    <cellStyle name="supInt 7 6 2" xfId="46941" xr:uid="{00000000-0005-0000-0000-000015B70000}"/>
    <cellStyle name="supInt 7 7" xfId="46942" xr:uid="{00000000-0005-0000-0000-000016B70000}"/>
    <cellStyle name="supInt 7 7 2" xfId="46943" xr:uid="{00000000-0005-0000-0000-000017B70000}"/>
    <cellStyle name="supInt 7 8" xfId="46944" xr:uid="{00000000-0005-0000-0000-000018B70000}"/>
    <cellStyle name="supInt 7 8 2" xfId="46945" xr:uid="{00000000-0005-0000-0000-000019B70000}"/>
    <cellStyle name="supInt 7 9" xfId="46946" xr:uid="{00000000-0005-0000-0000-00001AB70000}"/>
    <cellStyle name="supInt 7 9 2" xfId="46947" xr:uid="{00000000-0005-0000-0000-00001BB70000}"/>
    <cellStyle name="supInt 8" xfId="46948" xr:uid="{00000000-0005-0000-0000-00001CB70000}"/>
    <cellStyle name="supInt 8 10" xfId="46949" xr:uid="{00000000-0005-0000-0000-00001DB70000}"/>
    <cellStyle name="supInt 8 10 2" xfId="46950" xr:uid="{00000000-0005-0000-0000-00001EB70000}"/>
    <cellStyle name="supInt 8 11" xfId="46951" xr:uid="{00000000-0005-0000-0000-00001FB70000}"/>
    <cellStyle name="supInt 8 11 2" xfId="46952" xr:uid="{00000000-0005-0000-0000-000020B70000}"/>
    <cellStyle name="supInt 8 12" xfId="46953" xr:uid="{00000000-0005-0000-0000-000021B70000}"/>
    <cellStyle name="supInt 8 12 2" xfId="46954" xr:uid="{00000000-0005-0000-0000-000022B70000}"/>
    <cellStyle name="supInt 8 13" xfId="46955" xr:uid="{00000000-0005-0000-0000-000023B70000}"/>
    <cellStyle name="supInt 8 13 2" xfId="46956" xr:uid="{00000000-0005-0000-0000-000024B70000}"/>
    <cellStyle name="supInt 8 14" xfId="46957" xr:uid="{00000000-0005-0000-0000-000025B70000}"/>
    <cellStyle name="supInt 8 14 2" xfId="46958" xr:uid="{00000000-0005-0000-0000-000026B70000}"/>
    <cellStyle name="supInt 8 15" xfId="46959" xr:uid="{00000000-0005-0000-0000-000027B70000}"/>
    <cellStyle name="supInt 8 2" xfId="46960" xr:uid="{00000000-0005-0000-0000-000028B70000}"/>
    <cellStyle name="supInt 8 2 2" xfId="46961" xr:uid="{00000000-0005-0000-0000-000029B70000}"/>
    <cellStyle name="supInt 8 3" xfId="46962" xr:uid="{00000000-0005-0000-0000-00002AB70000}"/>
    <cellStyle name="supInt 8 3 2" xfId="46963" xr:uid="{00000000-0005-0000-0000-00002BB70000}"/>
    <cellStyle name="supInt 8 4" xfId="46964" xr:uid="{00000000-0005-0000-0000-00002CB70000}"/>
    <cellStyle name="supInt 8 4 2" xfId="46965" xr:uid="{00000000-0005-0000-0000-00002DB70000}"/>
    <cellStyle name="supInt 8 5" xfId="46966" xr:uid="{00000000-0005-0000-0000-00002EB70000}"/>
    <cellStyle name="supInt 8 5 2" xfId="46967" xr:uid="{00000000-0005-0000-0000-00002FB70000}"/>
    <cellStyle name="supInt 8 6" xfId="46968" xr:uid="{00000000-0005-0000-0000-000030B70000}"/>
    <cellStyle name="supInt 8 6 2" xfId="46969" xr:uid="{00000000-0005-0000-0000-000031B70000}"/>
    <cellStyle name="supInt 8 7" xfId="46970" xr:uid="{00000000-0005-0000-0000-000032B70000}"/>
    <cellStyle name="supInt 8 7 2" xfId="46971" xr:uid="{00000000-0005-0000-0000-000033B70000}"/>
    <cellStyle name="supInt 8 8" xfId="46972" xr:uid="{00000000-0005-0000-0000-000034B70000}"/>
    <cellStyle name="supInt 8 8 2" xfId="46973" xr:uid="{00000000-0005-0000-0000-000035B70000}"/>
    <cellStyle name="supInt 8 9" xfId="46974" xr:uid="{00000000-0005-0000-0000-000036B70000}"/>
    <cellStyle name="supInt 8 9 2" xfId="46975" xr:uid="{00000000-0005-0000-0000-000037B70000}"/>
    <cellStyle name="supInt 9" xfId="46976" xr:uid="{00000000-0005-0000-0000-000038B70000}"/>
    <cellStyle name="supInt 9 10" xfId="46977" xr:uid="{00000000-0005-0000-0000-000039B70000}"/>
    <cellStyle name="supInt 9 10 2" xfId="46978" xr:uid="{00000000-0005-0000-0000-00003AB70000}"/>
    <cellStyle name="supInt 9 11" xfId="46979" xr:uid="{00000000-0005-0000-0000-00003BB70000}"/>
    <cellStyle name="supInt 9 11 2" xfId="46980" xr:uid="{00000000-0005-0000-0000-00003CB70000}"/>
    <cellStyle name="supInt 9 12" xfId="46981" xr:uid="{00000000-0005-0000-0000-00003DB70000}"/>
    <cellStyle name="supInt 9 12 2" xfId="46982" xr:uid="{00000000-0005-0000-0000-00003EB70000}"/>
    <cellStyle name="supInt 9 13" xfId="46983" xr:uid="{00000000-0005-0000-0000-00003FB70000}"/>
    <cellStyle name="supInt 9 13 2" xfId="46984" xr:uid="{00000000-0005-0000-0000-000040B70000}"/>
    <cellStyle name="supInt 9 14" xfId="46985" xr:uid="{00000000-0005-0000-0000-000041B70000}"/>
    <cellStyle name="supInt 9 14 2" xfId="46986" xr:uid="{00000000-0005-0000-0000-000042B70000}"/>
    <cellStyle name="supInt 9 15" xfId="46987" xr:uid="{00000000-0005-0000-0000-000043B70000}"/>
    <cellStyle name="supInt 9 2" xfId="46988" xr:uid="{00000000-0005-0000-0000-000044B70000}"/>
    <cellStyle name="supInt 9 2 2" xfId="46989" xr:uid="{00000000-0005-0000-0000-000045B70000}"/>
    <cellStyle name="supInt 9 3" xfId="46990" xr:uid="{00000000-0005-0000-0000-000046B70000}"/>
    <cellStyle name="supInt 9 3 2" xfId="46991" xr:uid="{00000000-0005-0000-0000-000047B70000}"/>
    <cellStyle name="supInt 9 4" xfId="46992" xr:uid="{00000000-0005-0000-0000-000048B70000}"/>
    <cellStyle name="supInt 9 4 2" xfId="46993" xr:uid="{00000000-0005-0000-0000-000049B70000}"/>
    <cellStyle name="supInt 9 5" xfId="46994" xr:uid="{00000000-0005-0000-0000-00004AB70000}"/>
    <cellStyle name="supInt 9 5 2" xfId="46995" xr:uid="{00000000-0005-0000-0000-00004BB70000}"/>
    <cellStyle name="supInt 9 6" xfId="46996" xr:uid="{00000000-0005-0000-0000-00004CB70000}"/>
    <cellStyle name="supInt 9 6 2" xfId="46997" xr:uid="{00000000-0005-0000-0000-00004DB70000}"/>
    <cellStyle name="supInt 9 7" xfId="46998" xr:uid="{00000000-0005-0000-0000-00004EB70000}"/>
    <cellStyle name="supInt 9 7 2" xfId="46999" xr:uid="{00000000-0005-0000-0000-00004FB70000}"/>
    <cellStyle name="supInt 9 8" xfId="47000" xr:uid="{00000000-0005-0000-0000-000050B70000}"/>
    <cellStyle name="supInt 9 8 2" xfId="47001" xr:uid="{00000000-0005-0000-0000-000051B70000}"/>
    <cellStyle name="supInt 9 9" xfId="47002" xr:uid="{00000000-0005-0000-0000-000052B70000}"/>
    <cellStyle name="supInt 9 9 2" xfId="47003" xr:uid="{00000000-0005-0000-0000-000053B70000}"/>
    <cellStyle name="supParameterE" xfId="47004" xr:uid="{00000000-0005-0000-0000-000054B70000}"/>
    <cellStyle name="supParameterE 10" xfId="47005" xr:uid="{00000000-0005-0000-0000-000055B70000}"/>
    <cellStyle name="supParameterE 10 10" xfId="47006" xr:uid="{00000000-0005-0000-0000-000056B70000}"/>
    <cellStyle name="supParameterE 10 10 2" xfId="47007" xr:uid="{00000000-0005-0000-0000-000057B70000}"/>
    <cellStyle name="supParameterE 10 11" xfId="47008" xr:uid="{00000000-0005-0000-0000-000058B70000}"/>
    <cellStyle name="supParameterE 10 11 2" xfId="47009" xr:uid="{00000000-0005-0000-0000-000059B70000}"/>
    <cellStyle name="supParameterE 10 12" xfId="47010" xr:uid="{00000000-0005-0000-0000-00005AB70000}"/>
    <cellStyle name="supParameterE 10 12 2" xfId="47011" xr:uid="{00000000-0005-0000-0000-00005BB70000}"/>
    <cellStyle name="supParameterE 10 13" xfId="47012" xr:uid="{00000000-0005-0000-0000-00005CB70000}"/>
    <cellStyle name="supParameterE 10 13 2" xfId="47013" xr:uid="{00000000-0005-0000-0000-00005DB70000}"/>
    <cellStyle name="supParameterE 10 14" xfId="47014" xr:uid="{00000000-0005-0000-0000-00005EB70000}"/>
    <cellStyle name="supParameterE 10 14 2" xfId="47015" xr:uid="{00000000-0005-0000-0000-00005FB70000}"/>
    <cellStyle name="supParameterE 10 15" xfId="47016" xr:uid="{00000000-0005-0000-0000-000060B70000}"/>
    <cellStyle name="supParameterE 10 2" xfId="47017" xr:uid="{00000000-0005-0000-0000-000061B70000}"/>
    <cellStyle name="supParameterE 10 2 2" xfId="47018" xr:uid="{00000000-0005-0000-0000-000062B70000}"/>
    <cellStyle name="supParameterE 10 3" xfId="47019" xr:uid="{00000000-0005-0000-0000-000063B70000}"/>
    <cellStyle name="supParameterE 10 3 2" xfId="47020" xr:uid="{00000000-0005-0000-0000-000064B70000}"/>
    <cellStyle name="supParameterE 10 4" xfId="47021" xr:uid="{00000000-0005-0000-0000-000065B70000}"/>
    <cellStyle name="supParameterE 10 4 2" xfId="47022" xr:uid="{00000000-0005-0000-0000-000066B70000}"/>
    <cellStyle name="supParameterE 10 5" xfId="47023" xr:uid="{00000000-0005-0000-0000-000067B70000}"/>
    <cellStyle name="supParameterE 10 5 2" xfId="47024" xr:uid="{00000000-0005-0000-0000-000068B70000}"/>
    <cellStyle name="supParameterE 10 6" xfId="47025" xr:uid="{00000000-0005-0000-0000-000069B70000}"/>
    <cellStyle name="supParameterE 10 6 2" xfId="47026" xr:uid="{00000000-0005-0000-0000-00006AB70000}"/>
    <cellStyle name="supParameterE 10 7" xfId="47027" xr:uid="{00000000-0005-0000-0000-00006BB70000}"/>
    <cellStyle name="supParameterE 10 7 2" xfId="47028" xr:uid="{00000000-0005-0000-0000-00006CB70000}"/>
    <cellStyle name="supParameterE 10 8" xfId="47029" xr:uid="{00000000-0005-0000-0000-00006DB70000}"/>
    <cellStyle name="supParameterE 10 8 2" xfId="47030" xr:uid="{00000000-0005-0000-0000-00006EB70000}"/>
    <cellStyle name="supParameterE 10 9" xfId="47031" xr:uid="{00000000-0005-0000-0000-00006FB70000}"/>
    <cellStyle name="supParameterE 10 9 2" xfId="47032" xr:uid="{00000000-0005-0000-0000-000070B70000}"/>
    <cellStyle name="supParameterE 11" xfId="47033" xr:uid="{00000000-0005-0000-0000-000071B70000}"/>
    <cellStyle name="supParameterE 11 10" xfId="47034" xr:uid="{00000000-0005-0000-0000-000072B70000}"/>
    <cellStyle name="supParameterE 11 10 2" xfId="47035" xr:uid="{00000000-0005-0000-0000-000073B70000}"/>
    <cellStyle name="supParameterE 11 11" xfId="47036" xr:uid="{00000000-0005-0000-0000-000074B70000}"/>
    <cellStyle name="supParameterE 11 11 2" xfId="47037" xr:uid="{00000000-0005-0000-0000-000075B70000}"/>
    <cellStyle name="supParameterE 11 12" xfId="47038" xr:uid="{00000000-0005-0000-0000-000076B70000}"/>
    <cellStyle name="supParameterE 11 12 2" xfId="47039" xr:uid="{00000000-0005-0000-0000-000077B70000}"/>
    <cellStyle name="supParameterE 11 13" xfId="47040" xr:uid="{00000000-0005-0000-0000-000078B70000}"/>
    <cellStyle name="supParameterE 11 13 2" xfId="47041" xr:uid="{00000000-0005-0000-0000-000079B70000}"/>
    <cellStyle name="supParameterE 11 14" xfId="47042" xr:uid="{00000000-0005-0000-0000-00007AB70000}"/>
    <cellStyle name="supParameterE 11 14 2" xfId="47043" xr:uid="{00000000-0005-0000-0000-00007BB70000}"/>
    <cellStyle name="supParameterE 11 15" xfId="47044" xr:uid="{00000000-0005-0000-0000-00007CB70000}"/>
    <cellStyle name="supParameterE 11 2" xfId="47045" xr:uid="{00000000-0005-0000-0000-00007DB70000}"/>
    <cellStyle name="supParameterE 11 2 2" xfId="47046" xr:uid="{00000000-0005-0000-0000-00007EB70000}"/>
    <cellStyle name="supParameterE 11 3" xfId="47047" xr:uid="{00000000-0005-0000-0000-00007FB70000}"/>
    <cellStyle name="supParameterE 11 3 2" xfId="47048" xr:uid="{00000000-0005-0000-0000-000080B70000}"/>
    <cellStyle name="supParameterE 11 4" xfId="47049" xr:uid="{00000000-0005-0000-0000-000081B70000}"/>
    <cellStyle name="supParameterE 11 4 2" xfId="47050" xr:uid="{00000000-0005-0000-0000-000082B70000}"/>
    <cellStyle name="supParameterE 11 5" xfId="47051" xr:uid="{00000000-0005-0000-0000-000083B70000}"/>
    <cellStyle name="supParameterE 11 5 2" xfId="47052" xr:uid="{00000000-0005-0000-0000-000084B70000}"/>
    <cellStyle name="supParameterE 11 6" xfId="47053" xr:uid="{00000000-0005-0000-0000-000085B70000}"/>
    <cellStyle name="supParameterE 11 6 2" xfId="47054" xr:uid="{00000000-0005-0000-0000-000086B70000}"/>
    <cellStyle name="supParameterE 11 7" xfId="47055" xr:uid="{00000000-0005-0000-0000-000087B70000}"/>
    <cellStyle name="supParameterE 11 7 2" xfId="47056" xr:uid="{00000000-0005-0000-0000-000088B70000}"/>
    <cellStyle name="supParameterE 11 8" xfId="47057" xr:uid="{00000000-0005-0000-0000-000089B70000}"/>
    <cellStyle name="supParameterE 11 8 2" xfId="47058" xr:uid="{00000000-0005-0000-0000-00008AB70000}"/>
    <cellStyle name="supParameterE 11 9" xfId="47059" xr:uid="{00000000-0005-0000-0000-00008BB70000}"/>
    <cellStyle name="supParameterE 11 9 2" xfId="47060" xr:uid="{00000000-0005-0000-0000-00008CB70000}"/>
    <cellStyle name="supParameterE 12" xfId="47061" xr:uid="{00000000-0005-0000-0000-00008DB70000}"/>
    <cellStyle name="supParameterE 12 10" xfId="47062" xr:uid="{00000000-0005-0000-0000-00008EB70000}"/>
    <cellStyle name="supParameterE 12 10 2" xfId="47063" xr:uid="{00000000-0005-0000-0000-00008FB70000}"/>
    <cellStyle name="supParameterE 12 11" xfId="47064" xr:uid="{00000000-0005-0000-0000-000090B70000}"/>
    <cellStyle name="supParameterE 12 11 2" xfId="47065" xr:uid="{00000000-0005-0000-0000-000091B70000}"/>
    <cellStyle name="supParameterE 12 12" xfId="47066" xr:uid="{00000000-0005-0000-0000-000092B70000}"/>
    <cellStyle name="supParameterE 12 12 2" xfId="47067" xr:uid="{00000000-0005-0000-0000-000093B70000}"/>
    <cellStyle name="supParameterE 12 13" xfId="47068" xr:uid="{00000000-0005-0000-0000-000094B70000}"/>
    <cellStyle name="supParameterE 12 13 2" xfId="47069" xr:uid="{00000000-0005-0000-0000-000095B70000}"/>
    <cellStyle name="supParameterE 12 14" xfId="47070" xr:uid="{00000000-0005-0000-0000-000096B70000}"/>
    <cellStyle name="supParameterE 12 14 2" xfId="47071" xr:uid="{00000000-0005-0000-0000-000097B70000}"/>
    <cellStyle name="supParameterE 12 15" xfId="47072" xr:uid="{00000000-0005-0000-0000-000098B70000}"/>
    <cellStyle name="supParameterE 12 2" xfId="47073" xr:uid="{00000000-0005-0000-0000-000099B70000}"/>
    <cellStyle name="supParameterE 12 2 2" xfId="47074" xr:uid="{00000000-0005-0000-0000-00009AB70000}"/>
    <cellStyle name="supParameterE 12 3" xfId="47075" xr:uid="{00000000-0005-0000-0000-00009BB70000}"/>
    <cellStyle name="supParameterE 12 3 2" xfId="47076" xr:uid="{00000000-0005-0000-0000-00009CB70000}"/>
    <cellStyle name="supParameterE 12 4" xfId="47077" xr:uid="{00000000-0005-0000-0000-00009DB70000}"/>
    <cellStyle name="supParameterE 12 4 2" xfId="47078" xr:uid="{00000000-0005-0000-0000-00009EB70000}"/>
    <cellStyle name="supParameterE 12 5" xfId="47079" xr:uid="{00000000-0005-0000-0000-00009FB70000}"/>
    <cellStyle name="supParameterE 12 5 2" xfId="47080" xr:uid="{00000000-0005-0000-0000-0000A0B70000}"/>
    <cellStyle name="supParameterE 12 6" xfId="47081" xr:uid="{00000000-0005-0000-0000-0000A1B70000}"/>
    <cellStyle name="supParameterE 12 6 2" xfId="47082" xr:uid="{00000000-0005-0000-0000-0000A2B70000}"/>
    <cellStyle name="supParameterE 12 7" xfId="47083" xr:uid="{00000000-0005-0000-0000-0000A3B70000}"/>
    <cellStyle name="supParameterE 12 7 2" xfId="47084" xr:uid="{00000000-0005-0000-0000-0000A4B70000}"/>
    <cellStyle name="supParameterE 12 8" xfId="47085" xr:uid="{00000000-0005-0000-0000-0000A5B70000}"/>
    <cellStyle name="supParameterE 12 8 2" xfId="47086" xr:uid="{00000000-0005-0000-0000-0000A6B70000}"/>
    <cellStyle name="supParameterE 12 9" xfId="47087" xr:uid="{00000000-0005-0000-0000-0000A7B70000}"/>
    <cellStyle name="supParameterE 12 9 2" xfId="47088" xr:uid="{00000000-0005-0000-0000-0000A8B70000}"/>
    <cellStyle name="supParameterE 13" xfId="47089" xr:uid="{00000000-0005-0000-0000-0000A9B70000}"/>
    <cellStyle name="supParameterE 13 10" xfId="47090" xr:uid="{00000000-0005-0000-0000-0000AAB70000}"/>
    <cellStyle name="supParameterE 13 10 2" xfId="47091" xr:uid="{00000000-0005-0000-0000-0000ABB70000}"/>
    <cellStyle name="supParameterE 13 11" xfId="47092" xr:uid="{00000000-0005-0000-0000-0000ACB70000}"/>
    <cellStyle name="supParameterE 13 11 2" xfId="47093" xr:uid="{00000000-0005-0000-0000-0000ADB70000}"/>
    <cellStyle name="supParameterE 13 12" xfId="47094" xr:uid="{00000000-0005-0000-0000-0000AEB70000}"/>
    <cellStyle name="supParameterE 13 12 2" xfId="47095" xr:uid="{00000000-0005-0000-0000-0000AFB70000}"/>
    <cellStyle name="supParameterE 13 13" xfId="47096" xr:uid="{00000000-0005-0000-0000-0000B0B70000}"/>
    <cellStyle name="supParameterE 13 13 2" xfId="47097" xr:uid="{00000000-0005-0000-0000-0000B1B70000}"/>
    <cellStyle name="supParameterE 13 14" xfId="47098" xr:uid="{00000000-0005-0000-0000-0000B2B70000}"/>
    <cellStyle name="supParameterE 13 14 2" xfId="47099" xr:uid="{00000000-0005-0000-0000-0000B3B70000}"/>
    <cellStyle name="supParameterE 13 15" xfId="47100" xr:uid="{00000000-0005-0000-0000-0000B4B70000}"/>
    <cellStyle name="supParameterE 13 2" xfId="47101" xr:uid="{00000000-0005-0000-0000-0000B5B70000}"/>
    <cellStyle name="supParameterE 13 2 2" xfId="47102" xr:uid="{00000000-0005-0000-0000-0000B6B70000}"/>
    <cellStyle name="supParameterE 13 3" xfId="47103" xr:uid="{00000000-0005-0000-0000-0000B7B70000}"/>
    <cellStyle name="supParameterE 13 3 2" xfId="47104" xr:uid="{00000000-0005-0000-0000-0000B8B70000}"/>
    <cellStyle name="supParameterE 13 4" xfId="47105" xr:uid="{00000000-0005-0000-0000-0000B9B70000}"/>
    <cellStyle name="supParameterE 13 4 2" xfId="47106" xr:uid="{00000000-0005-0000-0000-0000BAB70000}"/>
    <cellStyle name="supParameterE 13 5" xfId="47107" xr:uid="{00000000-0005-0000-0000-0000BBB70000}"/>
    <cellStyle name="supParameterE 13 5 2" xfId="47108" xr:uid="{00000000-0005-0000-0000-0000BCB70000}"/>
    <cellStyle name="supParameterE 13 6" xfId="47109" xr:uid="{00000000-0005-0000-0000-0000BDB70000}"/>
    <cellStyle name="supParameterE 13 6 2" xfId="47110" xr:uid="{00000000-0005-0000-0000-0000BEB70000}"/>
    <cellStyle name="supParameterE 13 7" xfId="47111" xr:uid="{00000000-0005-0000-0000-0000BFB70000}"/>
    <cellStyle name="supParameterE 13 7 2" xfId="47112" xr:uid="{00000000-0005-0000-0000-0000C0B70000}"/>
    <cellStyle name="supParameterE 13 8" xfId="47113" xr:uid="{00000000-0005-0000-0000-0000C1B70000}"/>
    <cellStyle name="supParameterE 13 8 2" xfId="47114" xr:uid="{00000000-0005-0000-0000-0000C2B70000}"/>
    <cellStyle name="supParameterE 13 9" xfId="47115" xr:uid="{00000000-0005-0000-0000-0000C3B70000}"/>
    <cellStyle name="supParameterE 13 9 2" xfId="47116" xr:uid="{00000000-0005-0000-0000-0000C4B70000}"/>
    <cellStyle name="supParameterE 14" xfId="47117" xr:uid="{00000000-0005-0000-0000-0000C5B70000}"/>
    <cellStyle name="supParameterE 14 10" xfId="47118" xr:uid="{00000000-0005-0000-0000-0000C6B70000}"/>
    <cellStyle name="supParameterE 14 10 2" xfId="47119" xr:uid="{00000000-0005-0000-0000-0000C7B70000}"/>
    <cellStyle name="supParameterE 14 11" xfId="47120" xr:uid="{00000000-0005-0000-0000-0000C8B70000}"/>
    <cellStyle name="supParameterE 14 11 2" xfId="47121" xr:uid="{00000000-0005-0000-0000-0000C9B70000}"/>
    <cellStyle name="supParameterE 14 12" xfId="47122" xr:uid="{00000000-0005-0000-0000-0000CAB70000}"/>
    <cellStyle name="supParameterE 14 12 2" xfId="47123" xr:uid="{00000000-0005-0000-0000-0000CBB70000}"/>
    <cellStyle name="supParameterE 14 13" xfId="47124" xr:uid="{00000000-0005-0000-0000-0000CCB70000}"/>
    <cellStyle name="supParameterE 14 13 2" xfId="47125" xr:uid="{00000000-0005-0000-0000-0000CDB70000}"/>
    <cellStyle name="supParameterE 14 14" xfId="47126" xr:uid="{00000000-0005-0000-0000-0000CEB70000}"/>
    <cellStyle name="supParameterE 14 14 2" xfId="47127" xr:uid="{00000000-0005-0000-0000-0000CFB70000}"/>
    <cellStyle name="supParameterE 14 15" xfId="47128" xr:uid="{00000000-0005-0000-0000-0000D0B70000}"/>
    <cellStyle name="supParameterE 14 2" xfId="47129" xr:uid="{00000000-0005-0000-0000-0000D1B70000}"/>
    <cellStyle name="supParameterE 14 2 2" xfId="47130" xr:uid="{00000000-0005-0000-0000-0000D2B70000}"/>
    <cellStyle name="supParameterE 14 3" xfId="47131" xr:uid="{00000000-0005-0000-0000-0000D3B70000}"/>
    <cellStyle name="supParameterE 14 3 2" xfId="47132" xr:uid="{00000000-0005-0000-0000-0000D4B70000}"/>
    <cellStyle name="supParameterE 14 4" xfId="47133" xr:uid="{00000000-0005-0000-0000-0000D5B70000}"/>
    <cellStyle name="supParameterE 14 4 2" xfId="47134" xr:uid="{00000000-0005-0000-0000-0000D6B70000}"/>
    <cellStyle name="supParameterE 14 5" xfId="47135" xr:uid="{00000000-0005-0000-0000-0000D7B70000}"/>
    <cellStyle name="supParameterE 14 5 2" xfId="47136" xr:uid="{00000000-0005-0000-0000-0000D8B70000}"/>
    <cellStyle name="supParameterE 14 6" xfId="47137" xr:uid="{00000000-0005-0000-0000-0000D9B70000}"/>
    <cellStyle name="supParameterE 14 6 2" xfId="47138" xr:uid="{00000000-0005-0000-0000-0000DAB70000}"/>
    <cellStyle name="supParameterE 14 7" xfId="47139" xr:uid="{00000000-0005-0000-0000-0000DBB70000}"/>
    <cellStyle name="supParameterE 14 7 2" xfId="47140" xr:uid="{00000000-0005-0000-0000-0000DCB70000}"/>
    <cellStyle name="supParameterE 14 8" xfId="47141" xr:uid="{00000000-0005-0000-0000-0000DDB70000}"/>
    <cellStyle name="supParameterE 14 8 2" xfId="47142" xr:uid="{00000000-0005-0000-0000-0000DEB70000}"/>
    <cellStyle name="supParameterE 14 9" xfId="47143" xr:uid="{00000000-0005-0000-0000-0000DFB70000}"/>
    <cellStyle name="supParameterE 14 9 2" xfId="47144" xr:uid="{00000000-0005-0000-0000-0000E0B70000}"/>
    <cellStyle name="supParameterE 15" xfId="47145" xr:uid="{00000000-0005-0000-0000-0000E1B70000}"/>
    <cellStyle name="supParameterE 15 10" xfId="47146" xr:uid="{00000000-0005-0000-0000-0000E2B70000}"/>
    <cellStyle name="supParameterE 15 10 2" xfId="47147" xr:uid="{00000000-0005-0000-0000-0000E3B70000}"/>
    <cellStyle name="supParameterE 15 11" xfId="47148" xr:uid="{00000000-0005-0000-0000-0000E4B70000}"/>
    <cellStyle name="supParameterE 15 11 2" xfId="47149" xr:uid="{00000000-0005-0000-0000-0000E5B70000}"/>
    <cellStyle name="supParameterE 15 12" xfId="47150" xr:uid="{00000000-0005-0000-0000-0000E6B70000}"/>
    <cellStyle name="supParameterE 15 12 2" xfId="47151" xr:uid="{00000000-0005-0000-0000-0000E7B70000}"/>
    <cellStyle name="supParameterE 15 13" xfId="47152" xr:uid="{00000000-0005-0000-0000-0000E8B70000}"/>
    <cellStyle name="supParameterE 15 13 2" xfId="47153" xr:uid="{00000000-0005-0000-0000-0000E9B70000}"/>
    <cellStyle name="supParameterE 15 14" xfId="47154" xr:uid="{00000000-0005-0000-0000-0000EAB70000}"/>
    <cellStyle name="supParameterE 15 14 2" xfId="47155" xr:uid="{00000000-0005-0000-0000-0000EBB70000}"/>
    <cellStyle name="supParameterE 15 15" xfId="47156" xr:uid="{00000000-0005-0000-0000-0000ECB70000}"/>
    <cellStyle name="supParameterE 15 2" xfId="47157" xr:uid="{00000000-0005-0000-0000-0000EDB70000}"/>
    <cellStyle name="supParameterE 15 2 2" xfId="47158" xr:uid="{00000000-0005-0000-0000-0000EEB70000}"/>
    <cellStyle name="supParameterE 15 3" xfId="47159" xr:uid="{00000000-0005-0000-0000-0000EFB70000}"/>
    <cellStyle name="supParameterE 15 3 2" xfId="47160" xr:uid="{00000000-0005-0000-0000-0000F0B70000}"/>
    <cellStyle name="supParameterE 15 4" xfId="47161" xr:uid="{00000000-0005-0000-0000-0000F1B70000}"/>
    <cellStyle name="supParameterE 15 4 2" xfId="47162" xr:uid="{00000000-0005-0000-0000-0000F2B70000}"/>
    <cellStyle name="supParameterE 15 5" xfId="47163" xr:uid="{00000000-0005-0000-0000-0000F3B70000}"/>
    <cellStyle name="supParameterE 15 5 2" xfId="47164" xr:uid="{00000000-0005-0000-0000-0000F4B70000}"/>
    <cellStyle name="supParameterE 15 6" xfId="47165" xr:uid="{00000000-0005-0000-0000-0000F5B70000}"/>
    <cellStyle name="supParameterE 15 6 2" xfId="47166" xr:uid="{00000000-0005-0000-0000-0000F6B70000}"/>
    <cellStyle name="supParameterE 15 7" xfId="47167" xr:uid="{00000000-0005-0000-0000-0000F7B70000}"/>
    <cellStyle name="supParameterE 15 7 2" xfId="47168" xr:uid="{00000000-0005-0000-0000-0000F8B70000}"/>
    <cellStyle name="supParameterE 15 8" xfId="47169" xr:uid="{00000000-0005-0000-0000-0000F9B70000}"/>
    <cellStyle name="supParameterE 15 8 2" xfId="47170" xr:uid="{00000000-0005-0000-0000-0000FAB70000}"/>
    <cellStyle name="supParameterE 15 9" xfId="47171" xr:uid="{00000000-0005-0000-0000-0000FBB70000}"/>
    <cellStyle name="supParameterE 15 9 2" xfId="47172" xr:uid="{00000000-0005-0000-0000-0000FCB70000}"/>
    <cellStyle name="supParameterE 16" xfId="47173" xr:uid="{00000000-0005-0000-0000-0000FDB70000}"/>
    <cellStyle name="supParameterE 16 10" xfId="47174" xr:uid="{00000000-0005-0000-0000-0000FEB70000}"/>
    <cellStyle name="supParameterE 16 10 2" xfId="47175" xr:uid="{00000000-0005-0000-0000-0000FFB70000}"/>
    <cellStyle name="supParameterE 16 11" xfId="47176" xr:uid="{00000000-0005-0000-0000-000000B80000}"/>
    <cellStyle name="supParameterE 16 11 2" xfId="47177" xr:uid="{00000000-0005-0000-0000-000001B80000}"/>
    <cellStyle name="supParameterE 16 12" xfId="47178" xr:uid="{00000000-0005-0000-0000-000002B80000}"/>
    <cellStyle name="supParameterE 16 12 2" xfId="47179" xr:uid="{00000000-0005-0000-0000-000003B80000}"/>
    <cellStyle name="supParameterE 16 13" xfId="47180" xr:uid="{00000000-0005-0000-0000-000004B80000}"/>
    <cellStyle name="supParameterE 16 13 2" xfId="47181" xr:uid="{00000000-0005-0000-0000-000005B80000}"/>
    <cellStyle name="supParameterE 16 14" xfId="47182" xr:uid="{00000000-0005-0000-0000-000006B80000}"/>
    <cellStyle name="supParameterE 16 14 2" xfId="47183" xr:uid="{00000000-0005-0000-0000-000007B80000}"/>
    <cellStyle name="supParameterE 16 15" xfId="47184" xr:uid="{00000000-0005-0000-0000-000008B80000}"/>
    <cellStyle name="supParameterE 16 2" xfId="47185" xr:uid="{00000000-0005-0000-0000-000009B80000}"/>
    <cellStyle name="supParameterE 16 2 2" xfId="47186" xr:uid="{00000000-0005-0000-0000-00000AB80000}"/>
    <cellStyle name="supParameterE 16 3" xfId="47187" xr:uid="{00000000-0005-0000-0000-00000BB80000}"/>
    <cellStyle name="supParameterE 16 3 2" xfId="47188" xr:uid="{00000000-0005-0000-0000-00000CB80000}"/>
    <cellStyle name="supParameterE 16 4" xfId="47189" xr:uid="{00000000-0005-0000-0000-00000DB80000}"/>
    <cellStyle name="supParameterE 16 4 2" xfId="47190" xr:uid="{00000000-0005-0000-0000-00000EB80000}"/>
    <cellStyle name="supParameterE 16 5" xfId="47191" xr:uid="{00000000-0005-0000-0000-00000FB80000}"/>
    <cellStyle name="supParameterE 16 5 2" xfId="47192" xr:uid="{00000000-0005-0000-0000-000010B80000}"/>
    <cellStyle name="supParameterE 16 6" xfId="47193" xr:uid="{00000000-0005-0000-0000-000011B80000}"/>
    <cellStyle name="supParameterE 16 6 2" xfId="47194" xr:uid="{00000000-0005-0000-0000-000012B80000}"/>
    <cellStyle name="supParameterE 16 7" xfId="47195" xr:uid="{00000000-0005-0000-0000-000013B80000}"/>
    <cellStyle name="supParameterE 16 7 2" xfId="47196" xr:uid="{00000000-0005-0000-0000-000014B80000}"/>
    <cellStyle name="supParameterE 16 8" xfId="47197" xr:uid="{00000000-0005-0000-0000-000015B80000}"/>
    <cellStyle name="supParameterE 16 8 2" xfId="47198" xr:uid="{00000000-0005-0000-0000-000016B80000}"/>
    <cellStyle name="supParameterE 16 9" xfId="47199" xr:uid="{00000000-0005-0000-0000-000017B80000}"/>
    <cellStyle name="supParameterE 16 9 2" xfId="47200" xr:uid="{00000000-0005-0000-0000-000018B80000}"/>
    <cellStyle name="supParameterE 17" xfId="47201" xr:uid="{00000000-0005-0000-0000-000019B80000}"/>
    <cellStyle name="supParameterE 17 10" xfId="47202" xr:uid="{00000000-0005-0000-0000-00001AB80000}"/>
    <cellStyle name="supParameterE 17 10 2" xfId="47203" xr:uid="{00000000-0005-0000-0000-00001BB80000}"/>
    <cellStyle name="supParameterE 17 11" xfId="47204" xr:uid="{00000000-0005-0000-0000-00001CB80000}"/>
    <cellStyle name="supParameterE 17 11 2" xfId="47205" xr:uid="{00000000-0005-0000-0000-00001DB80000}"/>
    <cellStyle name="supParameterE 17 12" xfId="47206" xr:uid="{00000000-0005-0000-0000-00001EB80000}"/>
    <cellStyle name="supParameterE 17 12 2" xfId="47207" xr:uid="{00000000-0005-0000-0000-00001FB80000}"/>
    <cellStyle name="supParameterE 17 13" xfId="47208" xr:uid="{00000000-0005-0000-0000-000020B80000}"/>
    <cellStyle name="supParameterE 17 13 2" xfId="47209" xr:uid="{00000000-0005-0000-0000-000021B80000}"/>
    <cellStyle name="supParameterE 17 14" xfId="47210" xr:uid="{00000000-0005-0000-0000-000022B80000}"/>
    <cellStyle name="supParameterE 17 14 2" xfId="47211" xr:uid="{00000000-0005-0000-0000-000023B80000}"/>
    <cellStyle name="supParameterE 17 15" xfId="47212" xr:uid="{00000000-0005-0000-0000-000024B80000}"/>
    <cellStyle name="supParameterE 17 2" xfId="47213" xr:uid="{00000000-0005-0000-0000-000025B80000}"/>
    <cellStyle name="supParameterE 17 2 2" xfId="47214" xr:uid="{00000000-0005-0000-0000-000026B80000}"/>
    <cellStyle name="supParameterE 17 3" xfId="47215" xr:uid="{00000000-0005-0000-0000-000027B80000}"/>
    <cellStyle name="supParameterE 17 3 2" xfId="47216" xr:uid="{00000000-0005-0000-0000-000028B80000}"/>
    <cellStyle name="supParameterE 17 4" xfId="47217" xr:uid="{00000000-0005-0000-0000-000029B80000}"/>
    <cellStyle name="supParameterE 17 4 2" xfId="47218" xr:uid="{00000000-0005-0000-0000-00002AB80000}"/>
    <cellStyle name="supParameterE 17 5" xfId="47219" xr:uid="{00000000-0005-0000-0000-00002BB80000}"/>
    <cellStyle name="supParameterE 17 5 2" xfId="47220" xr:uid="{00000000-0005-0000-0000-00002CB80000}"/>
    <cellStyle name="supParameterE 17 6" xfId="47221" xr:uid="{00000000-0005-0000-0000-00002DB80000}"/>
    <cellStyle name="supParameterE 17 6 2" xfId="47222" xr:uid="{00000000-0005-0000-0000-00002EB80000}"/>
    <cellStyle name="supParameterE 17 7" xfId="47223" xr:uid="{00000000-0005-0000-0000-00002FB80000}"/>
    <cellStyle name="supParameterE 17 7 2" xfId="47224" xr:uid="{00000000-0005-0000-0000-000030B80000}"/>
    <cellStyle name="supParameterE 17 8" xfId="47225" xr:uid="{00000000-0005-0000-0000-000031B80000}"/>
    <cellStyle name="supParameterE 17 8 2" xfId="47226" xr:uid="{00000000-0005-0000-0000-000032B80000}"/>
    <cellStyle name="supParameterE 17 9" xfId="47227" xr:uid="{00000000-0005-0000-0000-000033B80000}"/>
    <cellStyle name="supParameterE 17 9 2" xfId="47228" xr:uid="{00000000-0005-0000-0000-000034B80000}"/>
    <cellStyle name="supParameterE 18" xfId="47229" xr:uid="{00000000-0005-0000-0000-000035B80000}"/>
    <cellStyle name="supParameterE 18 10" xfId="47230" xr:uid="{00000000-0005-0000-0000-000036B80000}"/>
    <cellStyle name="supParameterE 18 10 2" xfId="47231" xr:uid="{00000000-0005-0000-0000-000037B80000}"/>
    <cellStyle name="supParameterE 18 11" xfId="47232" xr:uid="{00000000-0005-0000-0000-000038B80000}"/>
    <cellStyle name="supParameterE 18 11 2" xfId="47233" xr:uid="{00000000-0005-0000-0000-000039B80000}"/>
    <cellStyle name="supParameterE 18 12" xfId="47234" xr:uid="{00000000-0005-0000-0000-00003AB80000}"/>
    <cellStyle name="supParameterE 18 12 2" xfId="47235" xr:uid="{00000000-0005-0000-0000-00003BB80000}"/>
    <cellStyle name="supParameterE 18 13" xfId="47236" xr:uid="{00000000-0005-0000-0000-00003CB80000}"/>
    <cellStyle name="supParameterE 18 13 2" xfId="47237" xr:uid="{00000000-0005-0000-0000-00003DB80000}"/>
    <cellStyle name="supParameterE 18 14" xfId="47238" xr:uid="{00000000-0005-0000-0000-00003EB80000}"/>
    <cellStyle name="supParameterE 18 14 2" xfId="47239" xr:uid="{00000000-0005-0000-0000-00003FB80000}"/>
    <cellStyle name="supParameterE 18 15" xfId="47240" xr:uid="{00000000-0005-0000-0000-000040B80000}"/>
    <cellStyle name="supParameterE 18 2" xfId="47241" xr:uid="{00000000-0005-0000-0000-000041B80000}"/>
    <cellStyle name="supParameterE 18 2 2" xfId="47242" xr:uid="{00000000-0005-0000-0000-000042B80000}"/>
    <cellStyle name="supParameterE 18 3" xfId="47243" xr:uid="{00000000-0005-0000-0000-000043B80000}"/>
    <cellStyle name="supParameterE 18 3 2" xfId="47244" xr:uid="{00000000-0005-0000-0000-000044B80000}"/>
    <cellStyle name="supParameterE 18 4" xfId="47245" xr:uid="{00000000-0005-0000-0000-000045B80000}"/>
    <cellStyle name="supParameterE 18 4 2" xfId="47246" xr:uid="{00000000-0005-0000-0000-000046B80000}"/>
    <cellStyle name="supParameterE 18 5" xfId="47247" xr:uid="{00000000-0005-0000-0000-000047B80000}"/>
    <cellStyle name="supParameterE 18 5 2" xfId="47248" xr:uid="{00000000-0005-0000-0000-000048B80000}"/>
    <cellStyle name="supParameterE 18 6" xfId="47249" xr:uid="{00000000-0005-0000-0000-000049B80000}"/>
    <cellStyle name="supParameterE 18 6 2" xfId="47250" xr:uid="{00000000-0005-0000-0000-00004AB80000}"/>
    <cellStyle name="supParameterE 18 7" xfId="47251" xr:uid="{00000000-0005-0000-0000-00004BB80000}"/>
    <cellStyle name="supParameterE 18 7 2" xfId="47252" xr:uid="{00000000-0005-0000-0000-00004CB80000}"/>
    <cellStyle name="supParameterE 18 8" xfId="47253" xr:uid="{00000000-0005-0000-0000-00004DB80000}"/>
    <cellStyle name="supParameterE 18 8 2" xfId="47254" xr:uid="{00000000-0005-0000-0000-00004EB80000}"/>
    <cellStyle name="supParameterE 18 9" xfId="47255" xr:uid="{00000000-0005-0000-0000-00004FB80000}"/>
    <cellStyle name="supParameterE 18 9 2" xfId="47256" xr:uid="{00000000-0005-0000-0000-000050B80000}"/>
    <cellStyle name="supParameterE 19" xfId="47257" xr:uid="{00000000-0005-0000-0000-000051B80000}"/>
    <cellStyle name="supParameterE 19 10" xfId="47258" xr:uid="{00000000-0005-0000-0000-000052B80000}"/>
    <cellStyle name="supParameterE 19 10 2" xfId="47259" xr:uid="{00000000-0005-0000-0000-000053B80000}"/>
    <cellStyle name="supParameterE 19 11" xfId="47260" xr:uid="{00000000-0005-0000-0000-000054B80000}"/>
    <cellStyle name="supParameterE 19 11 2" xfId="47261" xr:uid="{00000000-0005-0000-0000-000055B80000}"/>
    <cellStyle name="supParameterE 19 12" xfId="47262" xr:uid="{00000000-0005-0000-0000-000056B80000}"/>
    <cellStyle name="supParameterE 19 12 2" xfId="47263" xr:uid="{00000000-0005-0000-0000-000057B80000}"/>
    <cellStyle name="supParameterE 19 13" xfId="47264" xr:uid="{00000000-0005-0000-0000-000058B80000}"/>
    <cellStyle name="supParameterE 19 13 2" xfId="47265" xr:uid="{00000000-0005-0000-0000-000059B80000}"/>
    <cellStyle name="supParameterE 19 14" xfId="47266" xr:uid="{00000000-0005-0000-0000-00005AB80000}"/>
    <cellStyle name="supParameterE 19 14 2" xfId="47267" xr:uid="{00000000-0005-0000-0000-00005BB80000}"/>
    <cellStyle name="supParameterE 19 15" xfId="47268" xr:uid="{00000000-0005-0000-0000-00005CB80000}"/>
    <cellStyle name="supParameterE 19 2" xfId="47269" xr:uid="{00000000-0005-0000-0000-00005DB80000}"/>
    <cellStyle name="supParameterE 19 2 2" xfId="47270" xr:uid="{00000000-0005-0000-0000-00005EB80000}"/>
    <cellStyle name="supParameterE 19 3" xfId="47271" xr:uid="{00000000-0005-0000-0000-00005FB80000}"/>
    <cellStyle name="supParameterE 19 3 2" xfId="47272" xr:uid="{00000000-0005-0000-0000-000060B80000}"/>
    <cellStyle name="supParameterE 19 4" xfId="47273" xr:uid="{00000000-0005-0000-0000-000061B80000}"/>
    <cellStyle name="supParameterE 19 4 2" xfId="47274" xr:uid="{00000000-0005-0000-0000-000062B80000}"/>
    <cellStyle name="supParameterE 19 5" xfId="47275" xr:uid="{00000000-0005-0000-0000-000063B80000}"/>
    <cellStyle name="supParameterE 19 5 2" xfId="47276" xr:uid="{00000000-0005-0000-0000-000064B80000}"/>
    <cellStyle name="supParameterE 19 6" xfId="47277" xr:uid="{00000000-0005-0000-0000-000065B80000}"/>
    <cellStyle name="supParameterE 19 6 2" xfId="47278" xr:uid="{00000000-0005-0000-0000-000066B80000}"/>
    <cellStyle name="supParameterE 19 7" xfId="47279" xr:uid="{00000000-0005-0000-0000-000067B80000}"/>
    <cellStyle name="supParameterE 19 7 2" xfId="47280" xr:uid="{00000000-0005-0000-0000-000068B80000}"/>
    <cellStyle name="supParameterE 19 8" xfId="47281" xr:uid="{00000000-0005-0000-0000-000069B80000}"/>
    <cellStyle name="supParameterE 19 8 2" xfId="47282" xr:uid="{00000000-0005-0000-0000-00006AB80000}"/>
    <cellStyle name="supParameterE 19 9" xfId="47283" xr:uid="{00000000-0005-0000-0000-00006BB80000}"/>
    <cellStyle name="supParameterE 19 9 2" xfId="47284" xr:uid="{00000000-0005-0000-0000-00006CB80000}"/>
    <cellStyle name="supParameterE 2" xfId="47285" xr:uid="{00000000-0005-0000-0000-00006DB80000}"/>
    <cellStyle name="supParameterE 2 10" xfId="47286" xr:uid="{00000000-0005-0000-0000-00006EB80000}"/>
    <cellStyle name="supParameterE 2 10 10" xfId="47287" xr:uid="{00000000-0005-0000-0000-00006FB80000}"/>
    <cellStyle name="supParameterE 2 10 10 2" xfId="47288" xr:uid="{00000000-0005-0000-0000-000070B80000}"/>
    <cellStyle name="supParameterE 2 10 11" xfId="47289" xr:uid="{00000000-0005-0000-0000-000071B80000}"/>
    <cellStyle name="supParameterE 2 10 11 2" xfId="47290" xr:uid="{00000000-0005-0000-0000-000072B80000}"/>
    <cellStyle name="supParameterE 2 10 12" xfId="47291" xr:uid="{00000000-0005-0000-0000-000073B80000}"/>
    <cellStyle name="supParameterE 2 10 12 2" xfId="47292" xr:uid="{00000000-0005-0000-0000-000074B80000}"/>
    <cellStyle name="supParameterE 2 10 13" xfId="47293" xr:uid="{00000000-0005-0000-0000-000075B80000}"/>
    <cellStyle name="supParameterE 2 10 13 2" xfId="47294" xr:uid="{00000000-0005-0000-0000-000076B80000}"/>
    <cellStyle name="supParameterE 2 10 14" xfId="47295" xr:uid="{00000000-0005-0000-0000-000077B80000}"/>
    <cellStyle name="supParameterE 2 10 14 2" xfId="47296" xr:uid="{00000000-0005-0000-0000-000078B80000}"/>
    <cellStyle name="supParameterE 2 10 15" xfId="47297" xr:uid="{00000000-0005-0000-0000-000079B80000}"/>
    <cellStyle name="supParameterE 2 10 2" xfId="47298" xr:uid="{00000000-0005-0000-0000-00007AB80000}"/>
    <cellStyle name="supParameterE 2 10 2 2" xfId="47299" xr:uid="{00000000-0005-0000-0000-00007BB80000}"/>
    <cellStyle name="supParameterE 2 10 3" xfId="47300" xr:uid="{00000000-0005-0000-0000-00007CB80000}"/>
    <cellStyle name="supParameterE 2 10 3 2" xfId="47301" xr:uid="{00000000-0005-0000-0000-00007DB80000}"/>
    <cellStyle name="supParameterE 2 10 4" xfId="47302" xr:uid="{00000000-0005-0000-0000-00007EB80000}"/>
    <cellStyle name="supParameterE 2 10 4 2" xfId="47303" xr:uid="{00000000-0005-0000-0000-00007FB80000}"/>
    <cellStyle name="supParameterE 2 10 5" xfId="47304" xr:uid="{00000000-0005-0000-0000-000080B80000}"/>
    <cellStyle name="supParameterE 2 10 5 2" xfId="47305" xr:uid="{00000000-0005-0000-0000-000081B80000}"/>
    <cellStyle name="supParameterE 2 10 6" xfId="47306" xr:uid="{00000000-0005-0000-0000-000082B80000}"/>
    <cellStyle name="supParameterE 2 10 6 2" xfId="47307" xr:uid="{00000000-0005-0000-0000-000083B80000}"/>
    <cellStyle name="supParameterE 2 10 7" xfId="47308" xr:uid="{00000000-0005-0000-0000-000084B80000}"/>
    <cellStyle name="supParameterE 2 10 7 2" xfId="47309" xr:uid="{00000000-0005-0000-0000-000085B80000}"/>
    <cellStyle name="supParameterE 2 10 8" xfId="47310" xr:uid="{00000000-0005-0000-0000-000086B80000}"/>
    <cellStyle name="supParameterE 2 10 8 2" xfId="47311" xr:uid="{00000000-0005-0000-0000-000087B80000}"/>
    <cellStyle name="supParameterE 2 10 9" xfId="47312" xr:uid="{00000000-0005-0000-0000-000088B80000}"/>
    <cellStyle name="supParameterE 2 10 9 2" xfId="47313" xr:uid="{00000000-0005-0000-0000-000089B80000}"/>
    <cellStyle name="supParameterE 2 11" xfId="47314" xr:uid="{00000000-0005-0000-0000-00008AB80000}"/>
    <cellStyle name="supParameterE 2 11 10" xfId="47315" xr:uid="{00000000-0005-0000-0000-00008BB80000}"/>
    <cellStyle name="supParameterE 2 11 10 2" xfId="47316" xr:uid="{00000000-0005-0000-0000-00008CB80000}"/>
    <cellStyle name="supParameterE 2 11 11" xfId="47317" xr:uid="{00000000-0005-0000-0000-00008DB80000}"/>
    <cellStyle name="supParameterE 2 11 11 2" xfId="47318" xr:uid="{00000000-0005-0000-0000-00008EB80000}"/>
    <cellStyle name="supParameterE 2 11 12" xfId="47319" xr:uid="{00000000-0005-0000-0000-00008FB80000}"/>
    <cellStyle name="supParameterE 2 11 12 2" xfId="47320" xr:uid="{00000000-0005-0000-0000-000090B80000}"/>
    <cellStyle name="supParameterE 2 11 13" xfId="47321" xr:uid="{00000000-0005-0000-0000-000091B80000}"/>
    <cellStyle name="supParameterE 2 11 13 2" xfId="47322" xr:uid="{00000000-0005-0000-0000-000092B80000}"/>
    <cellStyle name="supParameterE 2 11 14" xfId="47323" xr:uid="{00000000-0005-0000-0000-000093B80000}"/>
    <cellStyle name="supParameterE 2 11 14 2" xfId="47324" xr:uid="{00000000-0005-0000-0000-000094B80000}"/>
    <cellStyle name="supParameterE 2 11 15" xfId="47325" xr:uid="{00000000-0005-0000-0000-000095B80000}"/>
    <cellStyle name="supParameterE 2 11 2" xfId="47326" xr:uid="{00000000-0005-0000-0000-000096B80000}"/>
    <cellStyle name="supParameterE 2 11 2 2" xfId="47327" xr:uid="{00000000-0005-0000-0000-000097B80000}"/>
    <cellStyle name="supParameterE 2 11 3" xfId="47328" xr:uid="{00000000-0005-0000-0000-000098B80000}"/>
    <cellStyle name="supParameterE 2 11 3 2" xfId="47329" xr:uid="{00000000-0005-0000-0000-000099B80000}"/>
    <cellStyle name="supParameterE 2 11 4" xfId="47330" xr:uid="{00000000-0005-0000-0000-00009AB80000}"/>
    <cellStyle name="supParameterE 2 11 4 2" xfId="47331" xr:uid="{00000000-0005-0000-0000-00009BB80000}"/>
    <cellStyle name="supParameterE 2 11 5" xfId="47332" xr:uid="{00000000-0005-0000-0000-00009CB80000}"/>
    <cellStyle name="supParameterE 2 11 5 2" xfId="47333" xr:uid="{00000000-0005-0000-0000-00009DB80000}"/>
    <cellStyle name="supParameterE 2 11 6" xfId="47334" xr:uid="{00000000-0005-0000-0000-00009EB80000}"/>
    <cellStyle name="supParameterE 2 11 6 2" xfId="47335" xr:uid="{00000000-0005-0000-0000-00009FB80000}"/>
    <cellStyle name="supParameterE 2 11 7" xfId="47336" xr:uid="{00000000-0005-0000-0000-0000A0B80000}"/>
    <cellStyle name="supParameterE 2 11 7 2" xfId="47337" xr:uid="{00000000-0005-0000-0000-0000A1B80000}"/>
    <cellStyle name="supParameterE 2 11 8" xfId="47338" xr:uid="{00000000-0005-0000-0000-0000A2B80000}"/>
    <cellStyle name="supParameterE 2 11 8 2" xfId="47339" xr:uid="{00000000-0005-0000-0000-0000A3B80000}"/>
    <cellStyle name="supParameterE 2 11 9" xfId="47340" xr:uid="{00000000-0005-0000-0000-0000A4B80000}"/>
    <cellStyle name="supParameterE 2 11 9 2" xfId="47341" xr:uid="{00000000-0005-0000-0000-0000A5B80000}"/>
    <cellStyle name="supParameterE 2 12" xfId="47342" xr:uid="{00000000-0005-0000-0000-0000A6B80000}"/>
    <cellStyle name="supParameterE 2 12 10" xfId="47343" xr:uid="{00000000-0005-0000-0000-0000A7B80000}"/>
    <cellStyle name="supParameterE 2 12 10 2" xfId="47344" xr:uid="{00000000-0005-0000-0000-0000A8B80000}"/>
    <cellStyle name="supParameterE 2 12 11" xfId="47345" xr:uid="{00000000-0005-0000-0000-0000A9B80000}"/>
    <cellStyle name="supParameterE 2 12 11 2" xfId="47346" xr:uid="{00000000-0005-0000-0000-0000AAB80000}"/>
    <cellStyle name="supParameterE 2 12 12" xfId="47347" xr:uid="{00000000-0005-0000-0000-0000ABB80000}"/>
    <cellStyle name="supParameterE 2 12 12 2" xfId="47348" xr:uid="{00000000-0005-0000-0000-0000ACB80000}"/>
    <cellStyle name="supParameterE 2 12 13" xfId="47349" xr:uid="{00000000-0005-0000-0000-0000ADB80000}"/>
    <cellStyle name="supParameterE 2 12 13 2" xfId="47350" xr:uid="{00000000-0005-0000-0000-0000AEB80000}"/>
    <cellStyle name="supParameterE 2 12 14" xfId="47351" xr:uid="{00000000-0005-0000-0000-0000AFB80000}"/>
    <cellStyle name="supParameterE 2 12 14 2" xfId="47352" xr:uid="{00000000-0005-0000-0000-0000B0B80000}"/>
    <cellStyle name="supParameterE 2 12 15" xfId="47353" xr:uid="{00000000-0005-0000-0000-0000B1B80000}"/>
    <cellStyle name="supParameterE 2 12 2" xfId="47354" xr:uid="{00000000-0005-0000-0000-0000B2B80000}"/>
    <cellStyle name="supParameterE 2 12 2 2" xfId="47355" xr:uid="{00000000-0005-0000-0000-0000B3B80000}"/>
    <cellStyle name="supParameterE 2 12 3" xfId="47356" xr:uid="{00000000-0005-0000-0000-0000B4B80000}"/>
    <cellStyle name="supParameterE 2 12 3 2" xfId="47357" xr:uid="{00000000-0005-0000-0000-0000B5B80000}"/>
    <cellStyle name="supParameterE 2 12 4" xfId="47358" xr:uid="{00000000-0005-0000-0000-0000B6B80000}"/>
    <cellStyle name="supParameterE 2 12 4 2" xfId="47359" xr:uid="{00000000-0005-0000-0000-0000B7B80000}"/>
    <cellStyle name="supParameterE 2 12 5" xfId="47360" xr:uid="{00000000-0005-0000-0000-0000B8B80000}"/>
    <cellStyle name="supParameterE 2 12 5 2" xfId="47361" xr:uid="{00000000-0005-0000-0000-0000B9B80000}"/>
    <cellStyle name="supParameterE 2 12 6" xfId="47362" xr:uid="{00000000-0005-0000-0000-0000BAB80000}"/>
    <cellStyle name="supParameterE 2 12 6 2" xfId="47363" xr:uid="{00000000-0005-0000-0000-0000BBB80000}"/>
    <cellStyle name="supParameterE 2 12 7" xfId="47364" xr:uid="{00000000-0005-0000-0000-0000BCB80000}"/>
    <cellStyle name="supParameterE 2 12 7 2" xfId="47365" xr:uid="{00000000-0005-0000-0000-0000BDB80000}"/>
    <cellStyle name="supParameterE 2 12 8" xfId="47366" xr:uid="{00000000-0005-0000-0000-0000BEB80000}"/>
    <cellStyle name="supParameterE 2 12 8 2" xfId="47367" xr:uid="{00000000-0005-0000-0000-0000BFB80000}"/>
    <cellStyle name="supParameterE 2 12 9" xfId="47368" xr:uid="{00000000-0005-0000-0000-0000C0B80000}"/>
    <cellStyle name="supParameterE 2 12 9 2" xfId="47369" xr:uid="{00000000-0005-0000-0000-0000C1B80000}"/>
    <cellStyle name="supParameterE 2 13" xfId="47370" xr:uid="{00000000-0005-0000-0000-0000C2B80000}"/>
    <cellStyle name="supParameterE 2 13 10" xfId="47371" xr:uid="{00000000-0005-0000-0000-0000C3B80000}"/>
    <cellStyle name="supParameterE 2 13 10 2" xfId="47372" xr:uid="{00000000-0005-0000-0000-0000C4B80000}"/>
    <cellStyle name="supParameterE 2 13 11" xfId="47373" xr:uid="{00000000-0005-0000-0000-0000C5B80000}"/>
    <cellStyle name="supParameterE 2 13 11 2" xfId="47374" xr:uid="{00000000-0005-0000-0000-0000C6B80000}"/>
    <cellStyle name="supParameterE 2 13 12" xfId="47375" xr:uid="{00000000-0005-0000-0000-0000C7B80000}"/>
    <cellStyle name="supParameterE 2 13 12 2" xfId="47376" xr:uid="{00000000-0005-0000-0000-0000C8B80000}"/>
    <cellStyle name="supParameterE 2 13 13" xfId="47377" xr:uid="{00000000-0005-0000-0000-0000C9B80000}"/>
    <cellStyle name="supParameterE 2 13 13 2" xfId="47378" xr:uid="{00000000-0005-0000-0000-0000CAB80000}"/>
    <cellStyle name="supParameterE 2 13 14" xfId="47379" xr:uid="{00000000-0005-0000-0000-0000CBB80000}"/>
    <cellStyle name="supParameterE 2 13 14 2" xfId="47380" xr:uid="{00000000-0005-0000-0000-0000CCB80000}"/>
    <cellStyle name="supParameterE 2 13 15" xfId="47381" xr:uid="{00000000-0005-0000-0000-0000CDB80000}"/>
    <cellStyle name="supParameterE 2 13 2" xfId="47382" xr:uid="{00000000-0005-0000-0000-0000CEB80000}"/>
    <cellStyle name="supParameterE 2 13 2 2" xfId="47383" xr:uid="{00000000-0005-0000-0000-0000CFB80000}"/>
    <cellStyle name="supParameterE 2 13 3" xfId="47384" xr:uid="{00000000-0005-0000-0000-0000D0B80000}"/>
    <cellStyle name="supParameterE 2 13 3 2" xfId="47385" xr:uid="{00000000-0005-0000-0000-0000D1B80000}"/>
    <cellStyle name="supParameterE 2 13 4" xfId="47386" xr:uid="{00000000-0005-0000-0000-0000D2B80000}"/>
    <cellStyle name="supParameterE 2 13 4 2" xfId="47387" xr:uid="{00000000-0005-0000-0000-0000D3B80000}"/>
    <cellStyle name="supParameterE 2 13 5" xfId="47388" xr:uid="{00000000-0005-0000-0000-0000D4B80000}"/>
    <cellStyle name="supParameterE 2 13 5 2" xfId="47389" xr:uid="{00000000-0005-0000-0000-0000D5B80000}"/>
    <cellStyle name="supParameterE 2 13 6" xfId="47390" xr:uid="{00000000-0005-0000-0000-0000D6B80000}"/>
    <cellStyle name="supParameterE 2 13 6 2" xfId="47391" xr:uid="{00000000-0005-0000-0000-0000D7B80000}"/>
    <cellStyle name="supParameterE 2 13 7" xfId="47392" xr:uid="{00000000-0005-0000-0000-0000D8B80000}"/>
    <cellStyle name="supParameterE 2 13 7 2" xfId="47393" xr:uid="{00000000-0005-0000-0000-0000D9B80000}"/>
    <cellStyle name="supParameterE 2 13 8" xfId="47394" xr:uid="{00000000-0005-0000-0000-0000DAB80000}"/>
    <cellStyle name="supParameterE 2 13 8 2" xfId="47395" xr:uid="{00000000-0005-0000-0000-0000DBB80000}"/>
    <cellStyle name="supParameterE 2 13 9" xfId="47396" xr:uid="{00000000-0005-0000-0000-0000DCB80000}"/>
    <cellStyle name="supParameterE 2 13 9 2" xfId="47397" xr:uid="{00000000-0005-0000-0000-0000DDB80000}"/>
    <cellStyle name="supParameterE 2 14" xfId="47398" xr:uid="{00000000-0005-0000-0000-0000DEB80000}"/>
    <cellStyle name="supParameterE 2 14 10" xfId="47399" xr:uid="{00000000-0005-0000-0000-0000DFB80000}"/>
    <cellStyle name="supParameterE 2 14 10 2" xfId="47400" xr:uid="{00000000-0005-0000-0000-0000E0B80000}"/>
    <cellStyle name="supParameterE 2 14 11" xfId="47401" xr:uid="{00000000-0005-0000-0000-0000E1B80000}"/>
    <cellStyle name="supParameterE 2 14 11 2" xfId="47402" xr:uid="{00000000-0005-0000-0000-0000E2B80000}"/>
    <cellStyle name="supParameterE 2 14 12" xfId="47403" xr:uid="{00000000-0005-0000-0000-0000E3B80000}"/>
    <cellStyle name="supParameterE 2 14 12 2" xfId="47404" xr:uid="{00000000-0005-0000-0000-0000E4B80000}"/>
    <cellStyle name="supParameterE 2 14 13" xfId="47405" xr:uid="{00000000-0005-0000-0000-0000E5B80000}"/>
    <cellStyle name="supParameterE 2 14 13 2" xfId="47406" xr:uid="{00000000-0005-0000-0000-0000E6B80000}"/>
    <cellStyle name="supParameterE 2 14 14" xfId="47407" xr:uid="{00000000-0005-0000-0000-0000E7B80000}"/>
    <cellStyle name="supParameterE 2 14 14 2" xfId="47408" xr:uid="{00000000-0005-0000-0000-0000E8B80000}"/>
    <cellStyle name="supParameterE 2 14 15" xfId="47409" xr:uid="{00000000-0005-0000-0000-0000E9B80000}"/>
    <cellStyle name="supParameterE 2 14 2" xfId="47410" xr:uid="{00000000-0005-0000-0000-0000EAB80000}"/>
    <cellStyle name="supParameterE 2 14 2 2" xfId="47411" xr:uid="{00000000-0005-0000-0000-0000EBB80000}"/>
    <cellStyle name="supParameterE 2 14 3" xfId="47412" xr:uid="{00000000-0005-0000-0000-0000ECB80000}"/>
    <cellStyle name="supParameterE 2 14 3 2" xfId="47413" xr:uid="{00000000-0005-0000-0000-0000EDB80000}"/>
    <cellStyle name="supParameterE 2 14 4" xfId="47414" xr:uid="{00000000-0005-0000-0000-0000EEB80000}"/>
    <cellStyle name="supParameterE 2 14 4 2" xfId="47415" xr:uid="{00000000-0005-0000-0000-0000EFB80000}"/>
    <cellStyle name="supParameterE 2 14 5" xfId="47416" xr:uid="{00000000-0005-0000-0000-0000F0B80000}"/>
    <cellStyle name="supParameterE 2 14 5 2" xfId="47417" xr:uid="{00000000-0005-0000-0000-0000F1B80000}"/>
    <cellStyle name="supParameterE 2 14 6" xfId="47418" xr:uid="{00000000-0005-0000-0000-0000F2B80000}"/>
    <cellStyle name="supParameterE 2 14 6 2" xfId="47419" xr:uid="{00000000-0005-0000-0000-0000F3B80000}"/>
    <cellStyle name="supParameterE 2 14 7" xfId="47420" xr:uid="{00000000-0005-0000-0000-0000F4B80000}"/>
    <cellStyle name="supParameterE 2 14 7 2" xfId="47421" xr:uid="{00000000-0005-0000-0000-0000F5B80000}"/>
    <cellStyle name="supParameterE 2 14 8" xfId="47422" xr:uid="{00000000-0005-0000-0000-0000F6B80000}"/>
    <cellStyle name="supParameterE 2 14 8 2" xfId="47423" xr:uid="{00000000-0005-0000-0000-0000F7B80000}"/>
    <cellStyle name="supParameterE 2 14 9" xfId="47424" xr:uid="{00000000-0005-0000-0000-0000F8B80000}"/>
    <cellStyle name="supParameterE 2 14 9 2" xfId="47425" xr:uid="{00000000-0005-0000-0000-0000F9B80000}"/>
    <cellStyle name="supParameterE 2 15" xfId="47426" xr:uid="{00000000-0005-0000-0000-0000FAB80000}"/>
    <cellStyle name="supParameterE 2 15 10" xfId="47427" xr:uid="{00000000-0005-0000-0000-0000FBB80000}"/>
    <cellStyle name="supParameterE 2 15 10 2" xfId="47428" xr:uid="{00000000-0005-0000-0000-0000FCB80000}"/>
    <cellStyle name="supParameterE 2 15 11" xfId="47429" xr:uid="{00000000-0005-0000-0000-0000FDB80000}"/>
    <cellStyle name="supParameterE 2 15 11 2" xfId="47430" xr:uid="{00000000-0005-0000-0000-0000FEB80000}"/>
    <cellStyle name="supParameterE 2 15 12" xfId="47431" xr:uid="{00000000-0005-0000-0000-0000FFB80000}"/>
    <cellStyle name="supParameterE 2 15 12 2" xfId="47432" xr:uid="{00000000-0005-0000-0000-000000B90000}"/>
    <cellStyle name="supParameterE 2 15 13" xfId="47433" xr:uid="{00000000-0005-0000-0000-000001B90000}"/>
    <cellStyle name="supParameterE 2 15 13 2" xfId="47434" xr:uid="{00000000-0005-0000-0000-000002B90000}"/>
    <cellStyle name="supParameterE 2 15 14" xfId="47435" xr:uid="{00000000-0005-0000-0000-000003B90000}"/>
    <cellStyle name="supParameterE 2 15 14 2" xfId="47436" xr:uid="{00000000-0005-0000-0000-000004B90000}"/>
    <cellStyle name="supParameterE 2 15 15" xfId="47437" xr:uid="{00000000-0005-0000-0000-000005B90000}"/>
    <cellStyle name="supParameterE 2 15 2" xfId="47438" xr:uid="{00000000-0005-0000-0000-000006B90000}"/>
    <cellStyle name="supParameterE 2 15 2 2" xfId="47439" xr:uid="{00000000-0005-0000-0000-000007B90000}"/>
    <cellStyle name="supParameterE 2 15 3" xfId="47440" xr:uid="{00000000-0005-0000-0000-000008B90000}"/>
    <cellStyle name="supParameterE 2 15 3 2" xfId="47441" xr:uid="{00000000-0005-0000-0000-000009B90000}"/>
    <cellStyle name="supParameterE 2 15 4" xfId="47442" xr:uid="{00000000-0005-0000-0000-00000AB90000}"/>
    <cellStyle name="supParameterE 2 15 4 2" xfId="47443" xr:uid="{00000000-0005-0000-0000-00000BB90000}"/>
    <cellStyle name="supParameterE 2 15 5" xfId="47444" xr:uid="{00000000-0005-0000-0000-00000CB90000}"/>
    <cellStyle name="supParameterE 2 15 5 2" xfId="47445" xr:uid="{00000000-0005-0000-0000-00000DB90000}"/>
    <cellStyle name="supParameterE 2 15 6" xfId="47446" xr:uid="{00000000-0005-0000-0000-00000EB90000}"/>
    <cellStyle name="supParameterE 2 15 6 2" xfId="47447" xr:uid="{00000000-0005-0000-0000-00000FB90000}"/>
    <cellStyle name="supParameterE 2 15 7" xfId="47448" xr:uid="{00000000-0005-0000-0000-000010B90000}"/>
    <cellStyle name="supParameterE 2 15 7 2" xfId="47449" xr:uid="{00000000-0005-0000-0000-000011B90000}"/>
    <cellStyle name="supParameterE 2 15 8" xfId="47450" xr:uid="{00000000-0005-0000-0000-000012B90000}"/>
    <cellStyle name="supParameterE 2 15 8 2" xfId="47451" xr:uid="{00000000-0005-0000-0000-000013B90000}"/>
    <cellStyle name="supParameterE 2 15 9" xfId="47452" xr:uid="{00000000-0005-0000-0000-000014B90000}"/>
    <cellStyle name="supParameterE 2 15 9 2" xfId="47453" xr:uid="{00000000-0005-0000-0000-000015B90000}"/>
    <cellStyle name="supParameterE 2 16" xfId="47454" xr:uid="{00000000-0005-0000-0000-000016B90000}"/>
    <cellStyle name="supParameterE 2 16 10" xfId="47455" xr:uid="{00000000-0005-0000-0000-000017B90000}"/>
    <cellStyle name="supParameterE 2 16 10 2" xfId="47456" xr:uid="{00000000-0005-0000-0000-000018B90000}"/>
    <cellStyle name="supParameterE 2 16 11" xfId="47457" xr:uid="{00000000-0005-0000-0000-000019B90000}"/>
    <cellStyle name="supParameterE 2 16 11 2" xfId="47458" xr:uid="{00000000-0005-0000-0000-00001AB90000}"/>
    <cellStyle name="supParameterE 2 16 12" xfId="47459" xr:uid="{00000000-0005-0000-0000-00001BB90000}"/>
    <cellStyle name="supParameterE 2 16 12 2" xfId="47460" xr:uid="{00000000-0005-0000-0000-00001CB90000}"/>
    <cellStyle name="supParameterE 2 16 13" xfId="47461" xr:uid="{00000000-0005-0000-0000-00001DB90000}"/>
    <cellStyle name="supParameterE 2 16 13 2" xfId="47462" xr:uid="{00000000-0005-0000-0000-00001EB90000}"/>
    <cellStyle name="supParameterE 2 16 14" xfId="47463" xr:uid="{00000000-0005-0000-0000-00001FB90000}"/>
    <cellStyle name="supParameterE 2 16 14 2" xfId="47464" xr:uid="{00000000-0005-0000-0000-000020B90000}"/>
    <cellStyle name="supParameterE 2 16 15" xfId="47465" xr:uid="{00000000-0005-0000-0000-000021B90000}"/>
    <cellStyle name="supParameterE 2 16 2" xfId="47466" xr:uid="{00000000-0005-0000-0000-000022B90000}"/>
    <cellStyle name="supParameterE 2 16 2 2" xfId="47467" xr:uid="{00000000-0005-0000-0000-000023B90000}"/>
    <cellStyle name="supParameterE 2 16 3" xfId="47468" xr:uid="{00000000-0005-0000-0000-000024B90000}"/>
    <cellStyle name="supParameterE 2 16 3 2" xfId="47469" xr:uid="{00000000-0005-0000-0000-000025B90000}"/>
    <cellStyle name="supParameterE 2 16 4" xfId="47470" xr:uid="{00000000-0005-0000-0000-000026B90000}"/>
    <cellStyle name="supParameterE 2 16 4 2" xfId="47471" xr:uid="{00000000-0005-0000-0000-000027B90000}"/>
    <cellStyle name="supParameterE 2 16 5" xfId="47472" xr:uid="{00000000-0005-0000-0000-000028B90000}"/>
    <cellStyle name="supParameterE 2 16 5 2" xfId="47473" xr:uid="{00000000-0005-0000-0000-000029B90000}"/>
    <cellStyle name="supParameterE 2 16 6" xfId="47474" xr:uid="{00000000-0005-0000-0000-00002AB90000}"/>
    <cellStyle name="supParameterE 2 16 6 2" xfId="47475" xr:uid="{00000000-0005-0000-0000-00002BB90000}"/>
    <cellStyle name="supParameterE 2 16 7" xfId="47476" xr:uid="{00000000-0005-0000-0000-00002CB90000}"/>
    <cellStyle name="supParameterE 2 16 7 2" xfId="47477" xr:uid="{00000000-0005-0000-0000-00002DB90000}"/>
    <cellStyle name="supParameterE 2 16 8" xfId="47478" xr:uid="{00000000-0005-0000-0000-00002EB90000}"/>
    <cellStyle name="supParameterE 2 16 8 2" xfId="47479" xr:uid="{00000000-0005-0000-0000-00002FB90000}"/>
    <cellStyle name="supParameterE 2 16 9" xfId="47480" xr:uid="{00000000-0005-0000-0000-000030B90000}"/>
    <cellStyle name="supParameterE 2 16 9 2" xfId="47481" xr:uid="{00000000-0005-0000-0000-000031B90000}"/>
    <cellStyle name="supParameterE 2 17" xfId="47482" xr:uid="{00000000-0005-0000-0000-000032B90000}"/>
    <cellStyle name="supParameterE 2 17 10" xfId="47483" xr:uid="{00000000-0005-0000-0000-000033B90000}"/>
    <cellStyle name="supParameterE 2 17 10 2" xfId="47484" xr:uid="{00000000-0005-0000-0000-000034B90000}"/>
    <cellStyle name="supParameterE 2 17 11" xfId="47485" xr:uid="{00000000-0005-0000-0000-000035B90000}"/>
    <cellStyle name="supParameterE 2 17 11 2" xfId="47486" xr:uid="{00000000-0005-0000-0000-000036B90000}"/>
    <cellStyle name="supParameterE 2 17 12" xfId="47487" xr:uid="{00000000-0005-0000-0000-000037B90000}"/>
    <cellStyle name="supParameterE 2 17 12 2" xfId="47488" xr:uid="{00000000-0005-0000-0000-000038B90000}"/>
    <cellStyle name="supParameterE 2 17 13" xfId="47489" xr:uid="{00000000-0005-0000-0000-000039B90000}"/>
    <cellStyle name="supParameterE 2 17 13 2" xfId="47490" xr:uid="{00000000-0005-0000-0000-00003AB90000}"/>
    <cellStyle name="supParameterE 2 17 14" xfId="47491" xr:uid="{00000000-0005-0000-0000-00003BB90000}"/>
    <cellStyle name="supParameterE 2 17 14 2" xfId="47492" xr:uid="{00000000-0005-0000-0000-00003CB90000}"/>
    <cellStyle name="supParameterE 2 17 15" xfId="47493" xr:uid="{00000000-0005-0000-0000-00003DB90000}"/>
    <cellStyle name="supParameterE 2 17 2" xfId="47494" xr:uid="{00000000-0005-0000-0000-00003EB90000}"/>
    <cellStyle name="supParameterE 2 17 2 2" xfId="47495" xr:uid="{00000000-0005-0000-0000-00003FB90000}"/>
    <cellStyle name="supParameterE 2 17 3" xfId="47496" xr:uid="{00000000-0005-0000-0000-000040B90000}"/>
    <cellStyle name="supParameterE 2 17 3 2" xfId="47497" xr:uid="{00000000-0005-0000-0000-000041B90000}"/>
    <cellStyle name="supParameterE 2 17 4" xfId="47498" xr:uid="{00000000-0005-0000-0000-000042B90000}"/>
    <cellStyle name="supParameterE 2 17 4 2" xfId="47499" xr:uid="{00000000-0005-0000-0000-000043B90000}"/>
    <cellStyle name="supParameterE 2 17 5" xfId="47500" xr:uid="{00000000-0005-0000-0000-000044B90000}"/>
    <cellStyle name="supParameterE 2 17 5 2" xfId="47501" xr:uid="{00000000-0005-0000-0000-000045B90000}"/>
    <cellStyle name="supParameterE 2 17 6" xfId="47502" xr:uid="{00000000-0005-0000-0000-000046B90000}"/>
    <cellStyle name="supParameterE 2 17 6 2" xfId="47503" xr:uid="{00000000-0005-0000-0000-000047B90000}"/>
    <cellStyle name="supParameterE 2 17 7" xfId="47504" xr:uid="{00000000-0005-0000-0000-000048B90000}"/>
    <cellStyle name="supParameterE 2 17 7 2" xfId="47505" xr:uid="{00000000-0005-0000-0000-000049B90000}"/>
    <cellStyle name="supParameterE 2 17 8" xfId="47506" xr:uid="{00000000-0005-0000-0000-00004AB90000}"/>
    <cellStyle name="supParameterE 2 17 8 2" xfId="47507" xr:uid="{00000000-0005-0000-0000-00004BB90000}"/>
    <cellStyle name="supParameterE 2 17 9" xfId="47508" xr:uid="{00000000-0005-0000-0000-00004CB90000}"/>
    <cellStyle name="supParameterE 2 17 9 2" xfId="47509" xr:uid="{00000000-0005-0000-0000-00004DB90000}"/>
    <cellStyle name="supParameterE 2 18" xfId="47510" xr:uid="{00000000-0005-0000-0000-00004EB90000}"/>
    <cellStyle name="supParameterE 2 18 10" xfId="47511" xr:uid="{00000000-0005-0000-0000-00004FB90000}"/>
    <cellStyle name="supParameterE 2 18 10 2" xfId="47512" xr:uid="{00000000-0005-0000-0000-000050B90000}"/>
    <cellStyle name="supParameterE 2 18 11" xfId="47513" xr:uid="{00000000-0005-0000-0000-000051B90000}"/>
    <cellStyle name="supParameterE 2 18 11 2" xfId="47514" xr:uid="{00000000-0005-0000-0000-000052B90000}"/>
    <cellStyle name="supParameterE 2 18 12" xfId="47515" xr:uid="{00000000-0005-0000-0000-000053B90000}"/>
    <cellStyle name="supParameterE 2 18 12 2" xfId="47516" xr:uid="{00000000-0005-0000-0000-000054B90000}"/>
    <cellStyle name="supParameterE 2 18 13" xfId="47517" xr:uid="{00000000-0005-0000-0000-000055B90000}"/>
    <cellStyle name="supParameterE 2 18 13 2" xfId="47518" xr:uid="{00000000-0005-0000-0000-000056B90000}"/>
    <cellStyle name="supParameterE 2 18 14" xfId="47519" xr:uid="{00000000-0005-0000-0000-000057B90000}"/>
    <cellStyle name="supParameterE 2 18 14 2" xfId="47520" xr:uid="{00000000-0005-0000-0000-000058B90000}"/>
    <cellStyle name="supParameterE 2 18 15" xfId="47521" xr:uid="{00000000-0005-0000-0000-000059B90000}"/>
    <cellStyle name="supParameterE 2 18 2" xfId="47522" xr:uid="{00000000-0005-0000-0000-00005AB90000}"/>
    <cellStyle name="supParameterE 2 18 2 2" xfId="47523" xr:uid="{00000000-0005-0000-0000-00005BB90000}"/>
    <cellStyle name="supParameterE 2 18 3" xfId="47524" xr:uid="{00000000-0005-0000-0000-00005CB90000}"/>
    <cellStyle name="supParameterE 2 18 3 2" xfId="47525" xr:uid="{00000000-0005-0000-0000-00005DB90000}"/>
    <cellStyle name="supParameterE 2 18 4" xfId="47526" xr:uid="{00000000-0005-0000-0000-00005EB90000}"/>
    <cellStyle name="supParameterE 2 18 4 2" xfId="47527" xr:uid="{00000000-0005-0000-0000-00005FB90000}"/>
    <cellStyle name="supParameterE 2 18 5" xfId="47528" xr:uid="{00000000-0005-0000-0000-000060B90000}"/>
    <cellStyle name="supParameterE 2 18 5 2" xfId="47529" xr:uid="{00000000-0005-0000-0000-000061B90000}"/>
    <cellStyle name="supParameterE 2 18 6" xfId="47530" xr:uid="{00000000-0005-0000-0000-000062B90000}"/>
    <cellStyle name="supParameterE 2 18 6 2" xfId="47531" xr:uid="{00000000-0005-0000-0000-000063B90000}"/>
    <cellStyle name="supParameterE 2 18 7" xfId="47532" xr:uid="{00000000-0005-0000-0000-000064B90000}"/>
    <cellStyle name="supParameterE 2 18 7 2" xfId="47533" xr:uid="{00000000-0005-0000-0000-000065B90000}"/>
    <cellStyle name="supParameterE 2 18 8" xfId="47534" xr:uid="{00000000-0005-0000-0000-000066B90000}"/>
    <cellStyle name="supParameterE 2 18 8 2" xfId="47535" xr:uid="{00000000-0005-0000-0000-000067B90000}"/>
    <cellStyle name="supParameterE 2 18 9" xfId="47536" xr:uid="{00000000-0005-0000-0000-000068B90000}"/>
    <cellStyle name="supParameterE 2 18 9 2" xfId="47537" xr:uid="{00000000-0005-0000-0000-000069B90000}"/>
    <cellStyle name="supParameterE 2 19" xfId="47538" xr:uid="{00000000-0005-0000-0000-00006AB90000}"/>
    <cellStyle name="supParameterE 2 19 10" xfId="47539" xr:uid="{00000000-0005-0000-0000-00006BB90000}"/>
    <cellStyle name="supParameterE 2 19 10 2" xfId="47540" xr:uid="{00000000-0005-0000-0000-00006CB90000}"/>
    <cellStyle name="supParameterE 2 19 11" xfId="47541" xr:uid="{00000000-0005-0000-0000-00006DB90000}"/>
    <cellStyle name="supParameterE 2 19 11 2" xfId="47542" xr:uid="{00000000-0005-0000-0000-00006EB90000}"/>
    <cellStyle name="supParameterE 2 19 12" xfId="47543" xr:uid="{00000000-0005-0000-0000-00006FB90000}"/>
    <cellStyle name="supParameterE 2 19 12 2" xfId="47544" xr:uid="{00000000-0005-0000-0000-000070B90000}"/>
    <cellStyle name="supParameterE 2 19 13" xfId="47545" xr:uid="{00000000-0005-0000-0000-000071B90000}"/>
    <cellStyle name="supParameterE 2 19 13 2" xfId="47546" xr:uid="{00000000-0005-0000-0000-000072B90000}"/>
    <cellStyle name="supParameterE 2 19 14" xfId="47547" xr:uid="{00000000-0005-0000-0000-000073B90000}"/>
    <cellStyle name="supParameterE 2 19 14 2" xfId="47548" xr:uid="{00000000-0005-0000-0000-000074B90000}"/>
    <cellStyle name="supParameterE 2 19 15" xfId="47549" xr:uid="{00000000-0005-0000-0000-000075B90000}"/>
    <cellStyle name="supParameterE 2 19 2" xfId="47550" xr:uid="{00000000-0005-0000-0000-000076B90000}"/>
    <cellStyle name="supParameterE 2 19 2 2" xfId="47551" xr:uid="{00000000-0005-0000-0000-000077B90000}"/>
    <cellStyle name="supParameterE 2 19 3" xfId="47552" xr:uid="{00000000-0005-0000-0000-000078B90000}"/>
    <cellStyle name="supParameterE 2 19 3 2" xfId="47553" xr:uid="{00000000-0005-0000-0000-000079B90000}"/>
    <cellStyle name="supParameterE 2 19 4" xfId="47554" xr:uid="{00000000-0005-0000-0000-00007AB90000}"/>
    <cellStyle name="supParameterE 2 19 4 2" xfId="47555" xr:uid="{00000000-0005-0000-0000-00007BB90000}"/>
    <cellStyle name="supParameterE 2 19 5" xfId="47556" xr:uid="{00000000-0005-0000-0000-00007CB90000}"/>
    <cellStyle name="supParameterE 2 19 5 2" xfId="47557" xr:uid="{00000000-0005-0000-0000-00007DB90000}"/>
    <cellStyle name="supParameterE 2 19 6" xfId="47558" xr:uid="{00000000-0005-0000-0000-00007EB90000}"/>
    <cellStyle name="supParameterE 2 19 6 2" xfId="47559" xr:uid="{00000000-0005-0000-0000-00007FB90000}"/>
    <cellStyle name="supParameterE 2 19 7" xfId="47560" xr:uid="{00000000-0005-0000-0000-000080B90000}"/>
    <cellStyle name="supParameterE 2 19 7 2" xfId="47561" xr:uid="{00000000-0005-0000-0000-000081B90000}"/>
    <cellStyle name="supParameterE 2 19 8" xfId="47562" xr:uid="{00000000-0005-0000-0000-000082B90000}"/>
    <cellStyle name="supParameterE 2 19 8 2" xfId="47563" xr:uid="{00000000-0005-0000-0000-000083B90000}"/>
    <cellStyle name="supParameterE 2 19 9" xfId="47564" xr:uid="{00000000-0005-0000-0000-000084B90000}"/>
    <cellStyle name="supParameterE 2 19 9 2" xfId="47565" xr:uid="{00000000-0005-0000-0000-000085B90000}"/>
    <cellStyle name="supParameterE 2 2" xfId="47566" xr:uid="{00000000-0005-0000-0000-000086B90000}"/>
    <cellStyle name="supParameterE 2 2 10" xfId="47567" xr:uid="{00000000-0005-0000-0000-000087B90000}"/>
    <cellStyle name="supParameterE 2 2 10 2" xfId="47568" xr:uid="{00000000-0005-0000-0000-000088B90000}"/>
    <cellStyle name="supParameterE 2 2 11" xfId="47569" xr:uid="{00000000-0005-0000-0000-000089B90000}"/>
    <cellStyle name="supParameterE 2 2 11 2" xfId="47570" xr:uid="{00000000-0005-0000-0000-00008AB90000}"/>
    <cellStyle name="supParameterE 2 2 12" xfId="47571" xr:uid="{00000000-0005-0000-0000-00008BB90000}"/>
    <cellStyle name="supParameterE 2 2 12 2" xfId="47572" xr:uid="{00000000-0005-0000-0000-00008CB90000}"/>
    <cellStyle name="supParameterE 2 2 13" xfId="47573" xr:uid="{00000000-0005-0000-0000-00008DB90000}"/>
    <cellStyle name="supParameterE 2 2 13 2" xfId="47574" xr:uid="{00000000-0005-0000-0000-00008EB90000}"/>
    <cellStyle name="supParameterE 2 2 14" xfId="47575" xr:uid="{00000000-0005-0000-0000-00008FB90000}"/>
    <cellStyle name="supParameterE 2 2 14 2" xfId="47576" xr:uid="{00000000-0005-0000-0000-000090B90000}"/>
    <cellStyle name="supParameterE 2 2 15" xfId="47577" xr:uid="{00000000-0005-0000-0000-000091B90000}"/>
    <cellStyle name="supParameterE 2 2 2" xfId="47578" xr:uid="{00000000-0005-0000-0000-000092B90000}"/>
    <cellStyle name="supParameterE 2 2 2 2" xfId="47579" xr:uid="{00000000-0005-0000-0000-000093B90000}"/>
    <cellStyle name="supParameterE 2 2 3" xfId="47580" xr:uid="{00000000-0005-0000-0000-000094B90000}"/>
    <cellStyle name="supParameterE 2 2 3 2" xfId="47581" xr:uid="{00000000-0005-0000-0000-000095B90000}"/>
    <cellStyle name="supParameterE 2 2 4" xfId="47582" xr:uid="{00000000-0005-0000-0000-000096B90000}"/>
    <cellStyle name="supParameterE 2 2 4 2" xfId="47583" xr:uid="{00000000-0005-0000-0000-000097B90000}"/>
    <cellStyle name="supParameterE 2 2 5" xfId="47584" xr:uid="{00000000-0005-0000-0000-000098B90000}"/>
    <cellStyle name="supParameterE 2 2 5 2" xfId="47585" xr:uid="{00000000-0005-0000-0000-000099B90000}"/>
    <cellStyle name="supParameterE 2 2 6" xfId="47586" xr:uid="{00000000-0005-0000-0000-00009AB90000}"/>
    <cellStyle name="supParameterE 2 2 6 2" xfId="47587" xr:uid="{00000000-0005-0000-0000-00009BB90000}"/>
    <cellStyle name="supParameterE 2 2 7" xfId="47588" xr:uid="{00000000-0005-0000-0000-00009CB90000}"/>
    <cellStyle name="supParameterE 2 2 7 2" xfId="47589" xr:uid="{00000000-0005-0000-0000-00009DB90000}"/>
    <cellStyle name="supParameterE 2 2 8" xfId="47590" xr:uid="{00000000-0005-0000-0000-00009EB90000}"/>
    <cellStyle name="supParameterE 2 2 8 2" xfId="47591" xr:uid="{00000000-0005-0000-0000-00009FB90000}"/>
    <cellStyle name="supParameterE 2 2 9" xfId="47592" xr:uid="{00000000-0005-0000-0000-0000A0B90000}"/>
    <cellStyle name="supParameterE 2 2 9 2" xfId="47593" xr:uid="{00000000-0005-0000-0000-0000A1B90000}"/>
    <cellStyle name="supParameterE 2 20" xfId="47594" xr:uid="{00000000-0005-0000-0000-0000A2B90000}"/>
    <cellStyle name="supParameterE 2 20 10" xfId="47595" xr:uid="{00000000-0005-0000-0000-0000A3B90000}"/>
    <cellStyle name="supParameterE 2 20 10 2" xfId="47596" xr:uid="{00000000-0005-0000-0000-0000A4B90000}"/>
    <cellStyle name="supParameterE 2 20 11" xfId="47597" xr:uid="{00000000-0005-0000-0000-0000A5B90000}"/>
    <cellStyle name="supParameterE 2 20 11 2" xfId="47598" xr:uid="{00000000-0005-0000-0000-0000A6B90000}"/>
    <cellStyle name="supParameterE 2 20 12" xfId="47599" xr:uid="{00000000-0005-0000-0000-0000A7B90000}"/>
    <cellStyle name="supParameterE 2 20 12 2" xfId="47600" xr:uid="{00000000-0005-0000-0000-0000A8B90000}"/>
    <cellStyle name="supParameterE 2 20 13" xfId="47601" xr:uid="{00000000-0005-0000-0000-0000A9B90000}"/>
    <cellStyle name="supParameterE 2 20 13 2" xfId="47602" xr:uid="{00000000-0005-0000-0000-0000AAB90000}"/>
    <cellStyle name="supParameterE 2 20 14" xfId="47603" xr:uid="{00000000-0005-0000-0000-0000ABB90000}"/>
    <cellStyle name="supParameterE 2 20 14 2" xfId="47604" xr:uid="{00000000-0005-0000-0000-0000ACB90000}"/>
    <cellStyle name="supParameterE 2 20 15" xfId="47605" xr:uid="{00000000-0005-0000-0000-0000ADB90000}"/>
    <cellStyle name="supParameterE 2 20 2" xfId="47606" xr:uid="{00000000-0005-0000-0000-0000AEB90000}"/>
    <cellStyle name="supParameterE 2 20 2 2" xfId="47607" xr:uid="{00000000-0005-0000-0000-0000AFB90000}"/>
    <cellStyle name="supParameterE 2 20 3" xfId="47608" xr:uid="{00000000-0005-0000-0000-0000B0B90000}"/>
    <cellStyle name="supParameterE 2 20 3 2" xfId="47609" xr:uid="{00000000-0005-0000-0000-0000B1B90000}"/>
    <cellStyle name="supParameterE 2 20 4" xfId="47610" xr:uid="{00000000-0005-0000-0000-0000B2B90000}"/>
    <cellStyle name="supParameterE 2 20 4 2" xfId="47611" xr:uid="{00000000-0005-0000-0000-0000B3B90000}"/>
    <cellStyle name="supParameterE 2 20 5" xfId="47612" xr:uid="{00000000-0005-0000-0000-0000B4B90000}"/>
    <cellStyle name="supParameterE 2 20 5 2" xfId="47613" xr:uid="{00000000-0005-0000-0000-0000B5B90000}"/>
    <cellStyle name="supParameterE 2 20 6" xfId="47614" xr:uid="{00000000-0005-0000-0000-0000B6B90000}"/>
    <cellStyle name="supParameterE 2 20 6 2" xfId="47615" xr:uid="{00000000-0005-0000-0000-0000B7B90000}"/>
    <cellStyle name="supParameterE 2 20 7" xfId="47616" xr:uid="{00000000-0005-0000-0000-0000B8B90000}"/>
    <cellStyle name="supParameterE 2 20 7 2" xfId="47617" xr:uid="{00000000-0005-0000-0000-0000B9B90000}"/>
    <cellStyle name="supParameterE 2 20 8" xfId="47618" xr:uid="{00000000-0005-0000-0000-0000BAB90000}"/>
    <cellStyle name="supParameterE 2 20 8 2" xfId="47619" xr:uid="{00000000-0005-0000-0000-0000BBB90000}"/>
    <cellStyle name="supParameterE 2 20 9" xfId="47620" xr:uid="{00000000-0005-0000-0000-0000BCB90000}"/>
    <cellStyle name="supParameterE 2 20 9 2" xfId="47621" xr:uid="{00000000-0005-0000-0000-0000BDB90000}"/>
    <cellStyle name="supParameterE 2 21" xfId="47622" xr:uid="{00000000-0005-0000-0000-0000BEB90000}"/>
    <cellStyle name="supParameterE 2 21 10" xfId="47623" xr:uid="{00000000-0005-0000-0000-0000BFB90000}"/>
    <cellStyle name="supParameterE 2 21 10 2" xfId="47624" xr:uid="{00000000-0005-0000-0000-0000C0B90000}"/>
    <cellStyle name="supParameterE 2 21 11" xfId="47625" xr:uid="{00000000-0005-0000-0000-0000C1B90000}"/>
    <cellStyle name="supParameterE 2 21 11 2" xfId="47626" xr:uid="{00000000-0005-0000-0000-0000C2B90000}"/>
    <cellStyle name="supParameterE 2 21 12" xfId="47627" xr:uid="{00000000-0005-0000-0000-0000C3B90000}"/>
    <cellStyle name="supParameterE 2 21 12 2" xfId="47628" xr:uid="{00000000-0005-0000-0000-0000C4B90000}"/>
    <cellStyle name="supParameterE 2 21 13" xfId="47629" xr:uid="{00000000-0005-0000-0000-0000C5B90000}"/>
    <cellStyle name="supParameterE 2 21 13 2" xfId="47630" xr:uid="{00000000-0005-0000-0000-0000C6B90000}"/>
    <cellStyle name="supParameterE 2 21 14" xfId="47631" xr:uid="{00000000-0005-0000-0000-0000C7B90000}"/>
    <cellStyle name="supParameterE 2 21 14 2" xfId="47632" xr:uid="{00000000-0005-0000-0000-0000C8B90000}"/>
    <cellStyle name="supParameterE 2 21 15" xfId="47633" xr:uid="{00000000-0005-0000-0000-0000C9B90000}"/>
    <cellStyle name="supParameterE 2 21 2" xfId="47634" xr:uid="{00000000-0005-0000-0000-0000CAB90000}"/>
    <cellStyle name="supParameterE 2 21 2 2" xfId="47635" xr:uid="{00000000-0005-0000-0000-0000CBB90000}"/>
    <cellStyle name="supParameterE 2 21 3" xfId="47636" xr:uid="{00000000-0005-0000-0000-0000CCB90000}"/>
    <cellStyle name="supParameterE 2 21 3 2" xfId="47637" xr:uid="{00000000-0005-0000-0000-0000CDB90000}"/>
    <cellStyle name="supParameterE 2 21 4" xfId="47638" xr:uid="{00000000-0005-0000-0000-0000CEB90000}"/>
    <cellStyle name="supParameterE 2 21 4 2" xfId="47639" xr:uid="{00000000-0005-0000-0000-0000CFB90000}"/>
    <cellStyle name="supParameterE 2 21 5" xfId="47640" xr:uid="{00000000-0005-0000-0000-0000D0B90000}"/>
    <cellStyle name="supParameterE 2 21 5 2" xfId="47641" xr:uid="{00000000-0005-0000-0000-0000D1B90000}"/>
    <cellStyle name="supParameterE 2 21 6" xfId="47642" xr:uid="{00000000-0005-0000-0000-0000D2B90000}"/>
    <cellStyle name="supParameterE 2 21 6 2" xfId="47643" xr:uid="{00000000-0005-0000-0000-0000D3B90000}"/>
    <cellStyle name="supParameterE 2 21 7" xfId="47644" xr:uid="{00000000-0005-0000-0000-0000D4B90000}"/>
    <cellStyle name="supParameterE 2 21 7 2" xfId="47645" xr:uid="{00000000-0005-0000-0000-0000D5B90000}"/>
    <cellStyle name="supParameterE 2 21 8" xfId="47646" xr:uid="{00000000-0005-0000-0000-0000D6B90000}"/>
    <cellStyle name="supParameterE 2 21 8 2" xfId="47647" xr:uid="{00000000-0005-0000-0000-0000D7B90000}"/>
    <cellStyle name="supParameterE 2 21 9" xfId="47648" xr:uid="{00000000-0005-0000-0000-0000D8B90000}"/>
    <cellStyle name="supParameterE 2 21 9 2" xfId="47649" xr:uid="{00000000-0005-0000-0000-0000D9B90000}"/>
    <cellStyle name="supParameterE 2 22" xfId="47650" xr:uid="{00000000-0005-0000-0000-0000DAB90000}"/>
    <cellStyle name="supParameterE 2 22 10" xfId="47651" xr:uid="{00000000-0005-0000-0000-0000DBB90000}"/>
    <cellStyle name="supParameterE 2 22 10 2" xfId="47652" xr:uid="{00000000-0005-0000-0000-0000DCB90000}"/>
    <cellStyle name="supParameterE 2 22 11" xfId="47653" xr:uid="{00000000-0005-0000-0000-0000DDB90000}"/>
    <cellStyle name="supParameterE 2 22 11 2" xfId="47654" xr:uid="{00000000-0005-0000-0000-0000DEB90000}"/>
    <cellStyle name="supParameterE 2 22 12" xfId="47655" xr:uid="{00000000-0005-0000-0000-0000DFB90000}"/>
    <cellStyle name="supParameterE 2 22 12 2" xfId="47656" xr:uid="{00000000-0005-0000-0000-0000E0B90000}"/>
    <cellStyle name="supParameterE 2 22 13" xfId="47657" xr:uid="{00000000-0005-0000-0000-0000E1B90000}"/>
    <cellStyle name="supParameterE 2 22 13 2" xfId="47658" xr:uid="{00000000-0005-0000-0000-0000E2B90000}"/>
    <cellStyle name="supParameterE 2 22 14" xfId="47659" xr:uid="{00000000-0005-0000-0000-0000E3B90000}"/>
    <cellStyle name="supParameterE 2 22 14 2" xfId="47660" xr:uid="{00000000-0005-0000-0000-0000E4B90000}"/>
    <cellStyle name="supParameterE 2 22 15" xfId="47661" xr:uid="{00000000-0005-0000-0000-0000E5B90000}"/>
    <cellStyle name="supParameterE 2 22 2" xfId="47662" xr:uid="{00000000-0005-0000-0000-0000E6B90000}"/>
    <cellStyle name="supParameterE 2 22 2 2" xfId="47663" xr:uid="{00000000-0005-0000-0000-0000E7B90000}"/>
    <cellStyle name="supParameterE 2 22 3" xfId="47664" xr:uid="{00000000-0005-0000-0000-0000E8B90000}"/>
    <cellStyle name="supParameterE 2 22 3 2" xfId="47665" xr:uid="{00000000-0005-0000-0000-0000E9B90000}"/>
    <cellStyle name="supParameterE 2 22 4" xfId="47666" xr:uid="{00000000-0005-0000-0000-0000EAB90000}"/>
    <cellStyle name="supParameterE 2 22 4 2" xfId="47667" xr:uid="{00000000-0005-0000-0000-0000EBB90000}"/>
    <cellStyle name="supParameterE 2 22 5" xfId="47668" xr:uid="{00000000-0005-0000-0000-0000ECB90000}"/>
    <cellStyle name="supParameterE 2 22 5 2" xfId="47669" xr:uid="{00000000-0005-0000-0000-0000EDB90000}"/>
    <cellStyle name="supParameterE 2 22 6" xfId="47670" xr:uid="{00000000-0005-0000-0000-0000EEB90000}"/>
    <cellStyle name="supParameterE 2 22 6 2" xfId="47671" xr:uid="{00000000-0005-0000-0000-0000EFB90000}"/>
    <cellStyle name="supParameterE 2 22 7" xfId="47672" xr:uid="{00000000-0005-0000-0000-0000F0B90000}"/>
    <cellStyle name="supParameterE 2 22 7 2" xfId="47673" xr:uid="{00000000-0005-0000-0000-0000F1B90000}"/>
    <cellStyle name="supParameterE 2 22 8" xfId="47674" xr:uid="{00000000-0005-0000-0000-0000F2B90000}"/>
    <cellStyle name="supParameterE 2 22 8 2" xfId="47675" xr:uid="{00000000-0005-0000-0000-0000F3B90000}"/>
    <cellStyle name="supParameterE 2 22 9" xfId="47676" xr:uid="{00000000-0005-0000-0000-0000F4B90000}"/>
    <cellStyle name="supParameterE 2 22 9 2" xfId="47677" xr:uid="{00000000-0005-0000-0000-0000F5B90000}"/>
    <cellStyle name="supParameterE 2 23" xfId="47678" xr:uid="{00000000-0005-0000-0000-0000F6B90000}"/>
    <cellStyle name="supParameterE 2 23 10" xfId="47679" xr:uid="{00000000-0005-0000-0000-0000F7B90000}"/>
    <cellStyle name="supParameterE 2 23 10 2" xfId="47680" xr:uid="{00000000-0005-0000-0000-0000F8B90000}"/>
    <cellStyle name="supParameterE 2 23 11" xfId="47681" xr:uid="{00000000-0005-0000-0000-0000F9B90000}"/>
    <cellStyle name="supParameterE 2 23 11 2" xfId="47682" xr:uid="{00000000-0005-0000-0000-0000FAB90000}"/>
    <cellStyle name="supParameterE 2 23 12" xfId="47683" xr:uid="{00000000-0005-0000-0000-0000FBB90000}"/>
    <cellStyle name="supParameterE 2 23 12 2" xfId="47684" xr:uid="{00000000-0005-0000-0000-0000FCB90000}"/>
    <cellStyle name="supParameterE 2 23 13" xfId="47685" xr:uid="{00000000-0005-0000-0000-0000FDB90000}"/>
    <cellStyle name="supParameterE 2 23 13 2" xfId="47686" xr:uid="{00000000-0005-0000-0000-0000FEB90000}"/>
    <cellStyle name="supParameterE 2 23 14" xfId="47687" xr:uid="{00000000-0005-0000-0000-0000FFB90000}"/>
    <cellStyle name="supParameterE 2 23 14 2" xfId="47688" xr:uid="{00000000-0005-0000-0000-000000BA0000}"/>
    <cellStyle name="supParameterE 2 23 15" xfId="47689" xr:uid="{00000000-0005-0000-0000-000001BA0000}"/>
    <cellStyle name="supParameterE 2 23 2" xfId="47690" xr:uid="{00000000-0005-0000-0000-000002BA0000}"/>
    <cellStyle name="supParameterE 2 23 2 2" xfId="47691" xr:uid="{00000000-0005-0000-0000-000003BA0000}"/>
    <cellStyle name="supParameterE 2 23 3" xfId="47692" xr:uid="{00000000-0005-0000-0000-000004BA0000}"/>
    <cellStyle name="supParameterE 2 23 3 2" xfId="47693" xr:uid="{00000000-0005-0000-0000-000005BA0000}"/>
    <cellStyle name="supParameterE 2 23 4" xfId="47694" xr:uid="{00000000-0005-0000-0000-000006BA0000}"/>
    <cellStyle name="supParameterE 2 23 4 2" xfId="47695" xr:uid="{00000000-0005-0000-0000-000007BA0000}"/>
    <cellStyle name="supParameterE 2 23 5" xfId="47696" xr:uid="{00000000-0005-0000-0000-000008BA0000}"/>
    <cellStyle name="supParameterE 2 23 5 2" xfId="47697" xr:uid="{00000000-0005-0000-0000-000009BA0000}"/>
    <cellStyle name="supParameterE 2 23 6" xfId="47698" xr:uid="{00000000-0005-0000-0000-00000ABA0000}"/>
    <cellStyle name="supParameterE 2 23 6 2" xfId="47699" xr:uid="{00000000-0005-0000-0000-00000BBA0000}"/>
    <cellStyle name="supParameterE 2 23 7" xfId="47700" xr:uid="{00000000-0005-0000-0000-00000CBA0000}"/>
    <cellStyle name="supParameterE 2 23 7 2" xfId="47701" xr:uid="{00000000-0005-0000-0000-00000DBA0000}"/>
    <cellStyle name="supParameterE 2 23 8" xfId="47702" xr:uid="{00000000-0005-0000-0000-00000EBA0000}"/>
    <cellStyle name="supParameterE 2 23 8 2" xfId="47703" xr:uid="{00000000-0005-0000-0000-00000FBA0000}"/>
    <cellStyle name="supParameterE 2 23 9" xfId="47704" xr:uid="{00000000-0005-0000-0000-000010BA0000}"/>
    <cellStyle name="supParameterE 2 23 9 2" xfId="47705" xr:uid="{00000000-0005-0000-0000-000011BA0000}"/>
    <cellStyle name="supParameterE 2 24" xfId="47706" xr:uid="{00000000-0005-0000-0000-000012BA0000}"/>
    <cellStyle name="supParameterE 2 24 10" xfId="47707" xr:uid="{00000000-0005-0000-0000-000013BA0000}"/>
    <cellStyle name="supParameterE 2 24 10 2" xfId="47708" xr:uid="{00000000-0005-0000-0000-000014BA0000}"/>
    <cellStyle name="supParameterE 2 24 11" xfId="47709" xr:uid="{00000000-0005-0000-0000-000015BA0000}"/>
    <cellStyle name="supParameterE 2 24 11 2" xfId="47710" xr:uid="{00000000-0005-0000-0000-000016BA0000}"/>
    <cellStyle name="supParameterE 2 24 12" xfId="47711" xr:uid="{00000000-0005-0000-0000-000017BA0000}"/>
    <cellStyle name="supParameterE 2 24 12 2" xfId="47712" xr:uid="{00000000-0005-0000-0000-000018BA0000}"/>
    <cellStyle name="supParameterE 2 24 13" xfId="47713" xr:uid="{00000000-0005-0000-0000-000019BA0000}"/>
    <cellStyle name="supParameterE 2 24 13 2" xfId="47714" xr:uid="{00000000-0005-0000-0000-00001ABA0000}"/>
    <cellStyle name="supParameterE 2 24 14" xfId="47715" xr:uid="{00000000-0005-0000-0000-00001BBA0000}"/>
    <cellStyle name="supParameterE 2 24 14 2" xfId="47716" xr:uid="{00000000-0005-0000-0000-00001CBA0000}"/>
    <cellStyle name="supParameterE 2 24 15" xfId="47717" xr:uid="{00000000-0005-0000-0000-00001DBA0000}"/>
    <cellStyle name="supParameterE 2 24 2" xfId="47718" xr:uid="{00000000-0005-0000-0000-00001EBA0000}"/>
    <cellStyle name="supParameterE 2 24 2 2" xfId="47719" xr:uid="{00000000-0005-0000-0000-00001FBA0000}"/>
    <cellStyle name="supParameterE 2 24 3" xfId="47720" xr:uid="{00000000-0005-0000-0000-000020BA0000}"/>
    <cellStyle name="supParameterE 2 24 3 2" xfId="47721" xr:uid="{00000000-0005-0000-0000-000021BA0000}"/>
    <cellStyle name="supParameterE 2 24 4" xfId="47722" xr:uid="{00000000-0005-0000-0000-000022BA0000}"/>
    <cellStyle name="supParameterE 2 24 4 2" xfId="47723" xr:uid="{00000000-0005-0000-0000-000023BA0000}"/>
    <cellStyle name="supParameterE 2 24 5" xfId="47724" xr:uid="{00000000-0005-0000-0000-000024BA0000}"/>
    <cellStyle name="supParameterE 2 24 5 2" xfId="47725" xr:uid="{00000000-0005-0000-0000-000025BA0000}"/>
    <cellStyle name="supParameterE 2 24 6" xfId="47726" xr:uid="{00000000-0005-0000-0000-000026BA0000}"/>
    <cellStyle name="supParameterE 2 24 6 2" xfId="47727" xr:uid="{00000000-0005-0000-0000-000027BA0000}"/>
    <cellStyle name="supParameterE 2 24 7" xfId="47728" xr:uid="{00000000-0005-0000-0000-000028BA0000}"/>
    <cellStyle name="supParameterE 2 24 7 2" xfId="47729" xr:uid="{00000000-0005-0000-0000-000029BA0000}"/>
    <cellStyle name="supParameterE 2 24 8" xfId="47730" xr:uid="{00000000-0005-0000-0000-00002ABA0000}"/>
    <cellStyle name="supParameterE 2 24 8 2" xfId="47731" xr:uid="{00000000-0005-0000-0000-00002BBA0000}"/>
    <cellStyle name="supParameterE 2 24 9" xfId="47732" xr:uid="{00000000-0005-0000-0000-00002CBA0000}"/>
    <cellStyle name="supParameterE 2 24 9 2" xfId="47733" xr:uid="{00000000-0005-0000-0000-00002DBA0000}"/>
    <cellStyle name="supParameterE 2 25" xfId="47734" xr:uid="{00000000-0005-0000-0000-00002EBA0000}"/>
    <cellStyle name="supParameterE 2 25 10" xfId="47735" xr:uid="{00000000-0005-0000-0000-00002FBA0000}"/>
    <cellStyle name="supParameterE 2 25 10 2" xfId="47736" xr:uid="{00000000-0005-0000-0000-000030BA0000}"/>
    <cellStyle name="supParameterE 2 25 11" xfId="47737" xr:uid="{00000000-0005-0000-0000-000031BA0000}"/>
    <cellStyle name="supParameterE 2 25 11 2" xfId="47738" xr:uid="{00000000-0005-0000-0000-000032BA0000}"/>
    <cellStyle name="supParameterE 2 25 12" xfId="47739" xr:uid="{00000000-0005-0000-0000-000033BA0000}"/>
    <cellStyle name="supParameterE 2 25 12 2" xfId="47740" xr:uid="{00000000-0005-0000-0000-000034BA0000}"/>
    <cellStyle name="supParameterE 2 25 13" xfId="47741" xr:uid="{00000000-0005-0000-0000-000035BA0000}"/>
    <cellStyle name="supParameterE 2 25 13 2" xfId="47742" xr:uid="{00000000-0005-0000-0000-000036BA0000}"/>
    <cellStyle name="supParameterE 2 25 14" xfId="47743" xr:uid="{00000000-0005-0000-0000-000037BA0000}"/>
    <cellStyle name="supParameterE 2 25 2" xfId="47744" xr:uid="{00000000-0005-0000-0000-000038BA0000}"/>
    <cellStyle name="supParameterE 2 25 2 2" xfId="47745" xr:uid="{00000000-0005-0000-0000-000039BA0000}"/>
    <cellStyle name="supParameterE 2 25 3" xfId="47746" xr:uid="{00000000-0005-0000-0000-00003ABA0000}"/>
    <cellStyle name="supParameterE 2 25 3 2" xfId="47747" xr:uid="{00000000-0005-0000-0000-00003BBA0000}"/>
    <cellStyle name="supParameterE 2 25 4" xfId="47748" xr:uid="{00000000-0005-0000-0000-00003CBA0000}"/>
    <cellStyle name="supParameterE 2 25 4 2" xfId="47749" xr:uid="{00000000-0005-0000-0000-00003DBA0000}"/>
    <cellStyle name="supParameterE 2 25 5" xfId="47750" xr:uid="{00000000-0005-0000-0000-00003EBA0000}"/>
    <cellStyle name="supParameterE 2 25 5 2" xfId="47751" xr:uid="{00000000-0005-0000-0000-00003FBA0000}"/>
    <cellStyle name="supParameterE 2 25 6" xfId="47752" xr:uid="{00000000-0005-0000-0000-000040BA0000}"/>
    <cellStyle name="supParameterE 2 25 6 2" xfId="47753" xr:uid="{00000000-0005-0000-0000-000041BA0000}"/>
    <cellStyle name="supParameterE 2 25 7" xfId="47754" xr:uid="{00000000-0005-0000-0000-000042BA0000}"/>
    <cellStyle name="supParameterE 2 25 7 2" xfId="47755" xr:uid="{00000000-0005-0000-0000-000043BA0000}"/>
    <cellStyle name="supParameterE 2 25 8" xfId="47756" xr:uid="{00000000-0005-0000-0000-000044BA0000}"/>
    <cellStyle name="supParameterE 2 25 8 2" xfId="47757" xr:uid="{00000000-0005-0000-0000-000045BA0000}"/>
    <cellStyle name="supParameterE 2 25 9" xfId="47758" xr:uid="{00000000-0005-0000-0000-000046BA0000}"/>
    <cellStyle name="supParameterE 2 25 9 2" xfId="47759" xr:uid="{00000000-0005-0000-0000-000047BA0000}"/>
    <cellStyle name="supParameterE 2 26" xfId="47760" xr:uid="{00000000-0005-0000-0000-000048BA0000}"/>
    <cellStyle name="supParameterE 2 26 10" xfId="47761" xr:uid="{00000000-0005-0000-0000-000049BA0000}"/>
    <cellStyle name="supParameterE 2 26 10 2" xfId="47762" xr:uid="{00000000-0005-0000-0000-00004ABA0000}"/>
    <cellStyle name="supParameterE 2 26 11" xfId="47763" xr:uid="{00000000-0005-0000-0000-00004BBA0000}"/>
    <cellStyle name="supParameterE 2 26 11 2" xfId="47764" xr:uid="{00000000-0005-0000-0000-00004CBA0000}"/>
    <cellStyle name="supParameterE 2 26 12" xfId="47765" xr:uid="{00000000-0005-0000-0000-00004DBA0000}"/>
    <cellStyle name="supParameterE 2 26 12 2" xfId="47766" xr:uid="{00000000-0005-0000-0000-00004EBA0000}"/>
    <cellStyle name="supParameterE 2 26 13" xfId="47767" xr:uid="{00000000-0005-0000-0000-00004FBA0000}"/>
    <cellStyle name="supParameterE 2 26 13 2" xfId="47768" xr:uid="{00000000-0005-0000-0000-000050BA0000}"/>
    <cellStyle name="supParameterE 2 26 14" xfId="47769" xr:uid="{00000000-0005-0000-0000-000051BA0000}"/>
    <cellStyle name="supParameterE 2 26 2" xfId="47770" xr:uid="{00000000-0005-0000-0000-000052BA0000}"/>
    <cellStyle name="supParameterE 2 26 2 2" xfId="47771" xr:uid="{00000000-0005-0000-0000-000053BA0000}"/>
    <cellStyle name="supParameterE 2 26 3" xfId="47772" xr:uid="{00000000-0005-0000-0000-000054BA0000}"/>
    <cellStyle name="supParameterE 2 26 3 2" xfId="47773" xr:uid="{00000000-0005-0000-0000-000055BA0000}"/>
    <cellStyle name="supParameterE 2 26 4" xfId="47774" xr:uid="{00000000-0005-0000-0000-000056BA0000}"/>
    <cellStyle name="supParameterE 2 26 4 2" xfId="47775" xr:uid="{00000000-0005-0000-0000-000057BA0000}"/>
    <cellStyle name="supParameterE 2 26 5" xfId="47776" xr:uid="{00000000-0005-0000-0000-000058BA0000}"/>
    <cellStyle name="supParameterE 2 26 5 2" xfId="47777" xr:uid="{00000000-0005-0000-0000-000059BA0000}"/>
    <cellStyle name="supParameterE 2 26 6" xfId="47778" xr:uid="{00000000-0005-0000-0000-00005ABA0000}"/>
    <cellStyle name="supParameterE 2 26 6 2" xfId="47779" xr:uid="{00000000-0005-0000-0000-00005BBA0000}"/>
    <cellStyle name="supParameterE 2 26 7" xfId="47780" xr:uid="{00000000-0005-0000-0000-00005CBA0000}"/>
    <cellStyle name="supParameterE 2 26 7 2" xfId="47781" xr:uid="{00000000-0005-0000-0000-00005DBA0000}"/>
    <cellStyle name="supParameterE 2 26 8" xfId="47782" xr:uid="{00000000-0005-0000-0000-00005EBA0000}"/>
    <cellStyle name="supParameterE 2 26 8 2" xfId="47783" xr:uid="{00000000-0005-0000-0000-00005FBA0000}"/>
    <cellStyle name="supParameterE 2 26 9" xfId="47784" xr:uid="{00000000-0005-0000-0000-000060BA0000}"/>
    <cellStyle name="supParameterE 2 26 9 2" xfId="47785" xr:uid="{00000000-0005-0000-0000-000061BA0000}"/>
    <cellStyle name="supParameterE 2 27" xfId="47786" xr:uid="{00000000-0005-0000-0000-000062BA0000}"/>
    <cellStyle name="supParameterE 2 27 10" xfId="47787" xr:uid="{00000000-0005-0000-0000-000063BA0000}"/>
    <cellStyle name="supParameterE 2 27 10 2" xfId="47788" xr:uid="{00000000-0005-0000-0000-000064BA0000}"/>
    <cellStyle name="supParameterE 2 27 11" xfId="47789" xr:uid="{00000000-0005-0000-0000-000065BA0000}"/>
    <cellStyle name="supParameterE 2 27 11 2" xfId="47790" xr:uid="{00000000-0005-0000-0000-000066BA0000}"/>
    <cellStyle name="supParameterE 2 27 12" xfId="47791" xr:uid="{00000000-0005-0000-0000-000067BA0000}"/>
    <cellStyle name="supParameterE 2 27 12 2" xfId="47792" xr:uid="{00000000-0005-0000-0000-000068BA0000}"/>
    <cellStyle name="supParameterE 2 27 13" xfId="47793" xr:uid="{00000000-0005-0000-0000-000069BA0000}"/>
    <cellStyle name="supParameterE 2 27 13 2" xfId="47794" xr:uid="{00000000-0005-0000-0000-00006ABA0000}"/>
    <cellStyle name="supParameterE 2 27 14" xfId="47795" xr:uid="{00000000-0005-0000-0000-00006BBA0000}"/>
    <cellStyle name="supParameterE 2 27 2" xfId="47796" xr:uid="{00000000-0005-0000-0000-00006CBA0000}"/>
    <cellStyle name="supParameterE 2 27 2 2" xfId="47797" xr:uid="{00000000-0005-0000-0000-00006DBA0000}"/>
    <cellStyle name="supParameterE 2 27 3" xfId="47798" xr:uid="{00000000-0005-0000-0000-00006EBA0000}"/>
    <cellStyle name="supParameterE 2 27 3 2" xfId="47799" xr:uid="{00000000-0005-0000-0000-00006FBA0000}"/>
    <cellStyle name="supParameterE 2 27 4" xfId="47800" xr:uid="{00000000-0005-0000-0000-000070BA0000}"/>
    <cellStyle name="supParameterE 2 27 4 2" xfId="47801" xr:uid="{00000000-0005-0000-0000-000071BA0000}"/>
    <cellStyle name="supParameterE 2 27 5" xfId="47802" xr:uid="{00000000-0005-0000-0000-000072BA0000}"/>
    <cellStyle name="supParameterE 2 27 5 2" xfId="47803" xr:uid="{00000000-0005-0000-0000-000073BA0000}"/>
    <cellStyle name="supParameterE 2 27 6" xfId="47804" xr:uid="{00000000-0005-0000-0000-000074BA0000}"/>
    <cellStyle name="supParameterE 2 27 6 2" xfId="47805" xr:uid="{00000000-0005-0000-0000-000075BA0000}"/>
    <cellStyle name="supParameterE 2 27 7" xfId="47806" xr:uid="{00000000-0005-0000-0000-000076BA0000}"/>
    <cellStyle name="supParameterE 2 27 7 2" xfId="47807" xr:uid="{00000000-0005-0000-0000-000077BA0000}"/>
    <cellStyle name="supParameterE 2 27 8" xfId="47808" xr:uid="{00000000-0005-0000-0000-000078BA0000}"/>
    <cellStyle name="supParameterE 2 27 8 2" xfId="47809" xr:uid="{00000000-0005-0000-0000-000079BA0000}"/>
    <cellStyle name="supParameterE 2 27 9" xfId="47810" xr:uid="{00000000-0005-0000-0000-00007ABA0000}"/>
    <cellStyle name="supParameterE 2 27 9 2" xfId="47811" xr:uid="{00000000-0005-0000-0000-00007BBA0000}"/>
    <cellStyle name="supParameterE 2 28" xfId="47812" xr:uid="{00000000-0005-0000-0000-00007CBA0000}"/>
    <cellStyle name="supParameterE 2 28 10" xfId="47813" xr:uid="{00000000-0005-0000-0000-00007DBA0000}"/>
    <cellStyle name="supParameterE 2 28 10 2" xfId="47814" xr:uid="{00000000-0005-0000-0000-00007EBA0000}"/>
    <cellStyle name="supParameterE 2 28 11" xfId="47815" xr:uid="{00000000-0005-0000-0000-00007FBA0000}"/>
    <cellStyle name="supParameterE 2 28 11 2" xfId="47816" xr:uid="{00000000-0005-0000-0000-000080BA0000}"/>
    <cellStyle name="supParameterE 2 28 12" xfId="47817" xr:uid="{00000000-0005-0000-0000-000081BA0000}"/>
    <cellStyle name="supParameterE 2 28 12 2" xfId="47818" xr:uid="{00000000-0005-0000-0000-000082BA0000}"/>
    <cellStyle name="supParameterE 2 28 13" xfId="47819" xr:uid="{00000000-0005-0000-0000-000083BA0000}"/>
    <cellStyle name="supParameterE 2 28 13 2" xfId="47820" xr:uid="{00000000-0005-0000-0000-000084BA0000}"/>
    <cellStyle name="supParameterE 2 28 14" xfId="47821" xr:uid="{00000000-0005-0000-0000-000085BA0000}"/>
    <cellStyle name="supParameterE 2 28 2" xfId="47822" xr:uid="{00000000-0005-0000-0000-000086BA0000}"/>
    <cellStyle name="supParameterE 2 28 2 2" xfId="47823" xr:uid="{00000000-0005-0000-0000-000087BA0000}"/>
    <cellStyle name="supParameterE 2 28 3" xfId="47824" xr:uid="{00000000-0005-0000-0000-000088BA0000}"/>
    <cellStyle name="supParameterE 2 28 3 2" xfId="47825" xr:uid="{00000000-0005-0000-0000-000089BA0000}"/>
    <cellStyle name="supParameterE 2 28 4" xfId="47826" xr:uid="{00000000-0005-0000-0000-00008ABA0000}"/>
    <cellStyle name="supParameterE 2 28 4 2" xfId="47827" xr:uid="{00000000-0005-0000-0000-00008BBA0000}"/>
    <cellStyle name="supParameterE 2 28 5" xfId="47828" xr:uid="{00000000-0005-0000-0000-00008CBA0000}"/>
    <cellStyle name="supParameterE 2 28 5 2" xfId="47829" xr:uid="{00000000-0005-0000-0000-00008DBA0000}"/>
    <cellStyle name="supParameterE 2 28 6" xfId="47830" xr:uid="{00000000-0005-0000-0000-00008EBA0000}"/>
    <cellStyle name="supParameterE 2 28 6 2" xfId="47831" xr:uid="{00000000-0005-0000-0000-00008FBA0000}"/>
    <cellStyle name="supParameterE 2 28 7" xfId="47832" xr:uid="{00000000-0005-0000-0000-000090BA0000}"/>
    <cellStyle name="supParameterE 2 28 7 2" xfId="47833" xr:uid="{00000000-0005-0000-0000-000091BA0000}"/>
    <cellStyle name="supParameterE 2 28 8" xfId="47834" xr:uid="{00000000-0005-0000-0000-000092BA0000}"/>
    <cellStyle name="supParameterE 2 28 8 2" xfId="47835" xr:uid="{00000000-0005-0000-0000-000093BA0000}"/>
    <cellStyle name="supParameterE 2 28 9" xfId="47836" xr:uid="{00000000-0005-0000-0000-000094BA0000}"/>
    <cellStyle name="supParameterE 2 28 9 2" xfId="47837" xr:uid="{00000000-0005-0000-0000-000095BA0000}"/>
    <cellStyle name="supParameterE 2 29" xfId="47838" xr:uid="{00000000-0005-0000-0000-000096BA0000}"/>
    <cellStyle name="supParameterE 2 29 10" xfId="47839" xr:uid="{00000000-0005-0000-0000-000097BA0000}"/>
    <cellStyle name="supParameterE 2 29 10 2" xfId="47840" xr:uid="{00000000-0005-0000-0000-000098BA0000}"/>
    <cellStyle name="supParameterE 2 29 11" xfId="47841" xr:uid="{00000000-0005-0000-0000-000099BA0000}"/>
    <cellStyle name="supParameterE 2 29 11 2" xfId="47842" xr:uid="{00000000-0005-0000-0000-00009ABA0000}"/>
    <cellStyle name="supParameterE 2 29 12" xfId="47843" xr:uid="{00000000-0005-0000-0000-00009BBA0000}"/>
    <cellStyle name="supParameterE 2 29 12 2" xfId="47844" xr:uid="{00000000-0005-0000-0000-00009CBA0000}"/>
    <cellStyle name="supParameterE 2 29 13" xfId="47845" xr:uid="{00000000-0005-0000-0000-00009DBA0000}"/>
    <cellStyle name="supParameterE 2 29 13 2" xfId="47846" xr:uid="{00000000-0005-0000-0000-00009EBA0000}"/>
    <cellStyle name="supParameterE 2 29 14" xfId="47847" xr:uid="{00000000-0005-0000-0000-00009FBA0000}"/>
    <cellStyle name="supParameterE 2 29 2" xfId="47848" xr:uid="{00000000-0005-0000-0000-0000A0BA0000}"/>
    <cellStyle name="supParameterE 2 29 2 2" xfId="47849" xr:uid="{00000000-0005-0000-0000-0000A1BA0000}"/>
    <cellStyle name="supParameterE 2 29 3" xfId="47850" xr:uid="{00000000-0005-0000-0000-0000A2BA0000}"/>
    <cellStyle name="supParameterE 2 29 3 2" xfId="47851" xr:uid="{00000000-0005-0000-0000-0000A3BA0000}"/>
    <cellStyle name="supParameterE 2 29 4" xfId="47852" xr:uid="{00000000-0005-0000-0000-0000A4BA0000}"/>
    <cellStyle name="supParameterE 2 29 4 2" xfId="47853" xr:uid="{00000000-0005-0000-0000-0000A5BA0000}"/>
    <cellStyle name="supParameterE 2 29 5" xfId="47854" xr:uid="{00000000-0005-0000-0000-0000A6BA0000}"/>
    <cellStyle name="supParameterE 2 29 5 2" xfId="47855" xr:uid="{00000000-0005-0000-0000-0000A7BA0000}"/>
    <cellStyle name="supParameterE 2 29 6" xfId="47856" xr:uid="{00000000-0005-0000-0000-0000A8BA0000}"/>
    <cellStyle name="supParameterE 2 29 6 2" xfId="47857" xr:uid="{00000000-0005-0000-0000-0000A9BA0000}"/>
    <cellStyle name="supParameterE 2 29 7" xfId="47858" xr:uid="{00000000-0005-0000-0000-0000AABA0000}"/>
    <cellStyle name="supParameterE 2 29 7 2" xfId="47859" xr:uid="{00000000-0005-0000-0000-0000ABBA0000}"/>
    <cellStyle name="supParameterE 2 29 8" xfId="47860" xr:uid="{00000000-0005-0000-0000-0000ACBA0000}"/>
    <cellStyle name="supParameterE 2 29 8 2" xfId="47861" xr:uid="{00000000-0005-0000-0000-0000ADBA0000}"/>
    <cellStyle name="supParameterE 2 29 9" xfId="47862" xr:uid="{00000000-0005-0000-0000-0000AEBA0000}"/>
    <cellStyle name="supParameterE 2 29 9 2" xfId="47863" xr:uid="{00000000-0005-0000-0000-0000AFBA0000}"/>
    <cellStyle name="supParameterE 2 3" xfId="47864" xr:uid="{00000000-0005-0000-0000-0000B0BA0000}"/>
    <cellStyle name="supParameterE 2 3 10" xfId="47865" xr:uid="{00000000-0005-0000-0000-0000B1BA0000}"/>
    <cellStyle name="supParameterE 2 3 10 2" xfId="47866" xr:uid="{00000000-0005-0000-0000-0000B2BA0000}"/>
    <cellStyle name="supParameterE 2 3 11" xfId="47867" xr:uid="{00000000-0005-0000-0000-0000B3BA0000}"/>
    <cellStyle name="supParameterE 2 3 11 2" xfId="47868" xr:uid="{00000000-0005-0000-0000-0000B4BA0000}"/>
    <cellStyle name="supParameterE 2 3 12" xfId="47869" xr:uid="{00000000-0005-0000-0000-0000B5BA0000}"/>
    <cellStyle name="supParameterE 2 3 12 2" xfId="47870" xr:uid="{00000000-0005-0000-0000-0000B6BA0000}"/>
    <cellStyle name="supParameterE 2 3 13" xfId="47871" xr:uid="{00000000-0005-0000-0000-0000B7BA0000}"/>
    <cellStyle name="supParameterE 2 3 13 2" xfId="47872" xr:uid="{00000000-0005-0000-0000-0000B8BA0000}"/>
    <cellStyle name="supParameterE 2 3 14" xfId="47873" xr:uid="{00000000-0005-0000-0000-0000B9BA0000}"/>
    <cellStyle name="supParameterE 2 3 14 2" xfId="47874" xr:uid="{00000000-0005-0000-0000-0000BABA0000}"/>
    <cellStyle name="supParameterE 2 3 15" xfId="47875" xr:uid="{00000000-0005-0000-0000-0000BBBA0000}"/>
    <cellStyle name="supParameterE 2 3 2" xfId="47876" xr:uid="{00000000-0005-0000-0000-0000BCBA0000}"/>
    <cellStyle name="supParameterE 2 3 2 2" xfId="47877" xr:uid="{00000000-0005-0000-0000-0000BDBA0000}"/>
    <cellStyle name="supParameterE 2 3 3" xfId="47878" xr:uid="{00000000-0005-0000-0000-0000BEBA0000}"/>
    <cellStyle name="supParameterE 2 3 3 2" xfId="47879" xr:uid="{00000000-0005-0000-0000-0000BFBA0000}"/>
    <cellStyle name="supParameterE 2 3 4" xfId="47880" xr:uid="{00000000-0005-0000-0000-0000C0BA0000}"/>
    <cellStyle name="supParameterE 2 3 4 2" xfId="47881" xr:uid="{00000000-0005-0000-0000-0000C1BA0000}"/>
    <cellStyle name="supParameterE 2 3 5" xfId="47882" xr:uid="{00000000-0005-0000-0000-0000C2BA0000}"/>
    <cellStyle name="supParameterE 2 3 5 2" xfId="47883" xr:uid="{00000000-0005-0000-0000-0000C3BA0000}"/>
    <cellStyle name="supParameterE 2 3 6" xfId="47884" xr:uid="{00000000-0005-0000-0000-0000C4BA0000}"/>
    <cellStyle name="supParameterE 2 3 6 2" xfId="47885" xr:uid="{00000000-0005-0000-0000-0000C5BA0000}"/>
    <cellStyle name="supParameterE 2 3 7" xfId="47886" xr:uid="{00000000-0005-0000-0000-0000C6BA0000}"/>
    <cellStyle name="supParameterE 2 3 7 2" xfId="47887" xr:uid="{00000000-0005-0000-0000-0000C7BA0000}"/>
    <cellStyle name="supParameterE 2 3 8" xfId="47888" xr:uid="{00000000-0005-0000-0000-0000C8BA0000}"/>
    <cellStyle name="supParameterE 2 3 8 2" xfId="47889" xr:uid="{00000000-0005-0000-0000-0000C9BA0000}"/>
    <cellStyle name="supParameterE 2 3 9" xfId="47890" xr:uid="{00000000-0005-0000-0000-0000CABA0000}"/>
    <cellStyle name="supParameterE 2 3 9 2" xfId="47891" xr:uid="{00000000-0005-0000-0000-0000CBBA0000}"/>
    <cellStyle name="supParameterE 2 30" xfId="47892" xr:uid="{00000000-0005-0000-0000-0000CCBA0000}"/>
    <cellStyle name="supParameterE 2 30 10" xfId="47893" xr:uid="{00000000-0005-0000-0000-0000CDBA0000}"/>
    <cellStyle name="supParameterE 2 30 10 2" xfId="47894" xr:uid="{00000000-0005-0000-0000-0000CEBA0000}"/>
    <cellStyle name="supParameterE 2 30 11" xfId="47895" xr:uid="{00000000-0005-0000-0000-0000CFBA0000}"/>
    <cellStyle name="supParameterE 2 30 11 2" xfId="47896" xr:uid="{00000000-0005-0000-0000-0000D0BA0000}"/>
    <cellStyle name="supParameterE 2 30 12" xfId="47897" xr:uid="{00000000-0005-0000-0000-0000D1BA0000}"/>
    <cellStyle name="supParameterE 2 30 12 2" xfId="47898" xr:uid="{00000000-0005-0000-0000-0000D2BA0000}"/>
    <cellStyle name="supParameterE 2 30 13" xfId="47899" xr:uid="{00000000-0005-0000-0000-0000D3BA0000}"/>
    <cellStyle name="supParameterE 2 30 13 2" xfId="47900" xr:uid="{00000000-0005-0000-0000-0000D4BA0000}"/>
    <cellStyle name="supParameterE 2 30 14" xfId="47901" xr:uid="{00000000-0005-0000-0000-0000D5BA0000}"/>
    <cellStyle name="supParameterE 2 30 2" xfId="47902" xr:uid="{00000000-0005-0000-0000-0000D6BA0000}"/>
    <cellStyle name="supParameterE 2 30 2 2" xfId="47903" xr:uid="{00000000-0005-0000-0000-0000D7BA0000}"/>
    <cellStyle name="supParameterE 2 30 3" xfId="47904" xr:uid="{00000000-0005-0000-0000-0000D8BA0000}"/>
    <cellStyle name="supParameterE 2 30 3 2" xfId="47905" xr:uid="{00000000-0005-0000-0000-0000D9BA0000}"/>
    <cellStyle name="supParameterE 2 30 4" xfId="47906" xr:uid="{00000000-0005-0000-0000-0000DABA0000}"/>
    <cellStyle name="supParameterE 2 30 4 2" xfId="47907" xr:uid="{00000000-0005-0000-0000-0000DBBA0000}"/>
    <cellStyle name="supParameterE 2 30 5" xfId="47908" xr:uid="{00000000-0005-0000-0000-0000DCBA0000}"/>
    <cellStyle name="supParameterE 2 30 5 2" xfId="47909" xr:uid="{00000000-0005-0000-0000-0000DDBA0000}"/>
    <cellStyle name="supParameterE 2 30 6" xfId="47910" xr:uid="{00000000-0005-0000-0000-0000DEBA0000}"/>
    <cellStyle name="supParameterE 2 30 6 2" xfId="47911" xr:uid="{00000000-0005-0000-0000-0000DFBA0000}"/>
    <cellStyle name="supParameterE 2 30 7" xfId="47912" xr:uid="{00000000-0005-0000-0000-0000E0BA0000}"/>
    <cellStyle name="supParameterE 2 30 7 2" xfId="47913" xr:uid="{00000000-0005-0000-0000-0000E1BA0000}"/>
    <cellStyle name="supParameterE 2 30 8" xfId="47914" xr:uid="{00000000-0005-0000-0000-0000E2BA0000}"/>
    <cellStyle name="supParameterE 2 30 8 2" xfId="47915" xr:uid="{00000000-0005-0000-0000-0000E3BA0000}"/>
    <cellStyle name="supParameterE 2 30 9" xfId="47916" xr:uid="{00000000-0005-0000-0000-0000E4BA0000}"/>
    <cellStyle name="supParameterE 2 30 9 2" xfId="47917" xr:uid="{00000000-0005-0000-0000-0000E5BA0000}"/>
    <cellStyle name="supParameterE 2 31" xfId="47918" xr:uid="{00000000-0005-0000-0000-0000E6BA0000}"/>
    <cellStyle name="supParameterE 2 31 10" xfId="47919" xr:uid="{00000000-0005-0000-0000-0000E7BA0000}"/>
    <cellStyle name="supParameterE 2 31 10 2" xfId="47920" xr:uid="{00000000-0005-0000-0000-0000E8BA0000}"/>
    <cellStyle name="supParameterE 2 31 11" xfId="47921" xr:uid="{00000000-0005-0000-0000-0000E9BA0000}"/>
    <cellStyle name="supParameterE 2 31 11 2" xfId="47922" xr:uid="{00000000-0005-0000-0000-0000EABA0000}"/>
    <cellStyle name="supParameterE 2 31 12" xfId="47923" xr:uid="{00000000-0005-0000-0000-0000EBBA0000}"/>
    <cellStyle name="supParameterE 2 31 12 2" xfId="47924" xr:uid="{00000000-0005-0000-0000-0000ECBA0000}"/>
    <cellStyle name="supParameterE 2 31 13" xfId="47925" xr:uid="{00000000-0005-0000-0000-0000EDBA0000}"/>
    <cellStyle name="supParameterE 2 31 13 2" xfId="47926" xr:uid="{00000000-0005-0000-0000-0000EEBA0000}"/>
    <cellStyle name="supParameterE 2 31 14" xfId="47927" xr:uid="{00000000-0005-0000-0000-0000EFBA0000}"/>
    <cellStyle name="supParameterE 2 31 2" xfId="47928" xr:uid="{00000000-0005-0000-0000-0000F0BA0000}"/>
    <cellStyle name="supParameterE 2 31 2 2" xfId="47929" xr:uid="{00000000-0005-0000-0000-0000F1BA0000}"/>
    <cellStyle name="supParameterE 2 31 3" xfId="47930" xr:uid="{00000000-0005-0000-0000-0000F2BA0000}"/>
    <cellStyle name="supParameterE 2 31 3 2" xfId="47931" xr:uid="{00000000-0005-0000-0000-0000F3BA0000}"/>
    <cellStyle name="supParameterE 2 31 4" xfId="47932" xr:uid="{00000000-0005-0000-0000-0000F4BA0000}"/>
    <cellStyle name="supParameterE 2 31 4 2" xfId="47933" xr:uid="{00000000-0005-0000-0000-0000F5BA0000}"/>
    <cellStyle name="supParameterE 2 31 5" xfId="47934" xr:uid="{00000000-0005-0000-0000-0000F6BA0000}"/>
    <cellStyle name="supParameterE 2 31 5 2" xfId="47935" xr:uid="{00000000-0005-0000-0000-0000F7BA0000}"/>
    <cellStyle name="supParameterE 2 31 6" xfId="47936" xr:uid="{00000000-0005-0000-0000-0000F8BA0000}"/>
    <cellStyle name="supParameterE 2 31 6 2" xfId="47937" xr:uid="{00000000-0005-0000-0000-0000F9BA0000}"/>
    <cellStyle name="supParameterE 2 31 7" xfId="47938" xr:uid="{00000000-0005-0000-0000-0000FABA0000}"/>
    <cellStyle name="supParameterE 2 31 7 2" xfId="47939" xr:uid="{00000000-0005-0000-0000-0000FBBA0000}"/>
    <cellStyle name="supParameterE 2 31 8" xfId="47940" xr:uid="{00000000-0005-0000-0000-0000FCBA0000}"/>
    <cellStyle name="supParameterE 2 31 8 2" xfId="47941" xr:uid="{00000000-0005-0000-0000-0000FDBA0000}"/>
    <cellStyle name="supParameterE 2 31 9" xfId="47942" xr:uid="{00000000-0005-0000-0000-0000FEBA0000}"/>
    <cellStyle name="supParameterE 2 31 9 2" xfId="47943" xr:uid="{00000000-0005-0000-0000-0000FFBA0000}"/>
    <cellStyle name="supParameterE 2 32" xfId="47944" xr:uid="{00000000-0005-0000-0000-000000BB0000}"/>
    <cellStyle name="supParameterE 2 32 10" xfId="47945" xr:uid="{00000000-0005-0000-0000-000001BB0000}"/>
    <cellStyle name="supParameterE 2 32 10 2" xfId="47946" xr:uid="{00000000-0005-0000-0000-000002BB0000}"/>
    <cellStyle name="supParameterE 2 32 11" xfId="47947" xr:uid="{00000000-0005-0000-0000-000003BB0000}"/>
    <cellStyle name="supParameterE 2 32 11 2" xfId="47948" xr:uid="{00000000-0005-0000-0000-000004BB0000}"/>
    <cellStyle name="supParameterE 2 32 12" xfId="47949" xr:uid="{00000000-0005-0000-0000-000005BB0000}"/>
    <cellStyle name="supParameterE 2 32 12 2" xfId="47950" xr:uid="{00000000-0005-0000-0000-000006BB0000}"/>
    <cellStyle name="supParameterE 2 32 13" xfId="47951" xr:uid="{00000000-0005-0000-0000-000007BB0000}"/>
    <cellStyle name="supParameterE 2 32 13 2" xfId="47952" xr:uid="{00000000-0005-0000-0000-000008BB0000}"/>
    <cellStyle name="supParameterE 2 32 14" xfId="47953" xr:uid="{00000000-0005-0000-0000-000009BB0000}"/>
    <cellStyle name="supParameterE 2 32 2" xfId="47954" xr:uid="{00000000-0005-0000-0000-00000ABB0000}"/>
    <cellStyle name="supParameterE 2 32 2 2" xfId="47955" xr:uid="{00000000-0005-0000-0000-00000BBB0000}"/>
    <cellStyle name="supParameterE 2 32 3" xfId="47956" xr:uid="{00000000-0005-0000-0000-00000CBB0000}"/>
    <cellStyle name="supParameterE 2 32 3 2" xfId="47957" xr:uid="{00000000-0005-0000-0000-00000DBB0000}"/>
    <cellStyle name="supParameterE 2 32 4" xfId="47958" xr:uid="{00000000-0005-0000-0000-00000EBB0000}"/>
    <cellStyle name="supParameterE 2 32 4 2" xfId="47959" xr:uid="{00000000-0005-0000-0000-00000FBB0000}"/>
    <cellStyle name="supParameterE 2 32 5" xfId="47960" xr:uid="{00000000-0005-0000-0000-000010BB0000}"/>
    <cellStyle name="supParameterE 2 32 5 2" xfId="47961" xr:uid="{00000000-0005-0000-0000-000011BB0000}"/>
    <cellStyle name="supParameterE 2 32 6" xfId="47962" xr:uid="{00000000-0005-0000-0000-000012BB0000}"/>
    <cellStyle name="supParameterE 2 32 6 2" xfId="47963" xr:uid="{00000000-0005-0000-0000-000013BB0000}"/>
    <cellStyle name="supParameterE 2 32 7" xfId="47964" xr:uid="{00000000-0005-0000-0000-000014BB0000}"/>
    <cellStyle name="supParameterE 2 32 7 2" xfId="47965" xr:uid="{00000000-0005-0000-0000-000015BB0000}"/>
    <cellStyle name="supParameterE 2 32 8" xfId="47966" xr:uid="{00000000-0005-0000-0000-000016BB0000}"/>
    <cellStyle name="supParameterE 2 32 8 2" xfId="47967" xr:uid="{00000000-0005-0000-0000-000017BB0000}"/>
    <cellStyle name="supParameterE 2 32 9" xfId="47968" xr:uid="{00000000-0005-0000-0000-000018BB0000}"/>
    <cellStyle name="supParameterE 2 32 9 2" xfId="47969" xr:uid="{00000000-0005-0000-0000-000019BB0000}"/>
    <cellStyle name="supParameterE 2 33" xfId="47970" xr:uid="{00000000-0005-0000-0000-00001ABB0000}"/>
    <cellStyle name="supParameterE 2 33 10" xfId="47971" xr:uid="{00000000-0005-0000-0000-00001BBB0000}"/>
    <cellStyle name="supParameterE 2 33 10 2" xfId="47972" xr:uid="{00000000-0005-0000-0000-00001CBB0000}"/>
    <cellStyle name="supParameterE 2 33 11" xfId="47973" xr:uid="{00000000-0005-0000-0000-00001DBB0000}"/>
    <cellStyle name="supParameterE 2 33 11 2" xfId="47974" xr:uid="{00000000-0005-0000-0000-00001EBB0000}"/>
    <cellStyle name="supParameterE 2 33 12" xfId="47975" xr:uid="{00000000-0005-0000-0000-00001FBB0000}"/>
    <cellStyle name="supParameterE 2 33 12 2" xfId="47976" xr:uid="{00000000-0005-0000-0000-000020BB0000}"/>
    <cellStyle name="supParameterE 2 33 13" xfId="47977" xr:uid="{00000000-0005-0000-0000-000021BB0000}"/>
    <cellStyle name="supParameterE 2 33 2" xfId="47978" xr:uid="{00000000-0005-0000-0000-000022BB0000}"/>
    <cellStyle name="supParameterE 2 33 2 2" xfId="47979" xr:uid="{00000000-0005-0000-0000-000023BB0000}"/>
    <cellStyle name="supParameterE 2 33 3" xfId="47980" xr:uid="{00000000-0005-0000-0000-000024BB0000}"/>
    <cellStyle name="supParameterE 2 33 3 2" xfId="47981" xr:uid="{00000000-0005-0000-0000-000025BB0000}"/>
    <cellStyle name="supParameterE 2 33 4" xfId="47982" xr:uid="{00000000-0005-0000-0000-000026BB0000}"/>
    <cellStyle name="supParameterE 2 33 4 2" xfId="47983" xr:uid="{00000000-0005-0000-0000-000027BB0000}"/>
    <cellStyle name="supParameterE 2 33 5" xfId="47984" xr:uid="{00000000-0005-0000-0000-000028BB0000}"/>
    <cellStyle name="supParameterE 2 33 5 2" xfId="47985" xr:uid="{00000000-0005-0000-0000-000029BB0000}"/>
    <cellStyle name="supParameterE 2 33 6" xfId="47986" xr:uid="{00000000-0005-0000-0000-00002ABB0000}"/>
    <cellStyle name="supParameterE 2 33 6 2" xfId="47987" xr:uid="{00000000-0005-0000-0000-00002BBB0000}"/>
    <cellStyle name="supParameterE 2 33 7" xfId="47988" xr:uid="{00000000-0005-0000-0000-00002CBB0000}"/>
    <cellStyle name="supParameterE 2 33 7 2" xfId="47989" xr:uid="{00000000-0005-0000-0000-00002DBB0000}"/>
    <cellStyle name="supParameterE 2 33 8" xfId="47990" xr:uid="{00000000-0005-0000-0000-00002EBB0000}"/>
    <cellStyle name="supParameterE 2 33 8 2" xfId="47991" xr:uid="{00000000-0005-0000-0000-00002FBB0000}"/>
    <cellStyle name="supParameterE 2 33 9" xfId="47992" xr:uid="{00000000-0005-0000-0000-000030BB0000}"/>
    <cellStyle name="supParameterE 2 33 9 2" xfId="47993" xr:uid="{00000000-0005-0000-0000-000031BB0000}"/>
    <cellStyle name="supParameterE 2 34" xfId="47994" xr:uid="{00000000-0005-0000-0000-000032BB0000}"/>
    <cellStyle name="supParameterE 2 34 10" xfId="47995" xr:uid="{00000000-0005-0000-0000-000033BB0000}"/>
    <cellStyle name="supParameterE 2 34 10 2" xfId="47996" xr:uid="{00000000-0005-0000-0000-000034BB0000}"/>
    <cellStyle name="supParameterE 2 34 11" xfId="47997" xr:uid="{00000000-0005-0000-0000-000035BB0000}"/>
    <cellStyle name="supParameterE 2 34 11 2" xfId="47998" xr:uid="{00000000-0005-0000-0000-000036BB0000}"/>
    <cellStyle name="supParameterE 2 34 12" xfId="47999" xr:uid="{00000000-0005-0000-0000-000037BB0000}"/>
    <cellStyle name="supParameterE 2 34 12 2" xfId="48000" xr:uid="{00000000-0005-0000-0000-000038BB0000}"/>
    <cellStyle name="supParameterE 2 34 13" xfId="48001" xr:uid="{00000000-0005-0000-0000-000039BB0000}"/>
    <cellStyle name="supParameterE 2 34 2" xfId="48002" xr:uid="{00000000-0005-0000-0000-00003ABB0000}"/>
    <cellStyle name="supParameterE 2 34 2 2" xfId="48003" xr:uid="{00000000-0005-0000-0000-00003BBB0000}"/>
    <cellStyle name="supParameterE 2 34 3" xfId="48004" xr:uid="{00000000-0005-0000-0000-00003CBB0000}"/>
    <cellStyle name="supParameterE 2 34 3 2" xfId="48005" xr:uid="{00000000-0005-0000-0000-00003DBB0000}"/>
    <cellStyle name="supParameterE 2 34 4" xfId="48006" xr:uid="{00000000-0005-0000-0000-00003EBB0000}"/>
    <cellStyle name="supParameterE 2 34 4 2" xfId="48007" xr:uid="{00000000-0005-0000-0000-00003FBB0000}"/>
    <cellStyle name="supParameterE 2 34 5" xfId="48008" xr:uid="{00000000-0005-0000-0000-000040BB0000}"/>
    <cellStyle name="supParameterE 2 34 5 2" xfId="48009" xr:uid="{00000000-0005-0000-0000-000041BB0000}"/>
    <cellStyle name="supParameterE 2 34 6" xfId="48010" xr:uid="{00000000-0005-0000-0000-000042BB0000}"/>
    <cellStyle name="supParameterE 2 34 6 2" xfId="48011" xr:uid="{00000000-0005-0000-0000-000043BB0000}"/>
    <cellStyle name="supParameterE 2 34 7" xfId="48012" xr:uid="{00000000-0005-0000-0000-000044BB0000}"/>
    <cellStyle name="supParameterE 2 34 7 2" xfId="48013" xr:uid="{00000000-0005-0000-0000-000045BB0000}"/>
    <cellStyle name="supParameterE 2 34 8" xfId="48014" xr:uid="{00000000-0005-0000-0000-000046BB0000}"/>
    <cellStyle name="supParameterE 2 34 8 2" xfId="48015" xr:uid="{00000000-0005-0000-0000-000047BB0000}"/>
    <cellStyle name="supParameterE 2 34 9" xfId="48016" xr:uid="{00000000-0005-0000-0000-000048BB0000}"/>
    <cellStyle name="supParameterE 2 34 9 2" xfId="48017" xr:uid="{00000000-0005-0000-0000-000049BB0000}"/>
    <cellStyle name="supParameterE 2 35" xfId="48018" xr:uid="{00000000-0005-0000-0000-00004ABB0000}"/>
    <cellStyle name="supParameterE 2 35 2" xfId="48019" xr:uid="{00000000-0005-0000-0000-00004BBB0000}"/>
    <cellStyle name="supParameterE 2 4" xfId="48020" xr:uid="{00000000-0005-0000-0000-00004CBB0000}"/>
    <cellStyle name="supParameterE 2 4 10" xfId="48021" xr:uid="{00000000-0005-0000-0000-00004DBB0000}"/>
    <cellStyle name="supParameterE 2 4 10 2" xfId="48022" xr:uid="{00000000-0005-0000-0000-00004EBB0000}"/>
    <cellStyle name="supParameterE 2 4 11" xfId="48023" xr:uid="{00000000-0005-0000-0000-00004FBB0000}"/>
    <cellStyle name="supParameterE 2 4 11 2" xfId="48024" xr:uid="{00000000-0005-0000-0000-000050BB0000}"/>
    <cellStyle name="supParameterE 2 4 12" xfId="48025" xr:uid="{00000000-0005-0000-0000-000051BB0000}"/>
    <cellStyle name="supParameterE 2 4 12 2" xfId="48026" xr:uid="{00000000-0005-0000-0000-000052BB0000}"/>
    <cellStyle name="supParameterE 2 4 13" xfId="48027" xr:uid="{00000000-0005-0000-0000-000053BB0000}"/>
    <cellStyle name="supParameterE 2 4 13 2" xfId="48028" xr:uid="{00000000-0005-0000-0000-000054BB0000}"/>
    <cellStyle name="supParameterE 2 4 14" xfId="48029" xr:uid="{00000000-0005-0000-0000-000055BB0000}"/>
    <cellStyle name="supParameterE 2 4 14 2" xfId="48030" xr:uid="{00000000-0005-0000-0000-000056BB0000}"/>
    <cellStyle name="supParameterE 2 4 15" xfId="48031" xr:uid="{00000000-0005-0000-0000-000057BB0000}"/>
    <cellStyle name="supParameterE 2 4 2" xfId="48032" xr:uid="{00000000-0005-0000-0000-000058BB0000}"/>
    <cellStyle name="supParameterE 2 4 2 2" xfId="48033" xr:uid="{00000000-0005-0000-0000-000059BB0000}"/>
    <cellStyle name="supParameterE 2 4 3" xfId="48034" xr:uid="{00000000-0005-0000-0000-00005ABB0000}"/>
    <cellStyle name="supParameterE 2 4 3 2" xfId="48035" xr:uid="{00000000-0005-0000-0000-00005BBB0000}"/>
    <cellStyle name="supParameterE 2 4 4" xfId="48036" xr:uid="{00000000-0005-0000-0000-00005CBB0000}"/>
    <cellStyle name="supParameterE 2 4 4 2" xfId="48037" xr:uid="{00000000-0005-0000-0000-00005DBB0000}"/>
    <cellStyle name="supParameterE 2 4 5" xfId="48038" xr:uid="{00000000-0005-0000-0000-00005EBB0000}"/>
    <cellStyle name="supParameterE 2 4 5 2" xfId="48039" xr:uid="{00000000-0005-0000-0000-00005FBB0000}"/>
    <cellStyle name="supParameterE 2 4 6" xfId="48040" xr:uid="{00000000-0005-0000-0000-000060BB0000}"/>
    <cellStyle name="supParameterE 2 4 6 2" xfId="48041" xr:uid="{00000000-0005-0000-0000-000061BB0000}"/>
    <cellStyle name="supParameterE 2 4 7" xfId="48042" xr:uid="{00000000-0005-0000-0000-000062BB0000}"/>
    <cellStyle name="supParameterE 2 4 7 2" xfId="48043" xr:uid="{00000000-0005-0000-0000-000063BB0000}"/>
    <cellStyle name="supParameterE 2 4 8" xfId="48044" xr:uid="{00000000-0005-0000-0000-000064BB0000}"/>
    <cellStyle name="supParameterE 2 4 8 2" xfId="48045" xr:uid="{00000000-0005-0000-0000-000065BB0000}"/>
    <cellStyle name="supParameterE 2 4 9" xfId="48046" xr:uid="{00000000-0005-0000-0000-000066BB0000}"/>
    <cellStyle name="supParameterE 2 4 9 2" xfId="48047" xr:uid="{00000000-0005-0000-0000-000067BB0000}"/>
    <cellStyle name="supParameterE 2 5" xfId="48048" xr:uid="{00000000-0005-0000-0000-000068BB0000}"/>
    <cellStyle name="supParameterE 2 5 10" xfId="48049" xr:uid="{00000000-0005-0000-0000-000069BB0000}"/>
    <cellStyle name="supParameterE 2 5 10 2" xfId="48050" xr:uid="{00000000-0005-0000-0000-00006ABB0000}"/>
    <cellStyle name="supParameterE 2 5 11" xfId="48051" xr:uid="{00000000-0005-0000-0000-00006BBB0000}"/>
    <cellStyle name="supParameterE 2 5 11 2" xfId="48052" xr:uid="{00000000-0005-0000-0000-00006CBB0000}"/>
    <cellStyle name="supParameterE 2 5 12" xfId="48053" xr:uid="{00000000-0005-0000-0000-00006DBB0000}"/>
    <cellStyle name="supParameterE 2 5 12 2" xfId="48054" xr:uid="{00000000-0005-0000-0000-00006EBB0000}"/>
    <cellStyle name="supParameterE 2 5 13" xfId="48055" xr:uid="{00000000-0005-0000-0000-00006FBB0000}"/>
    <cellStyle name="supParameterE 2 5 13 2" xfId="48056" xr:uid="{00000000-0005-0000-0000-000070BB0000}"/>
    <cellStyle name="supParameterE 2 5 14" xfId="48057" xr:uid="{00000000-0005-0000-0000-000071BB0000}"/>
    <cellStyle name="supParameterE 2 5 14 2" xfId="48058" xr:uid="{00000000-0005-0000-0000-000072BB0000}"/>
    <cellStyle name="supParameterE 2 5 15" xfId="48059" xr:uid="{00000000-0005-0000-0000-000073BB0000}"/>
    <cellStyle name="supParameterE 2 5 2" xfId="48060" xr:uid="{00000000-0005-0000-0000-000074BB0000}"/>
    <cellStyle name="supParameterE 2 5 2 2" xfId="48061" xr:uid="{00000000-0005-0000-0000-000075BB0000}"/>
    <cellStyle name="supParameterE 2 5 3" xfId="48062" xr:uid="{00000000-0005-0000-0000-000076BB0000}"/>
    <cellStyle name="supParameterE 2 5 3 2" xfId="48063" xr:uid="{00000000-0005-0000-0000-000077BB0000}"/>
    <cellStyle name="supParameterE 2 5 4" xfId="48064" xr:uid="{00000000-0005-0000-0000-000078BB0000}"/>
    <cellStyle name="supParameterE 2 5 4 2" xfId="48065" xr:uid="{00000000-0005-0000-0000-000079BB0000}"/>
    <cellStyle name="supParameterE 2 5 5" xfId="48066" xr:uid="{00000000-0005-0000-0000-00007ABB0000}"/>
    <cellStyle name="supParameterE 2 5 5 2" xfId="48067" xr:uid="{00000000-0005-0000-0000-00007BBB0000}"/>
    <cellStyle name="supParameterE 2 5 6" xfId="48068" xr:uid="{00000000-0005-0000-0000-00007CBB0000}"/>
    <cellStyle name="supParameterE 2 5 6 2" xfId="48069" xr:uid="{00000000-0005-0000-0000-00007DBB0000}"/>
    <cellStyle name="supParameterE 2 5 7" xfId="48070" xr:uid="{00000000-0005-0000-0000-00007EBB0000}"/>
    <cellStyle name="supParameterE 2 5 7 2" xfId="48071" xr:uid="{00000000-0005-0000-0000-00007FBB0000}"/>
    <cellStyle name="supParameterE 2 5 8" xfId="48072" xr:uid="{00000000-0005-0000-0000-000080BB0000}"/>
    <cellStyle name="supParameterE 2 5 8 2" xfId="48073" xr:uid="{00000000-0005-0000-0000-000081BB0000}"/>
    <cellStyle name="supParameterE 2 5 9" xfId="48074" xr:uid="{00000000-0005-0000-0000-000082BB0000}"/>
    <cellStyle name="supParameterE 2 5 9 2" xfId="48075" xr:uid="{00000000-0005-0000-0000-000083BB0000}"/>
    <cellStyle name="supParameterE 2 6" xfId="48076" xr:uid="{00000000-0005-0000-0000-000084BB0000}"/>
    <cellStyle name="supParameterE 2 6 10" xfId="48077" xr:uid="{00000000-0005-0000-0000-000085BB0000}"/>
    <cellStyle name="supParameterE 2 6 10 2" xfId="48078" xr:uid="{00000000-0005-0000-0000-000086BB0000}"/>
    <cellStyle name="supParameterE 2 6 11" xfId="48079" xr:uid="{00000000-0005-0000-0000-000087BB0000}"/>
    <cellStyle name="supParameterE 2 6 11 2" xfId="48080" xr:uid="{00000000-0005-0000-0000-000088BB0000}"/>
    <cellStyle name="supParameterE 2 6 12" xfId="48081" xr:uid="{00000000-0005-0000-0000-000089BB0000}"/>
    <cellStyle name="supParameterE 2 6 12 2" xfId="48082" xr:uid="{00000000-0005-0000-0000-00008ABB0000}"/>
    <cellStyle name="supParameterE 2 6 13" xfId="48083" xr:uid="{00000000-0005-0000-0000-00008BBB0000}"/>
    <cellStyle name="supParameterE 2 6 13 2" xfId="48084" xr:uid="{00000000-0005-0000-0000-00008CBB0000}"/>
    <cellStyle name="supParameterE 2 6 14" xfId="48085" xr:uid="{00000000-0005-0000-0000-00008DBB0000}"/>
    <cellStyle name="supParameterE 2 6 14 2" xfId="48086" xr:uid="{00000000-0005-0000-0000-00008EBB0000}"/>
    <cellStyle name="supParameterE 2 6 15" xfId="48087" xr:uid="{00000000-0005-0000-0000-00008FBB0000}"/>
    <cellStyle name="supParameterE 2 6 2" xfId="48088" xr:uid="{00000000-0005-0000-0000-000090BB0000}"/>
    <cellStyle name="supParameterE 2 6 2 2" xfId="48089" xr:uid="{00000000-0005-0000-0000-000091BB0000}"/>
    <cellStyle name="supParameterE 2 6 3" xfId="48090" xr:uid="{00000000-0005-0000-0000-000092BB0000}"/>
    <cellStyle name="supParameterE 2 6 3 2" xfId="48091" xr:uid="{00000000-0005-0000-0000-000093BB0000}"/>
    <cellStyle name="supParameterE 2 6 4" xfId="48092" xr:uid="{00000000-0005-0000-0000-000094BB0000}"/>
    <cellStyle name="supParameterE 2 6 4 2" xfId="48093" xr:uid="{00000000-0005-0000-0000-000095BB0000}"/>
    <cellStyle name="supParameterE 2 6 5" xfId="48094" xr:uid="{00000000-0005-0000-0000-000096BB0000}"/>
    <cellStyle name="supParameterE 2 6 5 2" xfId="48095" xr:uid="{00000000-0005-0000-0000-000097BB0000}"/>
    <cellStyle name="supParameterE 2 6 6" xfId="48096" xr:uid="{00000000-0005-0000-0000-000098BB0000}"/>
    <cellStyle name="supParameterE 2 6 6 2" xfId="48097" xr:uid="{00000000-0005-0000-0000-000099BB0000}"/>
    <cellStyle name="supParameterE 2 6 7" xfId="48098" xr:uid="{00000000-0005-0000-0000-00009ABB0000}"/>
    <cellStyle name="supParameterE 2 6 7 2" xfId="48099" xr:uid="{00000000-0005-0000-0000-00009BBB0000}"/>
    <cellStyle name="supParameterE 2 6 8" xfId="48100" xr:uid="{00000000-0005-0000-0000-00009CBB0000}"/>
    <cellStyle name="supParameterE 2 6 8 2" xfId="48101" xr:uid="{00000000-0005-0000-0000-00009DBB0000}"/>
    <cellStyle name="supParameterE 2 6 9" xfId="48102" xr:uid="{00000000-0005-0000-0000-00009EBB0000}"/>
    <cellStyle name="supParameterE 2 6 9 2" xfId="48103" xr:uid="{00000000-0005-0000-0000-00009FBB0000}"/>
    <cellStyle name="supParameterE 2 7" xfId="48104" xr:uid="{00000000-0005-0000-0000-0000A0BB0000}"/>
    <cellStyle name="supParameterE 2 7 10" xfId="48105" xr:uid="{00000000-0005-0000-0000-0000A1BB0000}"/>
    <cellStyle name="supParameterE 2 7 10 2" xfId="48106" xr:uid="{00000000-0005-0000-0000-0000A2BB0000}"/>
    <cellStyle name="supParameterE 2 7 11" xfId="48107" xr:uid="{00000000-0005-0000-0000-0000A3BB0000}"/>
    <cellStyle name="supParameterE 2 7 11 2" xfId="48108" xr:uid="{00000000-0005-0000-0000-0000A4BB0000}"/>
    <cellStyle name="supParameterE 2 7 12" xfId="48109" xr:uid="{00000000-0005-0000-0000-0000A5BB0000}"/>
    <cellStyle name="supParameterE 2 7 12 2" xfId="48110" xr:uid="{00000000-0005-0000-0000-0000A6BB0000}"/>
    <cellStyle name="supParameterE 2 7 13" xfId="48111" xr:uid="{00000000-0005-0000-0000-0000A7BB0000}"/>
    <cellStyle name="supParameterE 2 7 13 2" xfId="48112" xr:uid="{00000000-0005-0000-0000-0000A8BB0000}"/>
    <cellStyle name="supParameterE 2 7 14" xfId="48113" xr:uid="{00000000-0005-0000-0000-0000A9BB0000}"/>
    <cellStyle name="supParameterE 2 7 14 2" xfId="48114" xr:uid="{00000000-0005-0000-0000-0000AABB0000}"/>
    <cellStyle name="supParameterE 2 7 15" xfId="48115" xr:uid="{00000000-0005-0000-0000-0000ABBB0000}"/>
    <cellStyle name="supParameterE 2 7 2" xfId="48116" xr:uid="{00000000-0005-0000-0000-0000ACBB0000}"/>
    <cellStyle name="supParameterE 2 7 2 2" xfId="48117" xr:uid="{00000000-0005-0000-0000-0000ADBB0000}"/>
    <cellStyle name="supParameterE 2 7 3" xfId="48118" xr:uid="{00000000-0005-0000-0000-0000AEBB0000}"/>
    <cellStyle name="supParameterE 2 7 3 2" xfId="48119" xr:uid="{00000000-0005-0000-0000-0000AFBB0000}"/>
    <cellStyle name="supParameterE 2 7 4" xfId="48120" xr:uid="{00000000-0005-0000-0000-0000B0BB0000}"/>
    <cellStyle name="supParameterE 2 7 4 2" xfId="48121" xr:uid="{00000000-0005-0000-0000-0000B1BB0000}"/>
    <cellStyle name="supParameterE 2 7 5" xfId="48122" xr:uid="{00000000-0005-0000-0000-0000B2BB0000}"/>
    <cellStyle name="supParameterE 2 7 5 2" xfId="48123" xr:uid="{00000000-0005-0000-0000-0000B3BB0000}"/>
    <cellStyle name="supParameterE 2 7 6" xfId="48124" xr:uid="{00000000-0005-0000-0000-0000B4BB0000}"/>
    <cellStyle name="supParameterE 2 7 6 2" xfId="48125" xr:uid="{00000000-0005-0000-0000-0000B5BB0000}"/>
    <cellStyle name="supParameterE 2 7 7" xfId="48126" xr:uid="{00000000-0005-0000-0000-0000B6BB0000}"/>
    <cellStyle name="supParameterE 2 7 7 2" xfId="48127" xr:uid="{00000000-0005-0000-0000-0000B7BB0000}"/>
    <cellStyle name="supParameterE 2 7 8" xfId="48128" xr:uid="{00000000-0005-0000-0000-0000B8BB0000}"/>
    <cellStyle name="supParameterE 2 7 8 2" xfId="48129" xr:uid="{00000000-0005-0000-0000-0000B9BB0000}"/>
    <cellStyle name="supParameterE 2 7 9" xfId="48130" xr:uid="{00000000-0005-0000-0000-0000BABB0000}"/>
    <cellStyle name="supParameterE 2 7 9 2" xfId="48131" xr:uid="{00000000-0005-0000-0000-0000BBBB0000}"/>
    <cellStyle name="supParameterE 2 8" xfId="48132" xr:uid="{00000000-0005-0000-0000-0000BCBB0000}"/>
    <cellStyle name="supParameterE 2 8 10" xfId="48133" xr:uid="{00000000-0005-0000-0000-0000BDBB0000}"/>
    <cellStyle name="supParameterE 2 8 10 2" xfId="48134" xr:uid="{00000000-0005-0000-0000-0000BEBB0000}"/>
    <cellStyle name="supParameterE 2 8 11" xfId="48135" xr:uid="{00000000-0005-0000-0000-0000BFBB0000}"/>
    <cellStyle name="supParameterE 2 8 11 2" xfId="48136" xr:uid="{00000000-0005-0000-0000-0000C0BB0000}"/>
    <cellStyle name="supParameterE 2 8 12" xfId="48137" xr:uid="{00000000-0005-0000-0000-0000C1BB0000}"/>
    <cellStyle name="supParameterE 2 8 12 2" xfId="48138" xr:uid="{00000000-0005-0000-0000-0000C2BB0000}"/>
    <cellStyle name="supParameterE 2 8 13" xfId="48139" xr:uid="{00000000-0005-0000-0000-0000C3BB0000}"/>
    <cellStyle name="supParameterE 2 8 13 2" xfId="48140" xr:uid="{00000000-0005-0000-0000-0000C4BB0000}"/>
    <cellStyle name="supParameterE 2 8 14" xfId="48141" xr:uid="{00000000-0005-0000-0000-0000C5BB0000}"/>
    <cellStyle name="supParameterE 2 8 14 2" xfId="48142" xr:uid="{00000000-0005-0000-0000-0000C6BB0000}"/>
    <cellStyle name="supParameterE 2 8 15" xfId="48143" xr:uid="{00000000-0005-0000-0000-0000C7BB0000}"/>
    <cellStyle name="supParameterE 2 8 2" xfId="48144" xr:uid="{00000000-0005-0000-0000-0000C8BB0000}"/>
    <cellStyle name="supParameterE 2 8 2 2" xfId="48145" xr:uid="{00000000-0005-0000-0000-0000C9BB0000}"/>
    <cellStyle name="supParameterE 2 8 3" xfId="48146" xr:uid="{00000000-0005-0000-0000-0000CABB0000}"/>
    <cellStyle name="supParameterE 2 8 3 2" xfId="48147" xr:uid="{00000000-0005-0000-0000-0000CBBB0000}"/>
    <cellStyle name="supParameterE 2 8 4" xfId="48148" xr:uid="{00000000-0005-0000-0000-0000CCBB0000}"/>
    <cellStyle name="supParameterE 2 8 4 2" xfId="48149" xr:uid="{00000000-0005-0000-0000-0000CDBB0000}"/>
    <cellStyle name="supParameterE 2 8 5" xfId="48150" xr:uid="{00000000-0005-0000-0000-0000CEBB0000}"/>
    <cellStyle name="supParameterE 2 8 5 2" xfId="48151" xr:uid="{00000000-0005-0000-0000-0000CFBB0000}"/>
    <cellStyle name="supParameterE 2 8 6" xfId="48152" xr:uid="{00000000-0005-0000-0000-0000D0BB0000}"/>
    <cellStyle name="supParameterE 2 8 6 2" xfId="48153" xr:uid="{00000000-0005-0000-0000-0000D1BB0000}"/>
    <cellStyle name="supParameterE 2 8 7" xfId="48154" xr:uid="{00000000-0005-0000-0000-0000D2BB0000}"/>
    <cellStyle name="supParameterE 2 8 7 2" xfId="48155" xr:uid="{00000000-0005-0000-0000-0000D3BB0000}"/>
    <cellStyle name="supParameterE 2 8 8" xfId="48156" xr:uid="{00000000-0005-0000-0000-0000D4BB0000}"/>
    <cellStyle name="supParameterE 2 8 8 2" xfId="48157" xr:uid="{00000000-0005-0000-0000-0000D5BB0000}"/>
    <cellStyle name="supParameterE 2 8 9" xfId="48158" xr:uid="{00000000-0005-0000-0000-0000D6BB0000}"/>
    <cellStyle name="supParameterE 2 8 9 2" xfId="48159" xr:uid="{00000000-0005-0000-0000-0000D7BB0000}"/>
    <cellStyle name="supParameterE 2 9" xfId="48160" xr:uid="{00000000-0005-0000-0000-0000D8BB0000}"/>
    <cellStyle name="supParameterE 2 9 10" xfId="48161" xr:uid="{00000000-0005-0000-0000-0000D9BB0000}"/>
    <cellStyle name="supParameterE 2 9 10 2" xfId="48162" xr:uid="{00000000-0005-0000-0000-0000DABB0000}"/>
    <cellStyle name="supParameterE 2 9 11" xfId="48163" xr:uid="{00000000-0005-0000-0000-0000DBBB0000}"/>
    <cellStyle name="supParameterE 2 9 11 2" xfId="48164" xr:uid="{00000000-0005-0000-0000-0000DCBB0000}"/>
    <cellStyle name="supParameterE 2 9 12" xfId="48165" xr:uid="{00000000-0005-0000-0000-0000DDBB0000}"/>
    <cellStyle name="supParameterE 2 9 12 2" xfId="48166" xr:uid="{00000000-0005-0000-0000-0000DEBB0000}"/>
    <cellStyle name="supParameterE 2 9 13" xfId="48167" xr:uid="{00000000-0005-0000-0000-0000DFBB0000}"/>
    <cellStyle name="supParameterE 2 9 13 2" xfId="48168" xr:uid="{00000000-0005-0000-0000-0000E0BB0000}"/>
    <cellStyle name="supParameterE 2 9 14" xfId="48169" xr:uid="{00000000-0005-0000-0000-0000E1BB0000}"/>
    <cellStyle name="supParameterE 2 9 14 2" xfId="48170" xr:uid="{00000000-0005-0000-0000-0000E2BB0000}"/>
    <cellStyle name="supParameterE 2 9 15" xfId="48171" xr:uid="{00000000-0005-0000-0000-0000E3BB0000}"/>
    <cellStyle name="supParameterE 2 9 2" xfId="48172" xr:uid="{00000000-0005-0000-0000-0000E4BB0000}"/>
    <cellStyle name="supParameterE 2 9 2 2" xfId="48173" xr:uid="{00000000-0005-0000-0000-0000E5BB0000}"/>
    <cellStyle name="supParameterE 2 9 3" xfId="48174" xr:uid="{00000000-0005-0000-0000-0000E6BB0000}"/>
    <cellStyle name="supParameterE 2 9 3 2" xfId="48175" xr:uid="{00000000-0005-0000-0000-0000E7BB0000}"/>
    <cellStyle name="supParameterE 2 9 4" xfId="48176" xr:uid="{00000000-0005-0000-0000-0000E8BB0000}"/>
    <cellStyle name="supParameterE 2 9 4 2" xfId="48177" xr:uid="{00000000-0005-0000-0000-0000E9BB0000}"/>
    <cellStyle name="supParameterE 2 9 5" xfId="48178" xr:uid="{00000000-0005-0000-0000-0000EABB0000}"/>
    <cellStyle name="supParameterE 2 9 5 2" xfId="48179" xr:uid="{00000000-0005-0000-0000-0000EBBB0000}"/>
    <cellStyle name="supParameterE 2 9 6" xfId="48180" xr:uid="{00000000-0005-0000-0000-0000ECBB0000}"/>
    <cellStyle name="supParameterE 2 9 6 2" xfId="48181" xr:uid="{00000000-0005-0000-0000-0000EDBB0000}"/>
    <cellStyle name="supParameterE 2 9 7" xfId="48182" xr:uid="{00000000-0005-0000-0000-0000EEBB0000}"/>
    <cellStyle name="supParameterE 2 9 7 2" xfId="48183" xr:uid="{00000000-0005-0000-0000-0000EFBB0000}"/>
    <cellStyle name="supParameterE 2 9 8" xfId="48184" xr:uid="{00000000-0005-0000-0000-0000F0BB0000}"/>
    <cellStyle name="supParameterE 2 9 8 2" xfId="48185" xr:uid="{00000000-0005-0000-0000-0000F1BB0000}"/>
    <cellStyle name="supParameterE 2 9 9" xfId="48186" xr:uid="{00000000-0005-0000-0000-0000F2BB0000}"/>
    <cellStyle name="supParameterE 2 9 9 2" xfId="48187" xr:uid="{00000000-0005-0000-0000-0000F3BB0000}"/>
    <cellStyle name="supParameterE 20" xfId="48188" xr:uid="{00000000-0005-0000-0000-0000F4BB0000}"/>
    <cellStyle name="supParameterE 20 10" xfId="48189" xr:uid="{00000000-0005-0000-0000-0000F5BB0000}"/>
    <cellStyle name="supParameterE 20 10 2" xfId="48190" xr:uid="{00000000-0005-0000-0000-0000F6BB0000}"/>
    <cellStyle name="supParameterE 20 11" xfId="48191" xr:uid="{00000000-0005-0000-0000-0000F7BB0000}"/>
    <cellStyle name="supParameterE 20 11 2" xfId="48192" xr:uid="{00000000-0005-0000-0000-0000F8BB0000}"/>
    <cellStyle name="supParameterE 20 12" xfId="48193" xr:uid="{00000000-0005-0000-0000-0000F9BB0000}"/>
    <cellStyle name="supParameterE 20 12 2" xfId="48194" xr:uid="{00000000-0005-0000-0000-0000FABB0000}"/>
    <cellStyle name="supParameterE 20 13" xfId="48195" xr:uid="{00000000-0005-0000-0000-0000FBBB0000}"/>
    <cellStyle name="supParameterE 20 13 2" xfId="48196" xr:uid="{00000000-0005-0000-0000-0000FCBB0000}"/>
    <cellStyle name="supParameterE 20 14" xfId="48197" xr:uid="{00000000-0005-0000-0000-0000FDBB0000}"/>
    <cellStyle name="supParameterE 20 14 2" xfId="48198" xr:uid="{00000000-0005-0000-0000-0000FEBB0000}"/>
    <cellStyle name="supParameterE 20 15" xfId="48199" xr:uid="{00000000-0005-0000-0000-0000FFBB0000}"/>
    <cellStyle name="supParameterE 20 2" xfId="48200" xr:uid="{00000000-0005-0000-0000-000000BC0000}"/>
    <cellStyle name="supParameterE 20 2 2" xfId="48201" xr:uid="{00000000-0005-0000-0000-000001BC0000}"/>
    <cellStyle name="supParameterE 20 3" xfId="48202" xr:uid="{00000000-0005-0000-0000-000002BC0000}"/>
    <cellStyle name="supParameterE 20 3 2" xfId="48203" xr:uid="{00000000-0005-0000-0000-000003BC0000}"/>
    <cellStyle name="supParameterE 20 4" xfId="48204" xr:uid="{00000000-0005-0000-0000-000004BC0000}"/>
    <cellStyle name="supParameterE 20 4 2" xfId="48205" xr:uid="{00000000-0005-0000-0000-000005BC0000}"/>
    <cellStyle name="supParameterE 20 5" xfId="48206" xr:uid="{00000000-0005-0000-0000-000006BC0000}"/>
    <cellStyle name="supParameterE 20 5 2" xfId="48207" xr:uid="{00000000-0005-0000-0000-000007BC0000}"/>
    <cellStyle name="supParameterE 20 6" xfId="48208" xr:uid="{00000000-0005-0000-0000-000008BC0000}"/>
    <cellStyle name="supParameterE 20 6 2" xfId="48209" xr:uid="{00000000-0005-0000-0000-000009BC0000}"/>
    <cellStyle name="supParameterE 20 7" xfId="48210" xr:uid="{00000000-0005-0000-0000-00000ABC0000}"/>
    <cellStyle name="supParameterE 20 7 2" xfId="48211" xr:uid="{00000000-0005-0000-0000-00000BBC0000}"/>
    <cellStyle name="supParameterE 20 8" xfId="48212" xr:uid="{00000000-0005-0000-0000-00000CBC0000}"/>
    <cellStyle name="supParameterE 20 8 2" xfId="48213" xr:uid="{00000000-0005-0000-0000-00000DBC0000}"/>
    <cellStyle name="supParameterE 20 9" xfId="48214" xr:uid="{00000000-0005-0000-0000-00000EBC0000}"/>
    <cellStyle name="supParameterE 20 9 2" xfId="48215" xr:uid="{00000000-0005-0000-0000-00000FBC0000}"/>
    <cellStyle name="supParameterE 21" xfId="48216" xr:uid="{00000000-0005-0000-0000-000010BC0000}"/>
    <cellStyle name="supParameterE 21 10" xfId="48217" xr:uid="{00000000-0005-0000-0000-000011BC0000}"/>
    <cellStyle name="supParameterE 21 10 2" xfId="48218" xr:uid="{00000000-0005-0000-0000-000012BC0000}"/>
    <cellStyle name="supParameterE 21 11" xfId="48219" xr:uid="{00000000-0005-0000-0000-000013BC0000}"/>
    <cellStyle name="supParameterE 21 11 2" xfId="48220" xr:uid="{00000000-0005-0000-0000-000014BC0000}"/>
    <cellStyle name="supParameterE 21 12" xfId="48221" xr:uid="{00000000-0005-0000-0000-000015BC0000}"/>
    <cellStyle name="supParameterE 21 12 2" xfId="48222" xr:uid="{00000000-0005-0000-0000-000016BC0000}"/>
    <cellStyle name="supParameterE 21 13" xfId="48223" xr:uid="{00000000-0005-0000-0000-000017BC0000}"/>
    <cellStyle name="supParameterE 21 13 2" xfId="48224" xr:uid="{00000000-0005-0000-0000-000018BC0000}"/>
    <cellStyle name="supParameterE 21 14" xfId="48225" xr:uid="{00000000-0005-0000-0000-000019BC0000}"/>
    <cellStyle name="supParameterE 21 14 2" xfId="48226" xr:uid="{00000000-0005-0000-0000-00001ABC0000}"/>
    <cellStyle name="supParameterE 21 15" xfId="48227" xr:uid="{00000000-0005-0000-0000-00001BBC0000}"/>
    <cellStyle name="supParameterE 21 2" xfId="48228" xr:uid="{00000000-0005-0000-0000-00001CBC0000}"/>
    <cellStyle name="supParameterE 21 2 2" xfId="48229" xr:uid="{00000000-0005-0000-0000-00001DBC0000}"/>
    <cellStyle name="supParameterE 21 3" xfId="48230" xr:uid="{00000000-0005-0000-0000-00001EBC0000}"/>
    <cellStyle name="supParameterE 21 3 2" xfId="48231" xr:uid="{00000000-0005-0000-0000-00001FBC0000}"/>
    <cellStyle name="supParameterE 21 4" xfId="48232" xr:uid="{00000000-0005-0000-0000-000020BC0000}"/>
    <cellStyle name="supParameterE 21 4 2" xfId="48233" xr:uid="{00000000-0005-0000-0000-000021BC0000}"/>
    <cellStyle name="supParameterE 21 5" xfId="48234" xr:uid="{00000000-0005-0000-0000-000022BC0000}"/>
    <cellStyle name="supParameterE 21 5 2" xfId="48235" xr:uid="{00000000-0005-0000-0000-000023BC0000}"/>
    <cellStyle name="supParameterE 21 6" xfId="48236" xr:uid="{00000000-0005-0000-0000-000024BC0000}"/>
    <cellStyle name="supParameterE 21 6 2" xfId="48237" xr:uid="{00000000-0005-0000-0000-000025BC0000}"/>
    <cellStyle name="supParameterE 21 7" xfId="48238" xr:uid="{00000000-0005-0000-0000-000026BC0000}"/>
    <cellStyle name="supParameterE 21 7 2" xfId="48239" xr:uid="{00000000-0005-0000-0000-000027BC0000}"/>
    <cellStyle name="supParameterE 21 8" xfId="48240" xr:uid="{00000000-0005-0000-0000-000028BC0000}"/>
    <cellStyle name="supParameterE 21 8 2" xfId="48241" xr:uid="{00000000-0005-0000-0000-000029BC0000}"/>
    <cellStyle name="supParameterE 21 9" xfId="48242" xr:uid="{00000000-0005-0000-0000-00002ABC0000}"/>
    <cellStyle name="supParameterE 21 9 2" xfId="48243" xr:uid="{00000000-0005-0000-0000-00002BBC0000}"/>
    <cellStyle name="supParameterE 22" xfId="48244" xr:uid="{00000000-0005-0000-0000-00002CBC0000}"/>
    <cellStyle name="supParameterE 22 10" xfId="48245" xr:uid="{00000000-0005-0000-0000-00002DBC0000}"/>
    <cellStyle name="supParameterE 22 10 2" xfId="48246" xr:uid="{00000000-0005-0000-0000-00002EBC0000}"/>
    <cellStyle name="supParameterE 22 11" xfId="48247" xr:uid="{00000000-0005-0000-0000-00002FBC0000}"/>
    <cellStyle name="supParameterE 22 11 2" xfId="48248" xr:uid="{00000000-0005-0000-0000-000030BC0000}"/>
    <cellStyle name="supParameterE 22 12" xfId="48249" xr:uid="{00000000-0005-0000-0000-000031BC0000}"/>
    <cellStyle name="supParameterE 22 12 2" xfId="48250" xr:uid="{00000000-0005-0000-0000-000032BC0000}"/>
    <cellStyle name="supParameterE 22 13" xfId="48251" xr:uid="{00000000-0005-0000-0000-000033BC0000}"/>
    <cellStyle name="supParameterE 22 13 2" xfId="48252" xr:uid="{00000000-0005-0000-0000-000034BC0000}"/>
    <cellStyle name="supParameterE 22 14" xfId="48253" xr:uid="{00000000-0005-0000-0000-000035BC0000}"/>
    <cellStyle name="supParameterE 22 14 2" xfId="48254" xr:uid="{00000000-0005-0000-0000-000036BC0000}"/>
    <cellStyle name="supParameterE 22 15" xfId="48255" xr:uid="{00000000-0005-0000-0000-000037BC0000}"/>
    <cellStyle name="supParameterE 22 2" xfId="48256" xr:uid="{00000000-0005-0000-0000-000038BC0000}"/>
    <cellStyle name="supParameterE 22 2 2" xfId="48257" xr:uid="{00000000-0005-0000-0000-000039BC0000}"/>
    <cellStyle name="supParameterE 22 3" xfId="48258" xr:uid="{00000000-0005-0000-0000-00003ABC0000}"/>
    <cellStyle name="supParameterE 22 3 2" xfId="48259" xr:uid="{00000000-0005-0000-0000-00003BBC0000}"/>
    <cellStyle name="supParameterE 22 4" xfId="48260" xr:uid="{00000000-0005-0000-0000-00003CBC0000}"/>
    <cellStyle name="supParameterE 22 4 2" xfId="48261" xr:uid="{00000000-0005-0000-0000-00003DBC0000}"/>
    <cellStyle name="supParameterE 22 5" xfId="48262" xr:uid="{00000000-0005-0000-0000-00003EBC0000}"/>
    <cellStyle name="supParameterE 22 5 2" xfId="48263" xr:uid="{00000000-0005-0000-0000-00003FBC0000}"/>
    <cellStyle name="supParameterE 22 6" xfId="48264" xr:uid="{00000000-0005-0000-0000-000040BC0000}"/>
    <cellStyle name="supParameterE 22 6 2" xfId="48265" xr:uid="{00000000-0005-0000-0000-000041BC0000}"/>
    <cellStyle name="supParameterE 22 7" xfId="48266" xr:uid="{00000000-0005-0000-0000-000042BC0000}"/>
    <cellStyle name="supParameterE 22 7 2" xfId="48267" xr:uid="{00000000-0005-0000-0000-000043BC0000}"/>
    <cellStyle name="supParameterE 22 8" xfId="48268" xr:uid="{00000000-0005-0000-0000-000044BC0000}"/>
    <cellStyle name="supParameterE 22 8 2" xfId="48269" xr:uid="{00000000-0005-0000-0000-000045BC0000}"/>
    <cellStyle name="supParameterE 22 9" xfId="48270" xr:uid="{00000000-0005-0000-0000-000046BC0000}"/>
    <cellStyle name="supParameterE 22 9 2" xfId="48271" xr:uid="{00000000-0005-0000-0000-000047BC0000}"/>
    <cellStyle name="supParameterE 23" xfId="48272" xr:uid="{00000000-0005-0000-0000-000048BC0000}"/>
    <cellStyle name="supParameterE 23 10" xfId="48273" xr:uid="{00000000-0005-0000-0000-000049BC0000}"/>
    <cellStyle name="supParameterE 23 10 2" xfId="48274" xr:uid="{00000000-0005-0000-0000-00004ABC0000}"/>
    <cellStyle name="supParameterE 23 11" xfId="48275" xr:uid="{00000000-0005-0000-0000-00004BBC0000}"/>
    <cellStyle name="supParameterE 23 11 2" xfId="48276" xr:uid="{00000000-0005-0000-0000-00004CBC0000}"/>
    <cellStyle name="supParameterE 23 12" xfId="48277" xr:uid="{00000000-0005-0000-0000-00004DBC0000}"/>
    <cellStyle name="supParameterE 23 12 2" xfId="48278" xr:uid="{00000000-0005-0000-0000-00004EBC0000}"/>
    <cellStyle name="supParameterE 23 13" xfId="48279" xr:uid="{00000000-0005-0000-0000-00004FBC0000}"/>
    <cellStyle name="supParameterE 23 13 2" xfId="48280" xr:uid="{00000000-0005-0000-0000-000050BC0000}"/>
    <cellStyle name="supParameterE 23 14" xfId="48281" xr:uid="{00000000-0005-0000-0000-000051BC0000}"/>
    <cellStyle name="supParameterE 23 14 2" xfId="48282" xr:uid="{00000000-0005-0000-0000-000052BC0000}"/>
    <cellStyle name="supParameterE 23 15" xfId="48283" xr:uid="{00000000-0005-0000-0000-000053BC0000}"/>
    <cellStyle name="supParameterE 23 2" xfId="48284" xr:uid="{00000000-0005-0000-0000-000054BC0000}"/>
    <cellStyle name="supParameterE 23 2 2" xfId="48285" xr:uid="{00000000-0005-0000-0000-000055BC0000}"/>
    <cellStyle name="supParameterE 23 3" xfId="48286" xr:uid="{00000000-0005-0000-0000-000056BC0000}"/>
    <cellStyle name="supParameterE 23 3 2" xfId="48287" xr:uid="{00000000-0005-0000-0000-000057BC0000}"/>
    <cellStyle name="supParameterE 23 4" xfId="48288" xr:uid="{00000000-0005-0000-0000-000058BC0000}"/>
    <cellStyle name="supParameterE 23 4 2" xfId="48289" xr:uid="{00000000-0005-0000-0000-000059BC0000}"/>
    <cellStyle name="supParameterE 23 5" xfId="48290" xr:uid="{00000000-0005-0000-0000-00005ABC0000}"/>
    <cellStyle name="supParameterE 23 5 2" xfId="48291" xr:uid="{00000000-0005-0000-0000-00005BBC0000}"/>
    <cellStyle name="supParameterE 23 6" xfId="48292" xr:uid="{00000000-0005-0000-0000-00005CBC0000}"/>
    <cellStyle name="supParameterE 23 6 2" xfId="48293" xr:uid="{00000000-0005-0000-0000-00005DBC0000}"/>
    <cellStyle name="supParameterE 23 7" xfId="48294" xr:uid="{00000000-0005-0000-0000-00005EBC0000}"/>
    <cellStyle name="supParameterE 23 7 2" xfId="48295" xr:uid="{00000000-0005-0000-0000-00005FBC0000}"/>
    <cellStyle name="supParameterE 23 8" xfId="48296" xr:uid="{00000000-0005-0000-0000-000060BC0000}"/>
    <cellStyle name="supParameterE 23 8 2" xfId="48297" xr:uid="{00000000-0005-0000-0000-000061BC0000}"/>
    <cellStyle name="supParameterE 23 9" xfId="48298" xr:uid="{00000000-0005-0000-0000-000062BC0000}"/>
    <cellStyle name="supParameterE 23 9 2" xfId="48299" xr:uid="{00000000-0005-0000-0000-000063BC0000}"/>
    <cellStyle name="supParameterE 24" xfId="48300" xr:uid="{00000000-0005-0000-0000-000064BC0000}"/>
    <cellStyle name="supParameterE 24 10" xfId="48301" xr:uid="{00000000-0005-0000-0000-000065BC0000}"/>
    <cellStyle name="supParameterE 24 10 2" xfId="48302" xr:uid="{00000000-0005-0000-0000-000066BC0000}"/>
    <cellStyle name="supParameterE 24 11" xfId="48303" xr:uid="{00000000-0005-0000-0000-000067BC0000}"/>
    <cellStyle name="supParameterE 24 11 2" xfId="48304" xr:uid="{00000000-0005-0000-0000-000068BC0000}"/>
    <cellStyle name="supParameterE 24 12" xfId="48305" xr:uid="{00000000-0005-0000-0000-000069BC0000}"/>
    <cellStyle name="supParameterE 24 12 2" xfId="48306" xr:uid="{00000000-0005-0000-0000-00006ABC0000}"/>
    <cellStyle name="supParameterE 24 13" xfId="48307" xr:uid="{00000000-0005-0000-0000-00006BBC0000}"/>
    <cellStyle name="supParameterE 24 13 2" xfId="48308" xr:uid="{00000000-0005-0000-0000-00006CBC0000}"/>
    <cellStyle name="supParameterE 24 14" xfId="48309" xr:uid="{00000000-0005-0000-0000-00006DBC0000}"/>
    <cellStyle name="supParameterE 24 14 2" xfId="48310" xr:uid="{00000000-0005-0000-0000-00006EBC0000}"/>
    <cellStyle name="supParameterE 24 15" xfId="48311" xr:uid="{00000000-0005-0000-0000-00006FBC0000}"/>
    <cellStyle name="supParameterE 24 2" xfId="48312" xr:uid="{00000000-0005-0000-0000-000070BC0000}"/>
    <cellStyle name="supParameterE 24 2 2" xfId="48313" xr:uid="{00000000-0005-0000-0000-000071BC0000}"/>
    <cellStyle name="supParameterE 24 3" xfId="48314" xr:uid="{00000000-0005-0000-0000-000072BC0000}"/>
    <cellStyle name="supParameterE 24 3 2" xfId="48315" xr:uid="{00000000-0005-0000-0000-000073BC0000}"/>
    <cellStyle name="supParameterE 24 4" xfId="48316" xr:uid="{00000000-0005-0000-0000-000074BC0000}"/>
    <cellStyle name="supParameterE 24 4 2" xfId="48317" xr:uid="{00000000-0005-0000-0000-000075BC0000}"/>
    <cellStyle name="supParameterE 24 5" xfId="48318" xr:uid="{00000000-0005-0000-0000-000076BC0000}"/>
    <cellStyle name="supParameterE 24 5 2" xfId="48319" xr:uid="{00000000-0005-0000-0000-000077BC0000}"/>
    <cellStyle name="supParameterE 24 6" xfId="48320" xr:uid="{00000000-0005-0000-0000-000078BC0000}"/>
    <cellStyle name="supParameterE 24 6 2" xfId="48321" xr:uid="{00000000-0005-0000-0000-000079BC0000}"/>
    <cellStyle name="supParameterE 24 7" xfId="48322" xr:uid="{00000000-0005-0000-0000-00007ABC0000}"/>
    <cellStyle name="supParameterE 24 7 2" xfId="48323" xr:uid="{00000000-0005-0000-0000-00007BBC0000}"/>
    <cellStyle name="supParameterE 24 8" xfId="48324" xr:uid="{00000000-0005-0000-0000-00007CBC0000}"/>
    <cellStyle name="supParameterE 24 8 2" xfId="48325" xr:uid="{00000000-0005-0000-0000-00007DBC0000}"/>
    <cellStyle name="supParameterE 24 9" xfId="48326" xr:uid="{00000000-0005-0000-0000-00007EBC0000}"/>
    <cellStyle name="supParameterE 24 9 2" xfId="48327" xr:uid="{00000000-0005-0000-0000-00007FBC0000}"/>
    <cellStyle name="supParameterE 25" xfId="48328" xr:uid="{00000000-0005-0000-0000-000080BC0000}"/>
    <cellStyle name="supParameterE 25 10" xfId="48329" xr:uid="{00000000-0005-0000-0000-000081BC0000}"/>
    <cellStyle name="supParameterE 25 10 2" xfId="48330" xr:uid="{00000000-0005-0000-0000-000082BC0000}"/>
    <cellStyle name="supParameterE 25 11" xfId="48331" xr:uid="{00000000-0005-0000-0000-000083BC0000}"/>
    <cellStyle name="supParameterE 25 11 2" xfId="48332" xr:uid="{00000000-0005-0000-0000-000084BC0000}"/>
    <cellStyle name="supParameterE 25 12" xfId="48333" xr:uid="{00000000-0005-0000-0000-000085BC0000}"/>
    <cellStyle name="supParameterE 25 12 2" xfId="48334" xr:uid="{00000000-0005-0000-0000-000086BC0000}"/>
    <cellStyle name="supParameterE 25 13" xfId="48335" xr:uid="{00000000-0005-0000-0000-000087BC0000}"/>
    <cellStyle name="supParameterE 25 13 2" xfId="48336" xr:uid="{00000000-0005-0000-0000-000088BC0000}"/>
    <cellStyle name="supParameterE 25 14" xfId="48337" xr:uid="{00000000-0005-0000-0000-000089BC0000}"/>
    <cellStyle name="supParameterE 25 14 2" xfId="48338" xr:uid="{00000000-0005-0000-0000-00008ABC0000}"/>
    <cellStyle name="supParameterE 25 15" xfId="48339" xr:uid="{00000000-0005-0000-0000-00008BBC0000}"/>
    <cellStyle name="supParameterE 25 2" xfId="48340" xr:uid="{00000000-0005-0000-0000-00008CBC0000}"/>
    <cellStyle name="supParameterE 25 2 2" xfId="48341" xr:uid="{00000000-0005-0000-0000-00008DBC0000}"/>
    <cellStyle name="supParameterE 25 3" xfId="48342" xr:uid="{00000000-0005-0000-0000-00008EBC0000}"/>
    <cellStyle name="supParameterE 25 3 2" xfId="48343" xr:uid="{00000000-0005-0000-0000-00008FBC0000}"/>
    <cellStyle name="supParameterE 25 4" xfId="48344" xr:uid="{00000000-0005-0000-0000-000090BC0000}"/>
    <cellStyle name="supParameterE 25 4 2" xfId="48345" xr:uid="{00000000-0005-0000-0000-000091BC0000}"/>
    <cellStyle name="supParameterE 25 5" xfId="48346" xr:uid="{00000000-0005-0000-0000-000092BC0000}"/>
    <cellStyle name="supParameterE 25 5 2" xfId="48347" xr:uid="{00000000-0005-0000-0000-000093BC0000}"/>
    <cellStyle name="supParameterE 25 6" xfId="48348" xr:uid="{00000000-0005-0000-0000-000094BC0000}"/>
    <cellStyle name="supParameterE 25 6 2" xfId="48349" xr:uid="{00000000-0005-0000-0000-000095BC0000}"/>
    <cellStyle name="supParameterE 25 7" xfId="48350" xr:uid="{00000000-0005-0000-0000-000096BC0000}"/>
    <cellStyle name="supParameterE 25 7 2" xfId="48351" xr:uid="{00000000-0005-0000-0000-000097BC0000}"/>
    <cellStyle name="supParameterE 25 8" xfId="48352" xr:uid="{00000000-0005-0000-0000-000098BC0000}"/>
    <cellStyle name="supParameterE 25 8 2" xfId="48353" xr:uid="{00000000-0005-0000-0000-000099BC0000}"/>
    <cellStyle name="supParameterE 25 9" xfId="48354" xr:uid="{00000000-0005-0000-0000-00009ABC0000}"/>
    <cellStyle name="supParameterE 25 9 2" xfId="48355" xr:uid="{00000000-0005-0000-0000-00009BBC0000}"/>
    <cellStyle name="supParameterE 26" xfId="48356" xr:uid="{00000000-0005-0000-0000-00009CBC0000}"/>
    <cellStyle name="supParameterE 26 10" xfId="48357" xr:uid="{00000000-0005-0000-0000-00009DBC0000}"/>
    <cellStyle name="supParameterE 26 10 2" xfId="48358" xr:uid="{00000000-0005-0000-0000-00009EBC0000}"/>
    <cellStyle name="supParameterE 26 11" xfId="48359" xr:uid="{00000000-0005-0000-0000-00009FBC0000}"/>
    <cellStyle name="supParameterE 26 11 2" xfId="48360" xr:uid="{00000000-0005-0000-0000-0000A0BC0000}"/>
    <cellStyle name="supParameterE 26 12" xfId="48361" xr:uid="{00000000-0005-0000-0000-0000A1BC0000}"/>
    <cellStyle name="supParameterE 26 12 2" xfId="48362" xr:uid="{00000000-0005-0000-0000-0000A2BC0000}"/>
    <cellStyle name="supParameterE 26 13" xfId="48363" xr:uid="{00000000-0005-0000-0000-0000A3BC0000}"/>
    <cellStyle name="supParameterE 26 13 2" xfId="48364" xr:uid="{00000000-0005-0000-0000-0000A4BC0000}"/>
    <cellStyle name="supParameterE 26 14" xfId="48365" xr:uid="{00000000-0005-0000-0000-0000A5BC0000}"/>
    <cellStyle name="supParameterE 26 2" xfId="48366" xr:uid="{00000000-0005-0000-0000-0000A6BC0000}"/>
    <cellStyle name="supParameterE 26 2 2" xfId="48367" xr:uid="{00000000-0005-0000-0000-0000A7BC0000}"/>
    <cellStyle name="supParameterE 26 3" xfId="48368" xr:uid="{00000000-0005-0000-0000-0000A8BC0000}"/>
    <cellStyle name="supParameterE 26 3 2" xfId="48369" xr:uid="{00000000-0005-0000-0000-0000A9BC0000}"/>
    <cellStyle name="supParameterE 26 4" xfId="48370" xr:uid="{00000000-0005-0000-0000-0000AABC0000}"/>
    <cellStyle name="supParameterE 26 4 2" xfId="48371" xr:uid="{00000000-0005-0000-0000-0000ABBC0000}"/>
    <cellStyle name="supParameterE 26 5" xfId="48372" xr:uid="{00000000-0005-0000-0000-0000ACBC0000}"/>
    <cellStyle name="supParameterE 26 5 2" xfId="48373" xr:uid="{00000000-0005-0000-0000-0000ADBC0000}"/>
    <cellStyle name="supParameterE 26 6" xfId="48374" xr:uid="{00000000-0005-0000-0000-0000AEBC0000}"/>
    <cellStyle name="supParameterE 26 6 2" xfId="48375" xr:uid="{00000000-0005-0000-0000-0000AFBC0000}"/>
    <cellStyle name="supParameterE 26 7" xfId="48376" xr:uid="{00000000-0005-0000-0000-0000B0BC0000}"/>
    <cellStyle name="supParameterE 26 7 2" xfId="48377" xr:uid="{00000000-0005-0000-0000-0000B1BC0000}"/>
    <cellStyle name="supParameterE 26 8" xfId="48378" xr:uid="{00000000-0005-0000-0000-0000B2BC0000}"/>
    <cellStyle name="supParameterE 26 8 2" xfId="48379" xr:uid="{00000000-0005-0000-0000-0000B3BC0000}"/>
    <cellStyle name="supParameterE 26 9" xfId="48380" xr:uid="{00000000-0005-0000-0000-0000B4BC0000}"/>
    <cellStyle name="supParameterE 26 9 2" xfId="48381" xr:uid="{00000000-0005-0000-0000-0000B5BC0000}"/>
    <cellStyle name="supParameterE 27" xfId="48382" xr:uid="{00000000-0005-0000-0000-0000B6BC0000}"/>
    <cellStyle name="supParameterE 27 10" xfId="48383" xr:uid="{00000000-0005-0000-0000-0000B7BC0000}"/>
    <cellStyle name="supParameterE 27 10 2" xfId="48384" xr:uid="{00000000-0005-0000-0000-0000B8BC0000}"/>
    <cellStyle name="supParameterE 27 11" xfId="48385" xr:uid="{00000000-0005-0000-0000-0000B9BC0000}"/>
    <cellStyle name="supParameterE 27 11 2" xfId="48386" xr:uid="{00000000-0005-0000-0000-0000BABC0000}"/>
    <cellStyle name="supParameterE 27 12" xfId="48387" xr:uid="{00000000-0005-0000-0000-0000BBBC0000}"/>
    <cellStyle name="supParameterE 27 12 2" xfId="48388" xr:uid="{00000000-0005-0000-0000-0000BCBC0000}"/>
    <cellStyle name="supParameterE 27 13" xfId="48389" xr:uid="{00000000-0005-0000-0000-0000BDBC0000}"/>
    <cellStyle name="supParameterE 27 13 2" xfId="48390" xr:uid="{00000000-0005-0000-0000-0000BEBC0000}"/>
    <cellStyle name="supParameterE 27 14" xfId="48391" xr:uid="{00000000-0005-0000-0000-0000BFBC0000}"/>
    <cellStyle name="supParameterE 27 2" xfId="48392" xr:uid="{00000000-0005-0000-0000-0000C0BC0000}"/>
    <cellStyle name="supParameterE 27 2 2" xfId="48393" xr:uid="{00000000-0005-0000-0000-0000C1BC0000}"/>
    <cellStyle name="supParameterE 27 3" xfId="48394" xr:uid="{00000000-0005-0000-0000-0000C2BC0000}"/>
    <cellStyle name="supParameterE 27 3 2" xfId="48395" xr:uid="{00000000-0005-0000-0000-0000C3BC0000}"/>
    <cellStyle name="supParameterE 27 4" xfId="48396" xr:uid="{00000000-0005-0000-0000-0000C4BC0000}"/>
    <cellStyle name="supParameterE 27 4 2" xfId="48397" xr:uid="{00000000-0005-0000-0000-0000C5BC0000}"/>
    <cellStyle name="supParameterE 27 5" xfId="48398" xr:uid="{00000000-0005-0000-0000-0000C6BC0000}"/>
    <cellStyle name="supParameterE 27 5 2" xfId="48399" xr:uid="{00000000-0005-0000-0000-0000C7BC0000}"/>
    <cellStyle name="supParameterE 27 6" xfId="48400" xr:uid="{00000000-0005-0000-0000-0000C8BC0000}"/>
    <cellStyle name="supParameterE 27 6 2" xfId="48401" xr:uid="{00000000-0005-0000-0000-0000C9BC0000}"/>
    <cellStyle name="supParameterE 27 7" xfId="48402" xr:uid="{00000000-0005-0000-0000-0000CABC0000}"/>
    <cellStyle name="supParameterE 27 7 2" xfId="48403" xr:uid="{00000000-0005-0000-0000-0000CBBC0000}"/>
    <cellStyle name="supParameterE 27 8" xfId="48404" xr:uid="{00000000-0005-0000-0000-0000CCBC0000}"/>
    <cellStyle name="supParameterE 27 8 2" xfId="48405" xr:uid="{00000000-0005-0000-0000-0000CDBC0000}"/>
    <cellStyle name="supParameterE 27 9" xfId="48406" xr:uid="{00000000-0005-0000-0000-0000CEBC0000}"/>
    <cellStyle name="supParameterE 27 9 2" xfId="48407" xr:uid="{00000000-0005-0000-0000-0000CFBC0000}"/>
    <cellStyle name="supParameterE 28" xfId="48408" xr:uid="{00000000-0005-0000-0000-0000D0BC0000}"/>
    <cellStyle name="supParameterE 28 10" xfId="48409" xr:uid="{00000000-0005-0000-0000-0000D1BC0000}"/>
    <cellStyle name="supParameterE 28 10 2" xfId="48410" xr:uid="{00000000-0005-0000-0000-0000D2BC0000}"/>
    <cellStyle name="supParameterE 28 11" xfId="48411" xr:uid="{00000000-0005-0000-0000-0000D3BC0000}"/>
    <cellStyle name="supParameterE 28 11 2" xfId="48412" xr:uid="{00000000-0005-0000-0000-0000D4BC0000}"/>
    <cellStyle name="supParameterE 28 12" xfId="48413" xr:uid="{00000000-0005-0000-0000-0000D5BC0000}"/>
    <cellStyle name="supParameterE 28 12 2" xfId="48414" xr:uid="{00000000-0005-0000-0000-0000D6BC0000}"/>
    <cellStyle name="supParameterE 28 13" xfId="48415" xr:uid="{00000000-0005-0000-0000-0000D7BC0000}"/>
    <cellStyle name="supParameterE 28 13 2" xfId="48416" xr:uid="{00000000-0005-0000-0000-0000D8BC0000}"/>
    <cellStyle name="supParameterE 28 14" xfId="48417" xr:uid="{00000000-0005-0000-0000-0000D9BC0000}"/>
    <cellStyle name="supParameterE 28 2" xfId="48418" xr:uid="{00000000-0005-0000-0000-0000DABC0000}"/>
    <cellStyle name="supParameterE 28 2 2" xfId="48419" xr:uid="{00000000-0005-0000-0000-0000DBBC0000}"/>
    <cellStyle name="supParameterE 28 3" xfId="48420" xr:uid="{00000000-0005-0000-0000-0000DCBC0000}"/>
    <cellStyle name="supParameterE 28 3 2" xfId="48421" xr:uid="{00000000-0005-0000-0000-0000DDBC0000}"/>
    <cellStyle name="supParameterE 28 4" xfId="48422" xr:uid="{00000000-0005-0000-0000-0000DEBC0000}"/>
    <cellStyle name="supParameterE 28 4 2" xfId="48423" xr:uid="{00000000-0005-0000-0000-0000DFBC0000}"/>
    <cellStyle name="supParameterE 28 5" xfId="48424" xr:uid="{00000000-0005-0000-0000-0000E0BC0000}"/>
    <cellStyle name="supParameterE 28 5 2" xfId="48425" xr:uid="{00000000-0005-0000-0000-0000E1BC0000}"/>
    <cellStyle name="supParameterE 28 6" xfId="48426" xr:uid="{00000000-0005-0000-0000-0000E2BC0000}"/>
    <cellStyle name="supParameterE 28 6 2" xfId="48427" xr:uid="{00000000-0005-0000-0000-0000E3BC0000}"/>
    <cellStyle name="supParameterE 28 7" xfId="48428" xr:uid="{00000000-0005-0000-0000-0000E4BC0000}"/>
    <cellStyle name="supParameterE 28 7 2" xfId="48429" xr:uid="{00000000-0005-0000-0000-0000E5BC0000}"/>
    <cellStyle name="supParameterE 28 8" xfId="48430" xr:uid="{00000000-0005-0000-0000-0000E6BC0000}"/>
    <cellStyle name="supParameterE 28 8 2" xfId="48431" xr:uid="{00000000-0005-0000-0000-0000E7BC0000}"/>
    <cellStyle name="supParameterE 28 9" xfId="48432" xr:uid="{00000000-0005-0000-0000-0000E8BC0000}"/>
    <cellStyle name="supParameterE 28 9 2" xfId="48433" xr:uid="{00000000-0005-0000-0000-0000E9BC0000}"/>
    <cellStyle name="supParameterE 29" xfId="48434" xr:uid="{00000000-0005-0000-0000-0000EABC0000}"/>
    <cellStyle name="supParameterE 29 10" xfId="48435" xr:uid="{00000000-0005-0000-0000-0000EBBC0000}"/>
    <cellStyle name="supParameterE 29 10 2" xfId="48436" xr:uid="{00000000-0005-0000-0000-0000ECBC0000}"/>
    <cellStyle name="supParameterE 29 11" xfId="48437" xr:uid="{00000000-0005-0000-0000-0000EDBC0000}"/>
    <cellStyle name="supParameterE 29 11 2" xfId="48438" xr:uid="{00000000-0005-0000-0000-0000EEBC0000}"/>
    <cellStyle name="supParameterE 29 12" xfId="48439" xr:uid="{00000000-0005-0000-0000-0000EFBC0000}"/>
    <cellStyle name="supParameterE 29 12 2" xfId="48440" xr:uid="{00000000-0005-0000-0000-0000F0BC0000}"/>
    <cellStyle name="supParameterE 29 13" xfId="48441" xr:uid="{00000000-0005-0000-0000-0000F1BC0000}"/>
    <cellStyle name="supParameterE 29 13 2" xfId="48442" xr:uid="{00000000-0005-0000-0000-0000F2BC0000}"/>
    <cellStyle name="supParameterE 29 14" xfId="48443" xr:uid="{00000000-0005-0000-0000-0000F3BC0000}"/>
    <cellStyle name="supParameterE 29 2" xfId="48444" xr:uid="{00000000-0005-0000-0000-0000F4BC0000}"/>
    <cellStyle name="supParameterE 29 2 2" xfId="48445" xr:uid="{00000000-0005-0000-0000-0000F5BC0000}"/>
    <cellStyle name="supParameterE 29 3" xfId="48446" xr:uid="{00000000-0005-0000-0000-0000F6BC0000}"/>
    <cellStyle name="supParameterE 29 3 2" xfId="48447" xr:uid="{00000000-0005-0000-0000-0000F7BC0000}"/>
    <cellStyle name="supParameterE 29 4" xfId="48448" xr:uid="{00000000-0005-0000-0000-0000F8BC0000}"/>
    <cellStyle name="supParameterE 29 4 2" xfId="48449" xr:uid="{00000000-0005-0000-0000-0000F9BC0000}"/>
    <cellStyle name="supParameterE 29 5" xfId="48450" xr:uid="{00000000-0005-0000-0000-0000FABC0000}"/>
    <cellStyle name="supParameterE 29 5 2" xfId="48451" xr:uid="{00000000-0005-0000-0000-0000FBBC0000}"/>
    <cellStyle name="supParameterE 29 6" xfId="48452" xr:uid="{00000000-0005-0000-0000-0000FCBC0000}"/>
    <cellStyle name="supParameterE 29 6 2" xfId="48453" xr:uid="{00000000-0005-0000-0000-0000FDBC0000}"/>
    <cellStyle name="supParameterE 29 7" xfId="48454" xr:uid="{00000000-0005-0000-0000-0000FEBC0000}"/>
    <cellStyle name="supParameterE 29 7 2" xfId="48455" xr:uid="{00000000-0005-0000-0000-0000FFBC0000}"/>
    <cellStyle name="supParameterE 29 8" xfId="48456" xr:uid="{00000000-0005-0000-0000-000000BD0000}"/>
    <cellStyle name="supParameterE 29 8 2" xfId="48457" xr:uid="{00000000-0005-0000-0000-000001BD0000}"/>
    <cellStyle name="supParameterE 29 9" xfId="48458" xr:uid="{00000000-0005-0000-0000-000002BD0000}"/>
    <cellStyle name="supParameterE 29 9 2" xfId="48459" xr:uid="{00000000-0005-0000-0000-000003BD0000}"/>
    <cellStyle name="supParameterE 3" xfId="48460" xr:uid="{00000000-0005-0000-0000-000004BD0000}"/>
    <cellStyle name="supParameterE 3 10" xfId="48461" xr:uid="{00000000-0005-0000-0000-000005BD0000}"/>
    <cellStyle name="supParameterE 3 10 2" xfId="48462" xr:uid="{00000000-0005-0000-0000-000006BD0000}"/>
    <cellStyle name="supParameterE 3 11" xfId="48463" xr:uid="{00000000-0005-0000-0000-000007BD0000}"/>
    <cellStyle name="supParameterE 3 11 2" xfId="48464" xr:uid="{00000000-0005-0000-0000-000008BD0000}"/>
    <cellStyle name="supParameterE 3 12" xfId="48465" xr:uid="{00000000-0005-0000-0000-000009BD0000}"/>
    <cellStyle name="supParameterE 3 12 2" xfId="48466" xr:uid="{00000000-0005-0000-0000-00000ABD0000}"/>
    <cellStyle name="supParameterE 3 13" xfId="48467" xr:uid="{00000000-0005-0000-0000-00000BBD0000}"/>
    <cellStyle name="supParameterE 3 13 2" xfId="48468" xr:uid="{00000000-0005-0000-0000-00000CBD0000}"/>
    <cellStyle name="supParameterE 3 14" xfId="48469" xr:uid="{00000000-0005-0000-0000-00000DBD0000}"/>
    <cellStyle name="supParameterE 3 14 2" xfId="48470" xr:uid="{00000000-0005-0000-0000-00000EBD0000}"/>
    <cellStyle name="supParameterE 3 15" xfId="48471" xr:uid="{00000000-0005-0000-0000-00000FBD0000}"/>
    <cellStyle name="supParameterE 3 2" xfId="48472" xr:uid="{00000000-0005-0000-0000-000010BD0000}"/>
    <cellStyle name="supParameterE 3 2 2" xfId="48473" xr:uid="{00000000-0005-0000-0000-000011BD0000}"/>
    <cellStyle name="supParameterE 3 3" xfId="48474" xr:uid="{00000000-0005-0000-0000-000012BD0000}"/>
    <cellStyle name="supParameterE 3 3 2" xfId="48475" xr:uid="{00000000-0005-0000-0000-000013BD0000}"/>
    <cellStyle name="supParameterE 3 4" xfId="48476" xr:uid="{00000000-0005-0000-0000-000014BD0000}"/>
    <cellStyle name="supParameterE 3 4 2" xfId="48477" xr:uid="{00000000-0005-0000-0000-000015BD0000}"/>
    <cellStyle name="supParameterE 3 5" xfId="48478" xr:uid="{00000000-0005-0000-0000-000016BD0000}"/>
    <cellStyle name="supParameterE 3 5 2" xfId="48479" xr:uid="{00000000-0005-0000-0000-000017BD0000}"/>
    <cellStyle name="supParameterE 3 6" xfId="48480" xr:uid="{00000000-0005-0000-0000-000018BD0000}"/>
    <cellStyle name="supParameterE 3 6 2" xfId="48481" xr:uid="{00000000-0005-0000-0000-000019BD0000}"/>
    <cellStyle name="supParameterE 3 7" xfId="48482" xr:uid="{00000000-0005-0000-0000-00001ABD0000}"/>
    <cellStyle name="supParameterE 3 7 2" xfId="48483" xr:uid="{00000000-0005-0000-0000-00001BBD0000}"/>
    <cellStyle name="supParameterE 3 8" xfId="48484" xr:uid="{00000000-0005-0000-0000-00001CBD0000}"/>
    <cellStyle name="supParameterE 3 8 2" xfId="48485" xr:uid="{00000000-0005-0000-0000-00001DBD0000}"/>
    <cellStyle name="supParameterE 3 9" xfId="48486" xr:uid="{00000000-0005-0000-0000-00001EBD0000}"/>
    <cellStyle name="supParameterE 3 9 2" xfId="48487" xr:uid="{00000000-0005-0000-0000-00001FBD0000}"/>
    <cellStyle name="supParameterE 30" xfId="48488" xr:uid="{00000000-0005-0000-0000-000020BD0000}"/>
    <cellStyle name="supParameterE 30 10" xfId="48489" xr:uid="{00000000-0005-0000-0000-000021BD0000}"/>
    <cellStyle name="supParameterE 30 10 2" xfId="48490" xr:uid="{00000000-0005-0000-0000-000022BD0000}"/>
    <cellStyle name="supParameterE 30 11" xfId="48491" xr:uid="{00000000-0005-0000-0000-000023BD0000}"/>
    <cellStyle name="supParameterE 30 11 2" xfId="48492" xr:uid="{00000000-0005-0000-0000-000024BD0000}"/>
    <cellStyle name="supParameterE 30 12" xfId="48493" xr:uid="{00000000-0005-0000-0000-000025BD0000}"/>
    <cellStyle name="supParameterE 30 12 2" xfId="48494" xr:uid="{00000000-0005-0000-0000-000026BD0000}"/>
    <cellStyle name="supParameterE 30 13" xfId="48495" xr:uid="{00000000-0005-0000-0000-000027BD0000}"/>
    <cellStyle name="supParameterE 30 13 2" xfId="48496" xr:uid="{00000000-0005-0000-0000-000028BD0000}"/>
    <cellStyle name="supParameterE 30 14" xfId="48497" xr:uid="{00000000-0005-0000-0000-000029BD0000}"/>
    <cellStyle name="supParameterE 30 2" xfId="48498" xr:uid="{00000000-0005-0000-0000-00002ABD0000}"/>
    <cellStyle name="supParameterE 30 2 2" xfId="48499" xr:uid="{00000000-0005-0000-0000-00002BBD0000}"/>
    <cellStyle name="supParameterE 30 3" xfId="48500" xr:uid="{00000000-0005-0000-0000-00002CBD0000}"/>
    <cellStyle name="supParameterE 30 3 2" xfId="48501" xr:uid="{00000000-0005-0000-0000-00002DBD0000}"/>
    <cellStyle name="supParameterE 30 4" xfId="48502" xr:uid="{00000000-0005-0000-0000-00002EBD0000}"/>
    <cellStyle name="supParameterE 30 4 2" xfId="48503" xr:uid="{00000000-0005-0000-0000-00002FBD0000}"/>
    <cellStyle name="supParameterE 30 5" xfId="48504" xr:uid="{00000000-0005-0000-0000-000030BD0000}"/>
    <cellStyle name="supParameterE 30 5 2" xfId="48505" xr:uid="{00000000-0005-0000-0000-000031BD0000}"/>
    <cellStyle name="supParameterE 30 6" xfId="48506" xr:uid="{00000000-0005-0000-0000-000032BD0000}"/>
    <cellStyle name="supParameterE 30 6 2" xfId="48507" xr:uid="{00000000-0005-0000-0000-000033BD0000}"/>
    <cellStyle name="supParameterE 30 7" xfId="48508" xr:uid="{00000000-0005-0000-0000-000034BD0000}"/>
    <cellStyle name="supParameterE 30 7 2" xfId="48509" xr:uid="{00000000-0005-0000-0000-000035BD0000}"/>
    <cellStyle name="supParameterE 30 8" xfId="48510" xr:uid="{00000000-0005-0000-0000-000036BD0000}"/>
    <cellStyle name="supParameterE 30 8 2" xfId="48511" xr:uid="{00000000-0005-0000-0000-000037BD0000}"/>
    <cellStyle name="supParameterE 30 9" xfId="48512" xr:uid="{00000000-0005-0000-0000-000038BD0000}"/>
    <cellStyle name="supParameterE 30 9 2" xfId="48513" xr:uid="{00000000-0005-0000-0000-000039BD0000}"/>
    <cellStyle name="supParameterE 31" xfId="48514" xr:uid="{00000000-0005-0000-0000-00003ABD0000}"/>
    <cellStyle name="supParameterE 31 10" xfId="48515" xr:uid="{00000000-0005-0000-0000-00003BBD0000}"/>
    <cellStyle name="supParameterE 31 10 2" xfId="48516" xr:uid="{00000000-0005-0000-0000-00003CBD0000}"/>
    <cellStyle name="supParameterE 31 11" xfId="48517" xr:uid="{00000000-0005-0000-0000-00003DBD0000}"/>
    <cellStyle name="supParameterE 31 11 2" xfId="48518" xr:uid="{00000000-0005-0000-0000-00003EBD0000}"/>
    <cellStyle name="supParameterE 31 12" xfId="48519" xr:uid="{00000000-0005-0000-0000-00003FBD0000}"/>
    <cellStyle name="supParameterE 31 12 2" xfId="48520" xr:uid="{00000000-0005-0000-0000-000040BD0000}"/>
    <cellStyle name="supParameterE 31 13" xfId="48521" xr:uid="{00000000-0005-0000-0000-000041BD0000}"/>
    <cellStyle name="supParameterE 31 13 2" xfId="48522" xr:uid="{00000000-0005-0000-0000-000042BD0000}"/>
    <cellStyle name="supParameterE 31 14" xfId="48523" xr:uid="{00000000-0005-0000-0000-000043BD0000}"/>
    <cellStyle name="supParameterE 31 2" xfId="48524" xr:uid="{00000000-0005-0000-0000-000044BD0000}"/>
    <cellStyle name="supParameterE 31 2 2" xfId="48525" xr:uid="{00000000-0005-0000-0000-000045BD0000}"/>
    <cellStyle name="supParameterE 31 3" xfId="48526" xr:uid="{00000000-0005-0000-0000-000046BD0000}"/>
    <cellStyle name="supParameterE 31 3 2" xfId="48527" xr:uid="{00000000-0005-0000-0000-000047BD0000}"/>
    <cellStyle name="supParameterE 31 4" xfId="48528" xr:uid="{00000000-0005-0000-0000-000048BD0000}"/>
    <cellStyle name="supParameterE 31 4 2" xfId="48529" xr:uid="{00000000-0005-0000-0000-000049BD0000}"/>
    <cellStyle name="supParameterE 31 5" xfId="48530" xr:uid="{00000000-0005-0000-0000-00004ABD0000}"/>
    <cellStyle name="supParameterE 31 5 2" xfId="48531" xr:uid="{00000000-0005-0000-0000-00004BBD0000}"/>
    <cellStyle name="supParameterE 31 6" xfId="48532" xr:uid="{00000000-0005-0000-0000-00004CBD0000}"/>
    <cellStyle name="supParameterE 31 6 2" xfId="48533" xr:uid="{00000000-0005-0000-0000-00004DBD0000}"/>
    <cellStyle name="supParameterE 31 7" xfId="48534" xr:uid="{00000000-0005-0000-0000-00004EBD0000}"/>
    <cellStyle name="supParameterE 31 7 2" xfId="48535" xr:uid="{00000000-0005-0000-0000-00004FBD0000}"/>
    <cellStyle name="supParameterE 31 8" xfId="48536" xr:uid="{00000000-0005-0000-0000-000050BD0000}"/>
    <cellStyle name="supParameterE 31 8 2" xfId="48537" xr:uid="{00000000-0005-0000-0000-000051BD0000}"/>
    <cellStyle name="supParameterE 31 9" xfId="48538" xr:uid="{00000000-0005-0000-0000-000052BD0000}"/>
    <cellStyle name="supParameterE 31 9 2" xfId="48539" xr:uid="{00000000-0005-0000-0000-000053BD0000}"/>
    <cellStyle name="supParameterE 32" xfId="48540" xr:uid="{00000000-0005-0000-0000-000054BD0000}"/>
    <cellStyle name="supParameterE 32 10" xfId="48541" xr:uid="{00000000-0005-0000-0000-000055BD0000}"/>
    <cellStyle name="supParameterE 32 10 2" xfId="48542" xr:uid="{00000000-0005-0000-0000-000056BD0000}"/>
    <cellStyle name="supParameterE 32 11" xfId="48543" xr:uid="{00000000-0005-0000-0000-000057BD0000}"/>
    <cellStyle name="supParameterE 32 11 2" xfId="48544" xr:uid="{00000000-0005-0000-0000-000058BD0000}"/>
    <cellStyle name="supParameterE 32 12" xfId="48545" xr:uid="{00000000-0005-0000-0000-000059BD0000}"/>
    <cellStyle name="supParameterE 32 12 2" xfId="48546" xr:uid="{00000000-0005-0000-0000-00005ABD0000}"/>
    <cellStyle name="supParameterE 32 13" xfId="48547" xr:uid="{00000000-0005-0000-0000-00005BBD0000}"/>
    <cellStyle name="supParameterE 32 13 2" xfId="48548" xr:uid="{00000000-0005-0000-0000-00005CBD0000}"/>
    <cellStyle name="supParameterE 32 14" xfId="48549" xr:uid="{00000000-0005-0000-0000-00005DBD0000}"/>
    <cellStyle name="supParameterE 32 2" xfId="48550" xr:uid="{00000000-0005-0000-0000-00005EBD0000}"/>
    <cellStyle name="supParameterE 32 2 2" xfId="48551" xr:uid="{00000000-0005-0000-0000-00005FBD0000}"/>
    <cellStyle name="supParameterE 32 3" xfId="48552" xr:uid="{00000000-0005-0000-0000-000060BD0000}"/>
    <cellStyle name="supParameterE 32 3 2" xfId="48553" xr:uid="{00000000-0005-0000-0000-000061BD0000}"/>
    <cellStyle name="supParameterE 32 4" xfId="48554" xr:uid="{00000000-0005-0000-0000-000062BD0000}"/>
    <cellStyle name="supParameterE 32 4 2" xfId="48555" xr:uid="{00000000-0005-0000-0000-000063BD0000}"/>
    <cellStyle name="supParameterE 32 5" xfId="48556" xr:uid="{00000000-0005-0000-0000-000064BD0000}"/>
    <cellStyle name="supParameterE 32 5 2" xfId="48557" xr:uid="{00000000-0005-0000-0000-000065BD0000}"/>
    <cellStyle name="supParameterE 32 6" xfId="48558" xr:uid="{00000000-0005-0000-0000-000066BD0000}"/>
    <cellStyle name="supParameterE 32 6 2" xfId="48559" xr:uid="{00000000-0005-0000-0000-000067BD0000}"/>
    <cellStyle name="supParameterE 32 7" xfId="48560" xr:uid="{00000000-0005-0000-0000-000068BD0000}"/>
    <cellStyle name="supParameterE 32 7 2" xfId="48561" xr:uid="{00000000-0005-0000-0000-000069BD0000}"/>
    <cellStyle name="supParameterE 32 8" xfId="48562" xr:uid="{00000000-0005-0000-0000-00006ABD0000}"/>
    <cellStyle name="supParameterE 32 8 2" xfId="48563" xr:uid="{00000000-0005-0000-0000-00006BBD0000}"/>
    <cellStyle name="supParameterE 32 9" xfId="48564" xr:uid="{00000000-0005-0000-0000-00006CBD0000}"/>
    <cellStyle name="supParameterE 32 9 2" xfId="48565" xr:uid="{00000000-0005-0000-0000-00006DBD0000}"/>
    <cellStyle name="supParameterE 33" xfId="48566" xr:uid="{00000000-0005-0000-0000-00006EBD0000}"/>
    <cellStyle name="supParameterE 33 10" xfId="48567" xr:uid="{00000000-0005-0000-0000-00006FBD0000}"/>
    <cellStyle name="supParameterE 33 10 2" xfId="48568" xr:uid="{00000000-0005-0000-0000-000070BD0000}"/>
    <cellStyle name="supParameterE 33 11" xfId="48569" xr:uid="{00000000-0005-0000-0000-000071BD0000}"/>
    <cellStyle name="supParameterE 33 11 2" xfId="48570" xr:uid="{00000000-0005-0000-0000-000072BD0000}"/>
    <cellStyle name="supParameterE 33 12" xfId="48571" xr:uid="{00000000-0005-0000-0000-000073BD0000}"/>
    <cellStyle name="supParameterE 33 12 2" xfId="48572" xr:uid="{00000000-0005-0000-0000-000074BD0000}"/>
    <cellStyle name="supParameterE 33 13" xfId="48573" xr:uid="{00000000-0005-0000-0000-000075BD0000}"/>
    <cellStyle name="supParameterE 33 13 2" xfId="48574" xr:uid="{00000000-0005-0000-0000-000076BD0000}"/>
    <cellStyle name="supParameterE 33 14" xfId="48575" xr:uid="{00000000-0005-0000-0000-000077BD0000}"/>
    <cellStyle name="supParameterE 33 2" xfId="48576" xr:uid="{00000000-0005-0000-0000-000078BD0000}"/>
    <cellStyle name="supParameterE 33 2 2" xfId="48577" xr:uid="{00000000-0005-0000-0000-000079BD0000}"/>
    <cellStyle name="supParameterE 33 3" xfId="48578" xr:uid="{00000000-0005-0000-0000-00007ABD0000}"/>
    <cellStyle name="supParameterE 33 3 2" xfId="48579" xr:uid="{00000000-0005-0000-0000-00007BBD0000}"/>
    <cellStyle name="supParameterE 33 4" xfId="48580" xr:uid="{00000000-0005-0000-0000-00007CBD0000}"/>
    <cellStyle name="supParameterE 33 4 2" xfId="48581" xr:uid="{00000000-0005-0000-0000-00007DBD0000}"/>
    <cellStyle name="supParameterE 33 5" xfId="48582" xr:uid="{00000000-0005-0000-0000-00007EBD0000}"/>
    <cellStyle name="supParameterE 33 5 2" xfId="48583" xr:uid="{00000000-0005-0000-0000-00007FBD0000}"/>
    <cellStyle name="supParameterE 33 6" xfId="48584" xr:uid="{00000000-0005-0000-0000-000080BD0000}"/>
    <cellStyle name="supParameterE 33 6 2" xfId="48585" xr:uid="{00000000-0005-0000-0000-000081BD0000}"/>
    <cellStyle name="supParameterE 33 7" xfId="48586" xr:uid="{00000000-0005-0000-0000-000082BD0000}"/>
    <cellStyle name="supParameterE 33 7 2" xfId="48587" xr:uid="{00000000-0005-0000-0000-000083BD0000}"/>
    <cellStyle name="supParameterE 33 8" xfId="48588" xr:uid="{00000000-0005-0000-0000-000084BD0000}"/>
    <cellStyle name="supParameterE 33 8 2" xfId="48589" xr:uid="{00000000-0005-0000-0000-000085BD0000}"/>
    <cellStyle name="supParameterE 33 9" xfId="48590" xr:uid="{00000000-0005-0000-0000-000086BD0000}"/>
    <cellStyle name="supParameterE 33 9 2" xfId="48591" xr:uid="{00000000-0005-0000-0000-000087BD0000}"/>
    <cellStyle name="supParameterE 34" xfId="48592" xr:uid="{00000000-0005-0000-0000-000088BD0000}"/>
    <cellStyle name="supParameterE 34 10" xfId="48593" xr:uid="{00000000-0005-0000-0000-000089BD0000}"/>
    <cellStyle name="supParameterE 34 10 2" xfId="48594" xr:uid="{00000000-0005-0000-0000-00008ABD0000}"/>
    <cellStyle name="supParameterE 34 11" xfId="48595" xr:uid="{00000000-0005-0000-0000-00008BBD0000}"/>
    <cellStyle name="supParameterE 34 11 2" xfId="48596" xr:uid="{00000000-0005-0000-0000-00008CBD0000}"/>
    <cellStyle name="supParameterE 34 12" xfId="48597" xr:uid="{00000000-0005-0000-0000-00008DBD0000}"/>
    <cellStyle name="supParameterE 34 12 2" xfId="48598" xr:uid="{00000000-0005-0000-0000-00008EBD0000}"/>
    <cellStyle name="supParameterE 34 13" xfId="48599" xr:uid="{00000000-0005-0000-0000-00008FBD0000}"/>
    <cellStyle name="supParameterE 34 2" xfId="48600" xr:uid="{00000000-0005-0000-0000-000090BD0000}"/>
    <cellStyle name="supParameterE 34 2 2" xfId="48601" xr:uid="{00000000-0005-0000-0000-000091BD0000}"/>
    <cellStyle name="supParameterE 34 3" xfId="48602" xr:uid="{00000000-0005-0000-0000-000092BD0000}"/>
    <cellStyle name="supParameterE 34 3 2" xfId="48603" xr:uid="{00000000-0005-0000-0000-000093BD0000}"/>
    <cellStyle name="supParameterE 34 4" xfId="48604" xr:uid="{00000000-0005-0000-0000-000094BD0000}"/>
    <cellStyle name="supParameterE 34 4 2" xfId="48605" xr:uid="{00000000-0005-0000-0000-000095BD0000}"/>
    <cellStyle name="supParameterE 34 5" xfId="48606" xr:uid="{00000000-0005-0000-0000-000096BD0000}"/>
    <cellStyle name="supParameterE 34 5 2" xfId="48607" xr:uid="{00000000-0005-0000-0000-000097BD0000}"/>
    <cellStyle name="supParameterE 34 6" xfId="48608" xr:uid="{00000000-0005-0000-0000-000098BD0000}"/>
    <cellStyle name="supParameterE 34 6 2" xfId="48609" xr:uid="{00000000-0005-0000-0000-000099BD0000}"/>
    <cellStyle name="supParameterE 34 7" xfId="48610" xr:uid="{00000000-0005-0000-0000-00009ABD0000}"/>
    <cellStyle name="supParameterE 34 7 2" xfId="48611" xr:uid="{00000000-0005-0000-0000-00009BBD0000}"/>
    <cellStyle name="supParameterE 34 8" xfId="48612" xr:uid="{00000000-0005-0000-0000-00009CBD0000}"/>
    <cellStyle name="supParameterE 34 8 2" xfId="48613" xr:uid="{00000000-0005-0000-0000-00009DBD0000}"/>
    <cellStyle name="supParameterE 34 9" xfId="48614" xr:uid="{00000000-0005-0000-0000-00009EBD0000}"/>
    <cellStyle name="supParameterE 34 9 2" xfId="48615" xr:uid="{00000000-0005-0000-0000-00009FBD0000}"/>
    <cellStyle name="supParameterE 35" xfId="48616" xr:uid="{00000000-0005-0000-0000-0000A0BD0000}"/>
    <cellStyle name="supParameterE 35 10" xfId="48617" xr:uid="{00000000-0005-0000-0000-0000A1BD0000}"/>
    <cellStyle name="supParameterE 35 10 2" xfId="48618" xr:uid="{00000000-0005-0000-0000-0000A2BD0000}"/>
    <cellStyle name="supParameterE 35 11" xfId="48619" xr:uid="{00000000-0005-0000-0000-0000A3BD0000}"/>
    <cellStyle name="supParameterE 35 11 2" xfId="48620" xr:uid="{00000000-0005-0000-0000-0000A4BD0000}"/>
    <cellStyle name="supParameterE 35 12" xfId="48621" xr:uid="{00000000-0005-0000-0000-0000A5BD0000}"/>
    <cellStyle name="supParameterE 35 12 2" xfId="48622" xr:uid="{00000000-0005-0000-0000-0000A6BD0000}"/>
    <cellStyle name="supParameterE 35 13" xfId="48623" xr:uid="{00000000-0005-0000-0000-0000A7BD0000}"/>
    <cellStyle name="supParameterE 35 2" xfId="48624" xr:uid="{00000000-0005-0000-0000-0000A8BD0000}"/>
    <cellStyle name="supParameterE 35 2 2" xfId="48625" xr:uid="{00000000-0005-0000-0000-0000A9BD0000}"/>
    <cellStyle name="supParameterE 35 3" xfId="48626" xr:uid="{00000000-0005-0000-0000-0000AABD0000}"/>
    <cellStyle name="supParameterE 35 3 2" xfId="48627" xr:uid="{00000000-0005-0000-0000-0000ABBD0000}"/>
    <cellStyle name="supParameterE 35 4" xfId="48628" xr:uid="{00000000-0005-0000-0000-0000ACBD0000}"/>
    <cellStyle name="supParameterE 35 4 2" xfId="48629" xr:uid="{00000000-0005-0000-0000-0000ADBD0000}"/>
    <cellStyle name="supParameterE 35 5" xfId="48630" xr:uid="{00000000-0005-0000-0000-0000AEBD0000}"/>
    <cellStyle name="supParameterE 35 5 2" xfId="48631" xr:uid="{00000000-0005-0000-0000-0000AFBD0000}"/>
    <cellStyle name="supParameterE 35 6" xfId="48632" xr:uid="{00000000-0005-0000-0000-0000B0BD0000}"/>
    <cellStyle name="supParameterE 35 6 2" xfId="48633" xr:uid="{00000000-0005-0000-0000-0000B1BD0000}"/>
    <cellStyle name="supParameterE 35 7" xfId="48634" xr:uid="{00000000-0005-0000-0000-0000B2BD0000}"/>
    <cellStyle name="supParameterE 35 7 2" xfId="48635" xr:uid="{00000000-0005-0000-0000-0000B3BD0000}"/>
    <cellStyle name="supParameterE 35 8" xfId="48636" xr:uid="{00000000-0005-0000-0000-0000B4BD0000}"/>
    <cellStyle name="supParameterE 35 8 2" xfId="48637" xr:uid="{00000000-0005-0000-0000-0000B5BD0000}"/>
    <cellStyle name="supParameterE 35 9" xfId="48638" xr:uid="{00000000-0005-0000-0000-0000B6BD0000}"/>
    <cellStyle name="supParameterE 35 9 2" xfId="48639" xr:uid="{00000000-0005-0000-0000-0000B7BD0000}"/>
    <cellStyle name="supParameterE 36" xfId="48640" xr:uid="{00000000-0005-0000-0000-0000B8BD0000}"/>
    <cellStyle name="supParameterE 36 2" xfId="48641" xr:uid="{00000000-0005-0000-0000-0000B9BD0000}"/>
    <cellStyle name="supParameterE 4" xfId="48642" xr:uid="{00000000-0005-0000-0000-0000BABD0000}"/>
    <cellStyle name="supParameterE 4 10" xfId="48643" xr:uid="{00000000-0005-0000-0000-0000BBBD0000}"/>
    <cellStyle name="supParameterE 4 10 2" xfId="48644" xr:uid="{00000000-0005-0000-0000-0000BCBD0000}"/>
    <cellStyle name="supParameterE 4 11" xfId="48645" xr:uid="{00000000-0005-0000-0000-0000BDBD0000}"/>
    <cellStyle name="supParameterE 4 11 2" xfId="48646" xr:uid="{00000000-0005-0000-0000-0000BEBD0000}"/>
    <cellStyle name="supParameterE 4 12" xfId="48647" xr:uid="{00000000-0005-0000-0000-0000BFBD0000}"/>
    <cellStyle name="supParameterE 4 12 2" xfId="48648" xr:uid="{00000000-0005-0000-0000-0000C0BD0000}"/>
    <cellStyle name="supParameterE 4 13" xfId="48649" xr:uid="{00000000-0005-0000-0000-0000C1BD0000}"/>
    <cellStyle name="supParameterE 4 13 2" xfId="48650" xr:uid="{00000000-0005-0000-0000-0000C2BD0000}"/>
    <cellStyle name="supParameterE 4 14" xfId="48651" xr:uid="{00000000-0005-0000-0000-0000C3BD0000}"/>
    <cellStyle name="supParameterE 4 14 2" xfId="48652" xr:uid="{00000000-0005-0000-0000-0000C4BD0000}"/>
    <cellStyle name="supParameterE 4 15" xfId="48653" xr:uid="{00000000-0005-0000-0000-0000C5BD0000}"/>
    <cellStyle name="supParameterE 4 2" xfId="48654" xr:uid="{00000000-0005-0000-0000-0000C6BD0000}"/>
    <cellStyle name="supParameterE 4 2 2" xfId="48655" xr:uid="{00000000-0005-0000-0000-0000C7BD0000}"/>
    <cellStyle name="supParameterE 4 3" xfId="48656" xr:uid="{00000000-0005-0000-0000-0000C8BD0000}"/>
    <cellStyle name="supParameterE 4 3 2" xfId="48657" xr:uid="{00000000-0005-0000-0000-0000C9BD0000}"/>
    <cellStyle name="supParameterE 4 4" xfId="48658" xr:uid="{00000000-0005-0000-0000-0000CABD0000}"/>
    <cellStyle name="supParameterE 4 4 2" xfId="48659" xr:uid="{00000000-0005-0000-0000-0000CBBD0000}"/>
    <cellStyle name="supParameterE 4 5" xfId="48660" xr:uid="{00000000-0005-0000-0000-0000CCBD0000}"/>
    <cellStyle name="supParameterE 4 5 2" xfId="48661" xr:uid="{00000000-0005-0000-0000-0000CDBD0000}"/>
    <cellStyle name="supParameterE 4 6" xfId="48662" xr:uid="{00000000-0005-0000-0000-0000CEBD0000}"/>
    <cellStyle name="supParameterE 4 6 2" xfId="48663" xr:uid="{00000000-0005-0000-0000-0000CFBD0000}"/>
    <cellStyle name="supParameterE 4 7" xfId="48664" xr:uid="{00000000-0005-0000-0000-0000D0BD0000}"/>
    <cellStyle name="supParameterE 4 7 2" xfId="48665" xr:uid="{00000000-0005-0000-0000-0000D1BD0000}"/>
    <cellStyle name="supParameterE 4 8" xfId="48666" xr:uid="{00000000-0005-0000-0000-0000D2BD0000}"/>
    <cellStyle name="supParameterE 4 8 2" xfId="48667" xr:uid="{00000000-0005-0000-0000-0000D3BD0000}"/>
    <cellStyle name="supParameterE 4 9" xfId="48668" xr:uid="{00000000-0005-0000-0000-0000D4BD0000}"/>
    <cellStyle name="supParameterE 4 9 2" xfId="48669" xr:uid="{00000000-0005-0000-0000-0000D5BD0000}"/>
    <cellStyle name="supParameterE 5" xfId="48670" xr:uid="{00000000-0005-0000-0000-0000D6BD0000}"/>
    <cellStyle name="supParameterE 5 10" xfId="48671" xr:uid="{00000000-0005-0000-0000-0000D7BD0000}"/>
    <cellStyle name="supParameterE 5 10 2" xfId="48672" xr:uid="{00000000-0005-0000-0000-0000D8BD0000}"/>
    <cellStyle name="supParameterE 5 11" xfId="48673" xr:uid="{00000000-0005-0000-0000-0000D9BD0000}"/>
    <cellStyle name="supParameterE 5 11 2" xfId="48674" xr:uid="{00000000-0005-0000-0000-0000DABD0000}"/>
    <cellStyle name="supParameterE 5 12" xfId="48675" xr:uid="{00000000-0005-0000-0000-0000DBBD0000}"/>
    <cellStyle name="supParameterE 5 12 2" xfId="48676" xr:uid="{00000000-0005-0000-0000-0000DCBD0000}"/>
    <cellStyle name="supParameterE 5 13" xfId="48677" xr:uid="{00000000-0005-0000-0000-0000DDBD0000}"/>
    <cellStyle name="supParameterE 5 13 2" xfId="48678" xr:uid="{00000000-0005-0000-0000-0000DEBD0000}"/>
    <cellStyle name="supParameterE 5 14" xfId="48679" xr:uid="{00000000-0005-0000-0000-0000DFBD0000}"/>
    <cellStyle name="supParameterE 5 14 2" xfId="48680" xr:uid="{00000000-0005-0000-0000-0000E0BD0000}"/>
    <cellStyle name="supParameterE 5 15" xfId="48681" xr:uid="{00000000-0005-0000-0000-0000E1BD0000}"/>
    <cellStyle name="supParameterE 5 2" xfId="48682" xr:uid="{00000000-0005-0000-0000-0000E2BD0000}"/>
    <cellStyle name="supParameterE 5 2 2" xfId="48683" xr:uid="{00000000-0005-0000-0000-0000E3BD0000}"/>
    <cellStyle name="supParameterE 5 3" xfId="48684" xr:uid="{00000000-0005-0000-0000-0000E4BD0000}"/>
    <cellStyle name="supParameterE 5 3 2" xfId="48685" xr:uid="{00000000-0005-0000-0000-0000E5BD0000}"/>
    <cellStyle name="supParameterE 5 4" xfId="48686" xr:uid="{00000000-0005-0000-0000-0000E6BD0000}"/>
    <cellStyle name="supParameterE 5 4 2" xfId="48687" xr:uid="{00000000-0005-0000-0000-0000E7BD0000}"/>
    <cellStyle name="supParameterE 5 5" xfId="48688" xr:uid="{00000000-0005-0000-0000-0000E8BD0000}"/>
    <cellStyle name="supParameterE 5 5 2" xfId="48689" xr:uid="{00000000-0005-0000-0000-0000E9BD0000}"/>
    <cellStyle name="supParameterE 5 6" xfId="48690" xr:uid="{00000000-0005-0000-0000-0000EABD0000}"/>
    <cellStyle name="supParameterE 5 6 2" xfId="48691" xr:uid="{00000000-0005-0000-0000-0000EBBD0000}"/>
    <cellStyle name="supParameterE 5 7" xfId="48692" xr:uid="{00000000-0005-0000-0000-0000ECBD0000}"/>
    <cellStyle name="supParameterE 5 7 2" xfId="48693" xr:uid="{00000000-0005-0000-0000-0000EDBD0000}"/>
    <cellStyle name="supParameterE 5 8" xfId="48694" xr:uid="{00000000-0005-0000-0000-0000EEBD0000}"/>
    <cellStyle name="supParameterE 5 8 2" xfId="48695" xr:uid="{00000000-0005-0000-0000-0000EFBD0000}"/>
    <cellStyle name="supParameterE 5 9" xfId="48696" xr:uid="{00000000-0005-0000-0000-0000F0BD0000}"/>
    <cellStyle name="supParameterE 5 9 2" xfId="48697" xr:uid="{00000000-0005-0000-0000-0000F1BD0000}"/>
    <cellStyle name="supParameterE 6" xfId="48698" xr:uid="{00000000-0005-0000-0000-0000F2BD0000}"/>
    <cellStyle name="supParameterE 6 10" xfId="48699" xr:uid="{00000000-0005-0000-0000-0000F3BD0000}"/>
    <cellStyle name="supParameterE 6 10 2" xfId="48700" xr:uid="{00000000-0005-0000-0000-0000F4BD0000}"/>
    <cellStyle name="supParameterE 6 11" xfId="48701" xr:uid="{00000000-0005-0000-0000-0000F5BD0000}"/>
    <cellStyle name="supParameterE 6 11 2" xfId="48702" xr:uid="{00000000-0005-0000-0000-0000F6BD0000}"/>
    <cellStyle name="supParameterE 6 12" xfId="48703" xr:uid="{00000000-0005-0000-0000-0000F7BD0000}"/>
    <cellStyle name="supParameterE 6 12 2" xfId="48704" xr:uid="{00000000-0005-0000-0000-0000F8BD0000}"/>
    <cellStyle name="supParameterE 6 13" xfId="48705" xr:uid="{00000000-0005-0000-0000-0000F9BD0000}"/>
    <cellStyle name="supParameterE 6 13 2" xfId="48706" xr:uid="{00000000-0005-0000-0000-0000FABD0000}"/>
    <cellStyle name="supParameterE 6 14" xfId="48707" xr:uid="{00000000-0005-0000-0000-0000FBBD0000}"/>
    <cellStyle name="supParameterE 6 14 2" xfId="48708" xr:uid="{00000000-0005-0000-0000-0000FCBD0000}"/>
    <cellStyle name="supParameterE 6 15" xfId="48709" xr:uid="{00000000-0005-0000-0000-0000FDBD0000}"/>
    <cellStyle name="supParameterE 6 2" xfId="48710" xr:uid="{00000000-0005-0000-0000-0000FEBD0000}"/>
    <cellStyle name="supParameterE 6 2 2" xfId="48711" xr:uid="{00000000-0005-0000-0000-0000FFBD0000}"/>
    <cellStyle name="supParameterE 6 3" xfId="48712" xr:uid="{00000000-0005-0000-0000-000000BE0000}"/>
    <cellStyle name="supParameterE 6 3 2" xfId="48713" xr:uid="{00000000-0005-0000-0000-000001BE0000}"/>
    <cellStyle name="supParameterE 6 4" xfId="48714" xr:uid="{00000000-0005-0000-0000-000002BE0000}"/>
    <cellStyle name="supParameterE 6 4 2" xfId="48715" xr:uid="{00000000-0005-0000-0000-000003BE0000}"/>
    <cellStyle name="supParameterE 6 5" xfId="48716" xr:uid="{00000000-0005-0000-0000-000004BE0000}"/>
    <cellStyle name="supParameterE 6 5 2" xfId="48717" xr:uid="{00000000-0005-0000-0000-000005BE0000}"/>
    <cellStyle name="supParameterE 6 6" xfId="48718" xr:uid="{00000000-0005-0000-0000-000006BE0000}"/>
    <cellStyle name="supParameterE 6 6 2" xfId="48719" xr:uid="{00000000-0005-0000-0000-000007BE0000}"/>
    <cellStyle name="supParameterE 6 7" xfId="48720" xr:uid="{00000000-0005-0000-0000-000008BE0000}"/>
    <cellStyle name="supParameterE 6 7 2" xfId="48721" xr:uid="{00000000-0005-0000-0000-000009BE0000}"/>
    <cellStyle name="supParameterE 6 8" xfId="48722" xr:uid="{00000000-0005-0000-0000-00000ABE0000}"/>
    <cellStyle name="supParameterE 6 8 2" xfId="48723" xr:uid="{00000000-0005-0000-0000-00000BBE0000}"/>
    <cellStyle name="supParameterE 6 9" xfId="48724" xr:uid="{00000000-0005-0000-0000-00000CBE0000}"/>
    <cellStyle name="supParameterE 6 9 2" xfId="48725" xr:uid="{00000000-0005-0000-0000-00000DBE0000}"/>
    <cellStyle name="supParameterE 7" xfId="48726" xr:uid="{00000000-0005-0000-0000-00000EBE0000}"/>
    <cellStyle name="supParameterE 7 10" xfId="48727" xr:uid="{00000000-0005-0000-0000-00000FBE0000}"/>
    <cellStyle name="supParameterE 7 10 2" xfId="48728" xr:uid="{00000000-0005-0000-0000-000010BE0000}"/>
    <cellStyle name="supParameterE 7 11" xfId="48729" xr:uid="{00000000-0005-0000-0000-000011BE0000}"/>
    <cellStyle name="supParameterE 7 11 2" xfId="48730" xr:uid="{00000000-0005-0000-0000-000012BE0000}"/>
    <cellStyle name="supParameterE 7 12" xfId="48731" xr:uid="{00000000-0005-0000-0000-000013BE0000}"/>
    <cellStyle name="supParameterE 7 12 2" xfId="48732" xr:uid="{00000000-0005-0000-0000-000014BE0000}"/>
    <cellStyle name="supParameterE 7 13" xfId="48733" xr:uid="{00000000-0005-0000-0000-000015BE0000}"/>
    <cellStyle name="supParameterE 7 13 2" xfId="48734" xr:uid="{00000000-0005-0000-0000-000016BE0000}"/>
    <cellStyle name="supParameterE 7 14" xfId="48735" xr:uid="{00000000-0005-0000-0000-000017BE0000}"/>
    <cellStyle name="supParameterE 7 14 2" xfId="48736" xr:uid="{00000000-0005-0000-0000-000018BE0000}"/>
    <cellStyle name="supParameterE 7 15" xfId="48737" xr:uid="{00000000-0005-0000-0000-000019BE0000}"/>
    <cellStyle name="supParameterE 7 2" xfId="48738" xr:uid="{00000000-0005-0000-0000-00001ABE0000}"/>
    <cellStyle name="supParameterE 7 2 2" xfId="48739" xr:uid="{00000000-0005-0000-0000-00001BBE0000}"/>
    <cellStyle name="supParameterE 7 3" xfId="48740" xr:uid="{00000000-0005-0000-0000-00001CBE0000}"/>
    <cellStyle name="supParameterE 7 3 2" xfId="48741" xr:uid="{00000000-0005-0000-0000-00001DBE0000}"/>
    <cellStyle name="supParameterE 7 4" xfId="48742" xr:uid="{00000000-0005-0000-0000-00001EBE0000}"/>
    <cellStyle name="supParameterE 7 4 2" xfId="48743" xr:uid="{00000000-0005-0000-0000-00001FBE0000}"/>
    <cellStyle name="supParameterE 7 5" xfId="48744" xr:uid="{00000000-0005-0000-0000-000020BE0000}"/>
    <cellStyle name="supParameterE 7 5 2" xfId="48745" xr:uid="{00000000-0005-0000-0000-000021BE0000}"/>
    <cellStyle name="supParameterE 7 6" xfId="48746" xr:uid="{00000000-0005-0000-0000-000022BE0000}"/>
    <cellStyle name="supParameterE 7 6 2" xfId="48747" xr:uid="{00000000-0005-0000-0000-000023BE0000}"/>
    <cellStyle name="supParameterE 7 7" xfId="48748" xr:uid="{00000000-0005-0000-0000-000024BE0000}"/>
    <cellStyle name="supParameterE 7 7 2" xfId="48749" xr:uid="{00000000-0005-0000-0000-000025BE0000}"/>
    <cellStyle name="supParameterE 7 8" xfId="48750" xr:uid="{00000000-0005-0000-0000-000026BE0000}"/>
    <cellStyle name="supParameterE 7 8 2" xfId="48751" xr:uid="{00000000-0005-0000-0000-000027BE0000}"/>
    <cellStyle name="supParameterE 7 9" xfId="48752" xr:uid="{00000000-0005-0000-0000-000028BE0000}"/>
    <cellStyle name="supParameterE 7 9 2" xfId="48753" xr:uid="{00000000-0005-0000-0000-000029BE0000}"/>
    <cellStyle name="supParameterE 8" xfId="48754" xr:uid="{00000000-0005-0000-0000-00002ABE0000}"/>
    <cellStyle name="supParameterE 8 10" xfId="48755" xr:uid="{00000000-0005-0000-0000-00002BBE0000}"/>
    <cellStyle name="supParameterE 8 10 2" xfId="48756" xr:uid="{00000000-0005-0000-0000-00002CBE0000}"/>
    <cellStyle name="supParameterE 8 11" xfId="48757" xr:uid="{00000000-0005-0000-0000-00002DBE0000}"/>
    <cellStyle name="supParameterE 8 11 2" xfId="48758" xr:uid="{00000000-0005-0000-0000-00002EBE0000}"/>
    <cellStyle name="supParameterE 8 12" xfId="48759" xr:uid="{00000000-0005-0000-0000-00002FBE0000}"/>
    <cellStyle name="supParameterE 8 12 2" xfId="48760" xr:uid="{00000000-0005-0000-0000-000030BE0000}"/>
    <cellStyle name="supParameterE 8 13" xfId="48761" xr:uid="{00000000-0005-0000-0000-000031BE0000}"/>
    <cellStyle name="supParameterE 8 13 2" xfId="48762" xr:uid="{00000000-0005-0000-0000-000032BE0000}"/>
    <cellStyle name="supParameterE 8 14" xfId="48763" xr:uid="{00000000-0005-0000-0000-000033BE0000}"/>
    <cellStyle name="supParameterE 8 14 2" xfId="48764" xr:uid="{00000000-0005-0000-0000-000034BE0000}"/>
    <cellStyle name="supParameterE 8 15" xfId="48765" xr:uid="{00000000-0005-0000-0000-000035BE0000}"/>
    <cellStyle name="supParameterE 8 2" xfId="48766" xr:uid="{00000000-0005-0000-0000-000036BE0000}"/>
    <cellStyle name="supParameterE 8 2 2" xfId="48767" xr:uid="{00000000-0005-0000-0000-000037BE0000}"/>
    <cellStyle name="supParameterE 8 3" xfId="48768" xr:uid="{00000000-0005-0000-0000-000038BE0000}"/>
    <cellStyle name="supParameterE 8 3 2" xfId="48769" xr:uid="{00000000-0005-0000-0000-000039BE0000}"/>
    <cellStyle name="supParameterE 8 4" xfId="48770" xr:uid="{00000000-0005-0000-0000-00003ABE0000}"/>
    <cellStyle name="supParameterE 8 4 2" xfId="48771" xr:uid="{00000000-0005-0000-0000-00003BBE0000}"/>
    <cellStyle name="supParameterE 8 5" xfId="48772" xr:uid="{00000000-0005-0000-0000-00003CBE0000}"/>
    <cellStyle name="supParameterE 8 5 2" xfId="48773" xr:uid="{00000000-0005-0000-0000-00003DBE0000}"/>
    <cellStyle name="supParameterE 8 6" xfId="48774" xr:uid="{00000000-0005-0000-0000-00003EBE0000}"/>
    <cellStyle name="supParameterE 8 6 2" xfId="48775" xr:uid="{00000000-0005-0000-0000-00003FBE0000}"/>
    <cellStyle name="supParameterE 8 7" xfId="48776" xr:uid="{00000000-0005-0000-0000-000040BE0000}"/>
    <cellStyle name="supParameterE 8 7 2" xfId="48777" xr:uid="{00000000-0005-0000-0000-000041BE0000}"/>
    <cellStyle name="supParameterE 8 8" xfId="48778" xr:uid="{00000000-0005-0000-0000-000042BE0000}"/>
    <cellStyle name="supParameterE 8 8 2" xfId="48779" xr:uid="{00000000-0005-0000-0000-000043BE0000}"/>
    <cellStyle name="supParameterE 8 9" xfId="48780" xr:uid="{00000000-0005-0000-0000-000044BE0000}"/>
    <cellStyle name="supParameterE 8 9 2" xfId="48781" xr:uid="{00000000-0005-0000-0000-000045BE0000}"/>
    <cellStyle name="supParameterE 9" xfId="48782" xr:uid="{00000000-0005-0000-0000-000046BE0000}"/>
    <cellStyle name="supParameterE 9 10" xfId="48783" xr:uid="{00000000-0005-0000-0000-000047BE0000}"/>
    <cellStyle name="supParameterE 9 10 2" xfId="48784" xr:uid="{00000000-0005-0000-0000-000048BE0000}"/>
    <cellStyle name="supParameterE 9 11" xfId="48785" xr:uid="{00000000-0005-0000-0000-000049BE0000}"/>
    <cellStyle name="supParameterE 9 11 2" xfId="48786" xr:uid="{00000000-0005-0000-0000-00004ABE0000}"/>
    <cellStyle name="supParameterE 9 12" xfId="48787" xr:uid="{00000000-0005-0000-0000-00004BBE0000}"/>
    <cellStyle name="supParameterE 9 12 2" xfId="48788" xr:uid="{00000000-0005-0000-0000-00004CBE0000}"/>
    <cellStyle name="supParameterE 9 13" xfId="48789" xr:uid="{00000000-0005-0000-0000-00004DBE0000}"/>
    <cellStyle name="supParameterE 9 13 2" xfId="48790" xr:uid="{00000000-0005-0000-0000-00004EBE0000}"/>
    <cellStyle name="supParameterE 9 14" xfId="48791" xr:uid="{00000000-0005-0000-0000-00004FBE0000}"/>
    <cellStyle name="supParameterE 9 14 2" xfId="48792" xr:uid="{00000000-0005-0000-0000-000050BE0000}"/>
    <cellStyle name="supParameterE 9 15" xfId="48793" xr:uid="{00000000-0005-0000-0000-000051BE0000}"/>
    <cellStyle name="supParameterE 9 2" xfId="48794" xr:uid="{00000000-0005-0000-0000-000052BE0000}"/>
    <cellStyle name="supParameterE 9 2 2" xfId="48795" xr:uid="{00000000-0005-0000-0000-000053BE0000}"/>
    <cellStyle name="supParameterE 9 3" xfId="48796" xr:uid="{00000000-0005-0000-0000-000054BE0000}"/>
    <cellStyle name="supParameterE 9 3 2" xfId="48797" xr:uid="{00000000-0005-0000-0000-000055BE0000}"/>
    <cellStyle name="supParameterE 9 4" xfId="48798" xr:uid="{00000000-0005-0000-0000-000056BE0000}"/>
    <cellStyle name="supParameterE 9 4 2" xfId="48799" xr:uid="{00000000-0005-0000-0000-000057BE0000}"/>
    <cellStyle name="supParameterE 9 5" xfId="48800" xr:uid="{00000000-0005-0000-0000-000058BE0000}"/>
    <cellStyle name="supParameterE 9 5 2" xfId="48801" xr:uid="{00000000-0005-0000-0000-000059BE0000}"/>
    <cellStyle name="supParameterE 9 6" xfId="48802" xr:uid="{00000000-0005-0000-0000-00005ABE0000}"/>
    <cellStyle name="supParameterE 9 6 2" xfId="48803" xr:uid="{00000000-0005-0000-0000-00005BBE0000}"/>
    <cellStyle name="supParameterE 9 7" xfId="48804" xr:uid="{00000000-0005-0000-0000-00005CBE0000}"/>
    <cellStyle name="supParameterE 9 7 2" xfId="48805" xr:uid="{00000000-0005-0000-0000-00005DBE0000}"/>
    <cellStyle name="supParameterE 9 8" xfId="48806" xr:uid="{00000000-0005-0000-0000-00005EBE0000}"/>
    <cellStyle name="supParameterE 9 8 2" xfId="48807" xr:uid="{00000000-0005-0000-0000-00005FBE0000}"/>
    <cellStyle name="supParameterE 9 9" xfId="48808" xr:uid="{00000000-0005-0000-0000-000060BE0000}"/>
    <cellStyle name="supParameterE 9 9 2" xfId="48809" xr:uid="{00000000-0005-0000-0000-000061BE0000}"/>
    <cellStyle name="supParameterS" xfId="48810" xr:uid="{00000000-0005-0000-0000-000062BE0000}"/>
    <cellStyle name="supParameterS 10" xfId="48811" xr:uid="{00000000-0005-0000-0000-000063BE0000}"/>
    <cellStyle name="supParameterS 10 10" xfId="48812" xr:uid="{00000000-0005-0000-0000-000064BE0000}"/>
    <cellStyle name="supParameterS 10 10 2" xfId="48813" xr:uid="{00000000-0005-0000-0000-000065BE0000}"/>
    <cellStyle name="supParameterS 10 11" xfId="48814" xr:uid="{00000000-0005-0000-0000-000066BE0000}"/>
    <cellStyle name="supParameterS 10 11 2" xfId="48815" xr:uid="{00000000-0005-0000-0000-000067BE0000}"/>
    <cellStyle name="supParameterS 10 12" xfId="48816" xr:uid="{00000000-0005-0000-0000-000068BE0000}"/>
    <cellStyle name="supParameterS 10 12 2" xfId="48817" xr:uid="{00000000-0005-0000-0000-000069BE0000}"/>
    <cellStyle name="supParameterS 10 13" xfId="48818" xr:uid="{00000000-0005-0000-0000-00006ABE0000}"/>
    <cellStyle name="supParameterS 10 13 2" xfId="48819" xr:uid="{00000000-0005-0000-0000-00006BBE0000}"/>
    <cellStyle name="supParameterS 10 14" xfId="48820" xr:uid="{00000000-0005-0000-0000-00006CBE0000}"/>
    <cellStyle name="supParameterS 10 14 2" xfId="48821" xr:uid="{00000000-0005-0000-0000-00006DBE0000}"/>
    <cellStyle name="supParameterS 10 15" xfId="48822" xr:uid="{00000000-0005-0000-0000-00006EBE0000}"/>
    <cellStyle name="supParameterS 10 2" xfId="48823" xr:uid="{00000000-0005-0000-0000-00006FBE0000}"/>
    <cellStyle name="supParameterS 10 2 2" xfId="48824" xr:uid="{00000000-0005-0000-0000-000070BE0000}"/>
    <cellStyle name="supParameterS 10 3" xfId="48825" xr:uid="{00000000-0005-0000-0000-000071BE0000}"/>
    <cellStyle name="supParameterS 10 3 2" xfId="48826" xr:uid="{00000000-0005-0000-0000-000072BE0000}"/>
    <cellStyle name="supParameterS 10 4" xfId="48827" xr:uid="{00000000-0005-0000-0000-000073BE0000}"/>
    <cellStyle name="supParameterS 10 4 2" xfId="48828" xr:uid="{00000000-0005-0000-0000-000074BE0000}"/>
    <cellStyle name="supParameterS 10 5" xfId="48829" xr:uid="{00000000-0005-0000-0000-000075BE0000}"/>
    <cellStyle name="supParameterS 10 5 2" xfId="48830" xr:uid="{00000000-0005-0000-0000-000076BE0000}"/>
    <cellStyle name="supParameterS 10 6" xfId="48831" xr:uid="{00000000-0005-0000-0000-000077BE0000}"/>
    <cellStyle name="supParameterS 10 6 2" xfId="48832" xr:uid="{00000000-0005-0000-0000-000078BE0000}"/>
    <cellStyle name="supParameterS 10 7" xfId="48833" xr:uid="{00000000-0005-0000-0000-000079BE0000}"/>
    <cellStyle name="supParameterS 10 7 2" xfId="48834" xr:uid="{00000000-0005-0000-0000-00007ABE0000}"/>
    <cellStyle name="supParameterS 10 8" xfId="48835" xr:uid="{00000000-0005-0000-0000-00007BBE0000}"/>
    <cellStyle name="supParameterS 10 8 2" xfId="48836" xr:uid="{00000000-0005-0000-0000-00007CBE0000}"/>
    <cellStyle name="supParameterS 10 9" xfId="48837" xr:uid="{00000000-0005-0000-0000-00007DBE0000}"/>
    <cellStyle name="supParameterS 10 9 2" xfId="48838" xr:uid="{00000000-0005-0000-0000-00007EBE0000}"/>
    <cellStyle name="supParameterS 11" xfId="48839" xr:uid="{00000000-0005-0000-0000-00007FBE0000}"/>
    <cellStyle name="supParameterS 11 10" xfId="48840" xr:uid="{00000000-0005-0000-0000-000080BE0000}"/>
    <cellStyle name="supParameterS 11 10 2" xfId="48841" xr:uid="{00000000-0005-0000-0000-000081BE0000}"/>
    <cellStyle name="supParameterS 11 11" xfId="48842" xr:uid="{00000000-0005-0000-0000-000082BE0000}"/>
    <cellStyle name="supParameterS 11 11 2" xfId="48843" xr:uid="{00000000-0005-0000-0000-000083BE0000}"/>
    <cellStyle name="supParameterS 11 12" xfId="48844" xr:uid="{00000000-0005-0000-0000-000084BE0000}"/>
    <cellStyle name="supParameterS 11 12 2" xfId="48845" xr:uid="{00000000-0005-0000-0000-000085BE0000}"/>
    <cellStyle name="supParameterS 11 13" xfId="48846" xr:uid="{00000000-0005-0000-0000-000086BE0000}"/>
    <cellStyle name="supParameterS 11 13 2" xfId="48847" xr:uid="{00000000-0005-0000-0000-000087BE0000}"/>
    <cellStyle name="supParameterS 11 14" xfId="48848" xr:uid="{00000000-0005-0000-0000-000088BE0000}"/>
    <cellStyle name="supParameterS 11 14 2" xfId="48849" xr:uid="{00000000-0005-0000-0000-000089BE0000}"/>
    <cellStyle name="supParameterS 11 15" xfId="48850" xr:uid="{00000000-0005-0000-0000-00008ABE0000}"/>
    <cellStyle name="supParameterS 11 2" xfId="48851" xr:uid="{00000000-0005-0000-0000-00008BBE0000}"/>
    <cellStyle name="supParameterS 11 2 2" xfId="48852" xr:uid="{00000000-0005-0000-0000-00008CBE0000}"/>
    <cellStyle name="supParameterS 11 3" xfId="48853" xr:uid="{00000000-0005-0000-0000-00008DBE0000}"/>
    <cellStyle name="supParameterS 11 3 2" xfId="48854" xr:uid="{00000000-0005-0000-0000-00008EBE0000}"/>
    <cellStyle name="supParameterS 11 4" xfId="48855" xr:uid="{00000000-0005-0000-0000-00008FBE0000}"/>
    <cellStyle name="supParameterS 11 4 2" xfId="48856" xr:uid="{00000000-0005-0000-0000-000090BE0000}"/>
    <cellStyle name="supParameterS 11 5" xfId="48857" xr:uid="{00000000-0005-0000-0000-000091BE0000}"/>
    <cellStyle name="supParameterS 11 5 2" xfId="48858" xr:uid="{00000000-0005-0000-0000-000092BE0000}"/>
    <cellStyle name="supParameterS 11 6" xfId="48859" xr:uid="{00000000-0005-0000-0000-000093BE0000}"/>
    <cellStyle name="supParameterS 11 6 2" xfId="48860" xr:uid="{00000000-0005-0000-0000-000094BE0000}"/>
    <cellStyle name="supParameterS 11 7" xfId="48861" xr:uid="{00000000-0005-0000-0000-000095BE0000}"/>
    <cellStyle name="supParameterS 11 7 2" xfId="48862" xr:uid="{00000000-0005-0000-0000-000096BE0000}"/>
    <cellStyle name="supParameterS 11 8" xfId="48863" xr:uid="{00000000-0005-0000-0000-000097BE0000}"/>
    <cellStyle name="supParameterS 11 8 2" xfId="48864" xr:uid="{00000000-0005-0000-0000-000098BE0000}"/>
    <cellStyle name="supParameterS 11 9" xfId="48865" xr:uid="{00000000-0005-0000-0000-000099BE0000}"/>
    <cellStyle name="supParameterS 11 9 2" xfId="48866" xr:uid="{00000000-0005-0000-0000-00009ABE0000}"/>
    <cellStyle name="supParameterS 12" xfId="48867" xr:uid="{00000000-0005-0000-0000-00009BBE0000}"/>
    <cellStyle name="supParameterS 12 10" xfId="48868" xr:uid="{00000000-0005-0000-0000-00009CBE0000}"/>
    <cellStyle name="supParameterS 12 10 2" xfId="48869" xr:uid="{00000000-0005-0000-0000-00009DBE0000}"/>
    <cellStyle name="supParameterS 12 11" xfId="48870" xr:uid="{00000000-0005-0000-0000-00009EBE0000}"/>
    <cellStyle name="supParameterS 12 11 2" xfId="48871" xr:uid="{00000000-0005-0000-0000-00009FBE0000}"/>
    <cellStyle name="supParameterS 12 12" xfId="48872" xr:uid="{00000000-0005-0000-0000-0000A0BE0000}"/>
    <cellStyle name="supParameterS 12 12 2" xfId="48873" xr:uid="{00000000-0005-0000-0000-0000A1BE0000}"/>
    <cellStyle name="supParameterS 12 13" xfId="48874" xr:uid="{00000000-0005-0000-0000-0000A2BE0000}"/>
    <cellStyle name="supParameterS 12 13 2" xfId="48875" xr:uid="{00000000-0005-0000-0000-0000A3BE0000}"/>
    <cellStyle name="supParameterS 12 14" xfId="48876" xr:uid="{00000000-0005-0000-0000-0000A4BE0000}"/>
    <cellStyle name="supParameterS 12 14 2" xfId="48877" xr:uid="{00000000-0005-0000-0000-0000A5BE0000}"/>
    <cellStyle name="supParameterS 12 15" xfId="48878" xr:uid="{00000000-0005-0000-0000-0000A6BE0000}"/>
    <cellStyle name="supParameterS 12 2" xfId="48879" xr:uid="{00000000-0005-0000-0000-0000A7BE0000}"/>
    <cellStyle name="supParameterS 12 2 2" xfId="48880" xr:uid="{00000000-0005-0000-0000-0000A8BE0000}"/>
    <cellStyle name="supParameterS 12 3" xfId="48881" xr:uid="{00000000-0005-0000-0000-0000A9BE0000}"/>
    <cellStyle name="supParameterS 12 3 2" xfId="48882" xr:uid="{00000000-0005-0000-0000-0000AABE0000}"/>
    <cellStyle name="supParameterS 12 4" xfId="48883" xr:uid="{00000000-0005-0000-0000-0000ABBE0000}"/>
    <cellStyle name="supParameterS 12 4 2" xfId="48884" xr:uid="{00000000-0005-0000-0000-0000ACBE0000}"/>
    <cellStyle name="supParameterS 12 5" xfId="48885" xr:uid="{00000000-0005-0000-0000-0000ADBE0000}"/>
    <cellStyle name="supParameterS 12 5 2" xfId="48886" xr:uid="{00000000-0005-0000-0000-0000AEBE0000}"/>
    <cellStyle name="supParameterS 12 6" xfId="48887" xr:uid="{00000000-0005-0000-0000-0000AFBE0000}"/>
    <cellStyle name="supParameterS 12 6 2" xfId="48888" xr:uid="{00000000-0005-0000-0000-0000B0BE0000}"/>
    <cellStyle name="supParameterS 12 7" xfId="48889" xr:uid="{00000000-0005-0000-0000-0000B1BE0000}"/>
    <cellStyle name="supParameterS 12 7 2" xfId="48890" xr:uid="{00000000-0005-0000-0000-0000B2BE0000}"/>
    <cellStyle name="supParameterS 12 8" xfId="48891" xr:uid="{00000000-0005-0000-0000-0000B3BE0000}"/>
    <cellStyle name="supParameterS 12 8 2" xfId="48892" xr:uid="{00000000-0005-0000-0000-0000B4BE0000}"/>
    <cellStyle name="supParameterS 12 9" xfId="48893" xr:uid="{00000000-0005-0000-0000-0000B5BE0000}"/>
    <cellStyle name="supParameterS 12 9 2" xfId="48894" xr:uid="{00000000-0005-0000-0000-0000B6BE0000}"/>
    <cellStyle name="supParameterS 13" xfId="48895" xr:uid="{00000000-0005-0000-0000-0000B7BE0000}"/>
    <cellStyle name="supParameterS 13 10" xfId="48896" xr:uid="{00000000-0005-0000-0000-0000B8BE0000}"/>
    <cellStyle name="supParameterS 13 10 2" xfId="48897" xr:uid="{00000000-0005-0000-0000-0000B9BE0000}"/>
    <cellStyle name="supParameterS 13 11" xfId="48898" xr:uid="{00000000-0005-0000-0000-0000BABE0000}"/>
    <cellStyle name="supParameterS 13 11 2" xfId="48899" xr:uid="{00000000-0005-0000-0000-0000BBBE0000}"/>
    <cellStyle name="supParameterS 13 12" xfId="48900" xr:uid="{00000000-0005-0000-0000-0000BCBE0000}"/>
    <cellStyle name="supParameterS 13 12 2" xfId="48901" xr:uid="{00000000-0005-0000-0000-0000BDBE0000}"/>
    <cellStyle name="supParameterS 13 13" xfId="48902" xr:uid="{00000000-0005-0000-0000-0000BEBE0000}"/>
    <cellStyle name="supParameterS 13 13 2" xfId="48903" xr:uid="{00000000-0005-0000-0000-0000BFBE0000}"/>
    <cellStyle name="supParameterS 13 14" xfId="48904" xr:uid="{00000000-0005-0000-0000-0000C0BE0000}"/>
    <cellStyle name="supParameterS 13 14 2" xfId="48905" xr:uid="{00000000-0005-0000-0000-0000C1BE0000}"/>
    <cellStyle name="supParameterS 13 15" xfId="48906" xr:uid="{00000000-0005-0000-0000-0000C2BE0000}"/>
    <cellStyle name="supParameterS 13 2" xfId="48907" xr:uid="{00000000-0005-0000-0000-0000C3BE0000}"/>
    <cellStyle name="supParameterS 13 2 2" xfId="48908" xr:uid="{00000000-0005-0000-0000-0000C4BE0000}"/>
    <cellStyle name="supParameterS 13 3" xfId="48909" xr:uid="{00000000-0005-0000-0000-0000C5BE0000}"/>
    <cellStyle name="supParameterS 13 3 2" xfId="48910" xr:uid="{00000000-0005-0000-0000-0000C6BE0000}"/>
    <cellStyle name="supParameterS 13 4" xfId="48911" xr:uid="{00000000-0005-0000-0000-0000C7BE0000}"/>
    <cellStyle name="supParameterS 13 4 2" xfId="48912" xr:uid="{00000000-0005-0000-0000-0000C8BE0000}"/>
    <cellStyle name="supParameterS 13 5" xfId="48913" xr:uid="{00000000-0005-0000-0000-0000C9BE0000}"/>
    <cellStyle name="supParameterS 13 5 2" xfId="48914" xr:uid="{00000000-0005-0000-0000-0000CABE0000}"/>
    <cellStyle name="supParameterS 13 6" xfId="48915" xr:uid="{00000000-0005-0000-0000-0000CBBE0000}"/>
    <cellStyle name="supParameterS 13 6 2" xfId="48916" xr:uid="{00000000-0005-0000-0000-0000CCBE0000}"/>
    <cellStyle name="supParameterS 13 7" xfId="48917" xr:uid="{00000000-0005-0000-0000-0000CDBE0000}"/>
    <cellStyle name="supParameterS 13 7 2" xfId="48918" xr:uid="{00000000-0005-0000-0000-0000CEBE0000}"/>
    <cellStyle name="supParameterS 13 8" xfId="48919" xr:uid="{00000000-0005-0000-0000-0000CFBE0000}"/>
    <cellStyle name="supParameterS 13 8 2" xfId="48920" xr:uid="{00000000-0005-0000-0000-0000D0BE0000}"/>
    <cellStyle name="supParameterS 13 9" xfId="48921" xr:uid="{00000000-0005-0000-0000-0000D1BE0000}"/>
    <cellStyle name="supParameterS 13 9 2" xfId="48922" xr:uid="{00000000-0005-0000-0000-0000D2BE0000}"/>
    <cellStyle name="supParameterS 14" xfId="48923" xr:uid="{00000000-0005-0000-0000-0000D3BE0000}"/>
    <cellStyle name="supParameterS 14 10" xfId="48924" xr:uid="{00000000-0005-0000-0000-0000D4BE0000}"/>
    <cellStyle name="supParameterS 14 10 2" xfId="48925" xr:uid="{00000000-0005-0000-0000-0000D5BE0000}"/>
    <cellStyle name="supParameterS 14 11" xfId="48926" xr:uid="{00000000-0005-0000-0000-0000D6BE0000}"/>
    <cellStyle name="supParameterS 14 11 2" xfId="48927" xr:uid="{00000000-0005-0000-0000-0000D7BE0000}"/>
    <cellStyle name="supParameterS 14 12" xfId="48928" xr:uid="{00000000-0005-0000-0000-0000D8BE0000}"/>
    <cellStyle name="supParameterS 14 12 2" xfId="48929" xr:uid="{00000000-0005-0000-0000-0000D9BE0000}"/>
    <cellStyle name="supParameterS 14 13" xfId="48930" xr:uid="{00000000-0005-0000-0000-0000DABE0000}"/>
    <cellStyle name="supParameterS 14 13 2" xfId="48931" xr:uid="{00000000-0005-0000-0000-0000DBBE0000}"/>
    <cellStyle name="supParameterS 14 14" xfId="48932" xr:uid="{00000000-0005-0000-0000-0000DCBE0000}"/>
    <cellStyle name="supParameterS 14 14 2" xfId="48933" xr:uid="{00000000-0005-0000-0000-0000DDBE0000}"/>
    <cellStyle name="supParameterS 14 15" xfId="48934" xr:uid="{00000000-0005-0000-0000-0000DEBE0000}"/>
    <cellStyle name="supParameterS 14 2" xfId="48935" xr:uid="{00000000-0005-0000-0000-0000DFBE0000}"/>
    <cellStyle name="supParameterS 14 2 2" xfId="48936" xr:uid="{00000000-0005-0000-0000-0000E0BE0000}"/>
    <cellStyle name="supParameterS 14 3" xfId="48937" xr:uid="{00000000-0005-0000-0000-0000E1BE0000}"/>
    <cellStyle name="supParameterS 14 3 2" xfId="48938" xr:uid="{00000000-0005-0000-0000-0000E2BE0000}"/>
    <cellStyle name="supParameterS 14 4" xfId="48939" xr:uid="{00000000-0005-0000-0000-0000E3BE0000}"/>
    <cellStyle name="supParameterS 14 4 2" xfId="48940" xr:uid="{00000000-0005-0000-0000-0000E4BE0000}"/>
    <cellStyle name="supParameterS 14 5" xfId="48941" xr:uid="{00000000-0005-0000-0000-0000E5BE0000}"/>
    <cellStyle name="supParameterS 14 5 2" xfId="48942" xr:uid="{00000000-0005-0000-0000-0000E6BE0000}"/>
    <cellStyle name="supParameterS 14 6" xfId="48943" xr:uid="{00000000-0005-0000-0000-0000E7BE0000}"/>
    <cellStyle name="supParameterS 14 6 2" xfId="48944" xr:uid="{00000000-0005-0000-0000-0000E8BE0000}"/>
    <cellStyle name="supParameterS 14 7" xfId="48945" xr:uid="{00000000-0005-0000-0000-0000E9BE0000}"/>
    <cellStyle name="supParameterS 14 7 2" xfId="48946" xr:uid="{00000000-0005-0000-0000-0000EABE0000}"/>
    <cellStyle name="supParameterS 14 8" xfId="48947" xr:uid="{00000000-0005-0000-0000-0000EBBE0000}"/>
    <cellStyle name="supParameterS 14 8 2" xfId="48948" xr:uid="{00000000-0005-0000-0000-0000ECBE0000}"/>
    <cellStyle name="supParameterS 14 9" xfId="48949" xr:uid="{00000000-0005-0000-0000-0000EDBE0000}"/>
    <cellStyle name="supParameterS 14 9 2" xfId="48950" xr:uid="{00000000-0005-0000-0000-0000EEBE0000}"/>
    <cellStyle name="supParameterS 15" xfId="48951" xr:uid="{00000000-0005-0000-0000-0000EFBE0000}"/>
    <cellStyle name="supParameterS 15 10" xfId="48952" xr:uid="{00000000-0005-0000-0000-0000F0BE0000}"/>
    <cellStyle name="supParameterS 15 10 2" xfId="48953" xr:uid="{00000000-0005-0000-0000-0000F1BE0000}"/>
    <cellStyle name="supParameterS 15 11" xfId="48954" xr:uid="{00000000-0005-0000-0000-0000F2BE0000}"/>
    <cellStyle name="supParameterS 15 11 2" xfId="48955" xr:uid="{00000000-0005-0000-0000-0000F3BE0000}"/>
    <cellStyle name="supParameterS 15 12" xfId="48956" xr:uid="{00000000-0005-0000-0000-0000F4BE0000}"/>
    <cellStyle name="supParameterS 15 12 2" xfId="48957" xr:uid="{00000000-0005-0000-0000-0000F5BE0000}"/>
    <cellStyle name="supParameterS 15 13" xfId="48958" xr:uid="{00000000-0005-0000-0000-0000F6BE0000}"/>
    <cellStyle name="supParameterS 15 13 2" xfId="48959" xr:uid="{00000000-0005-0000-0000-0000F7BE0000}"/>
    <cellStyle name="supParameterS 15 14" xfId="48960" xr:uid="{00000000-0005-0000-0000-0000F8BE0000}"/>
    <cellStyle name="supParameterS 15 14 2" xfId="48961" xr:uid="{00000000-0005-0000-0000-0000F9BE0000}"/>
    <cellStyle name="supParameterS 15 15" xfId="48962" xr:uid="{00000000-0005-0000-0000-0000FABE0000}"/>
    <cellStyle name="supParameterS 15 2" xfId="48963" xr:uid="{00000000-0005-0000-0000-0000FBBE0000}"/>
    <cellStyle name="supParameterS 15 2 2" xfId="48964" xr:uid="{00000000-0005-0000-0000-0000FCBE0000}"/>
    <cellStyle name="supParameterS 15 3" xfId="48965" xr:uid="{00000000-0005-0000-0000-0000FDBE0000}"/>
    <cellStyle name="supParameterS 15 3 2" xfId="48966" xr:uid="{00000000-0005-0000-0000-0000FEBE0000}"/>
    <cellStyle name="supParameterS 15 4" xfId="48967" xr:uid="{00000000-0005-0000-0000-0000FFBE0000}"/>
    <cellStyle name="supParameterS 15 4 2" xfId="48968" xr:uid="{00000000-0005-0000-0000-000000BF0000}"/>
    <cellStyle name="supParameterS 15 5" xfId="48969" xr:uid="{00000000-0005-0000-0000-000001BF0000}"/>
    <cellStyle name="supParameterS 15 5 2" xfId="48970" xr:uid="{00000000-0005-0000-0000-000002BF0000}"/>
    <cellStyle name="supParameterS 15 6" xfId="48971" xr:uid="{00000000-0005-0000-0000-000003BF0000}"/>
    <cellStyle name="supParameterS 15 6 2" xfId="48972" xr:uid="{00000000-0005-0000-0000-000004BF0000}"/>
    <cellStyle name="supParameterS 15 7" xfId="48973" xr:uid="{00000000-0005-0000-0000-000005BF0000}"/>
    <cellStyle name="supParameterS 15 7 2" xfId="48974" xr:uid="{00000000-0005-0000-0000-000006BF0000}"/>
    <cellStyle name="supParameterS 15 8" xfId="48975" xr:uid="{00000000-0005-0000-0000-000007BF0000}"/>
    <cellStyle name="supParameterS 15 8 2" xfId="48976" xr:uid="{00000000-0005-0000-0000-000008BF0000}"/>
    <cellStyle name="supParameterS 15 9" xfId="48977" xr:uid="{00000000-0005-0000-0000-000009BF0000}"/>
    <cellStyle name="supParameterS 15 9 2" xfId="48978" xr:uid="{00000000-0005-0000-0000-00000ABF0000}"/>
    <cellStyle name="supParameterS 16" xfId="48979" xr:uid="{00000000-0005-0000-0000-00000BBF0000}"/>
    <cellStyle name="supParameterS 16 10" xfId="48980" xr:uid="{00000000-0005-0000-0000-00000CBF0000}"/>
    <cellStyle name="supParameterS 16 10 2" xfId="48981" xr:uid="{00000000-0005-0000-0000-00000DBF0000}"/>
    <cellStyle name="supParameterS 16 11" xfId="48982" xr:uid="{00000000-0005-0000-0000-00000EBF0000}"/>
    <cellStyle name="supParameterS 16 11 2" xfId="48983" xr:uid="{00000000-0005-0000-0000-00000FBF0000}"/>
    <cellStyle name="supParameterS 16 12" xfId="48984" xr:uid="{00000000-0005-0000-0000-000010BF0000}"/>
    <cellStyle name="supParameterS 16 12 2" xfId="48985" xr:uid="{00000000-0005-0000-0000-000011BF0000}"/>
    <cellStyle name="supParameterS 16 13" xfId="48986" xr:uid="{00000000-0005-0000-0000-000012BF0000}"/>
    <cellStyle name="supParameterS 16 13 2" xfId="48987" xr:uid="{00000000-0005-0000-0000-000013BF0000}"/>
    <cellStyle name="supParameterS 16 14" xfId="48988" xr:uid="{00000000-0005-0000-0000-000014BF0000}"/>
    <cellStyle name="supParameterS 16 14 2" xfId="48989" xr:uid="{00000000-0005-0000-0000-000015BF0000}"/>
    <cellStyle name="supParameterS 16 15" xfId="48990" xr:uid="{00000000-0005-0000-0000-000016BF0000}"/>
    <cellStyle name="supParameterS 16 2" xfId="48991" xr:uid="{00000000-0005-0000-0000-000017BF0000}"/>
    <cellStyle name="supParameterS 16 2 2" xfId="48992" xr:uid="{00000000-0005-0000-0000-000018BF0000}"/>
    <cellStyle name="supParameterS 16 3" xfId="48993" xr:uid="{00000000-0005-0000-0000-000019BF0000}"/>
    <cellStyle name="supParameterS 16 3 2" xfId="48994" xr:uid="{00000000-0005-0000-0000-00001ABF0000}"/>
    <cellStyle name="supParameterS 16 4" xfId="48995" xr:uid="{00000000-0005-0000-0000-00001BBF0000}"/>
    <cellStyle name="supParameterS 16 4 2" xfId="48996" xr:uid="{00000000-0005-0000-0000-00001CBF0000}"/>
    <cellStyle name="supParameterS 16 5" xfId="48997" xr:uid="{00000000-0005-0000-0000-00001DBF0000}"/>
    <cellStyle name="supParameterS 16 5 2" xfId="48998" xr:uid="{00000000-0005-0000-0000-00001EBF0000}"/>
    <cellStyle name="supParameterS 16 6" xfId="48999" xr:uid="{00000000-0005-0000-0000-00001FBF0000}"/>
    <cellStyle name="supParameterS 16 6 2" xfId="49000" xr:uid="{00000000-0005-0000-0000-000020BF0000}"/>
    <cellStyle name="supParameterS 16 7" xfId="49001" xr:uid="{00000000-0005-0000-0000-000021BF0000}"/>
    <cellStyle name="supParameterS 16 7 2" xfId="49002" xr:uid="{00000000-0005-0000-0000-000022BF0000}"/>
    <cellStyle name="supParameterS 16 8" xfId="49003" xr:uid="{00000000-0005-0000-0000-000023BF0000}"/>
    <cellStyle name="supParameterS 16 8 2" xfId="49004" xr:uid="{00000000-0005-0000-0000-000024BF0000}"/>
    <cellStyle name="supParameterS 16 9" xfId="49005" xr:uid="{00000000-0005-0000-0000-000025BF0000}"/>
    <cellStyle name="supParameterS 16 9 2" xfId="49006" xr:uid="{00000000-0005-0000-0000-000026BF0000}"/>
    <cellStyle name="supParameterS 17" xfId="49007" xr:uid="{00000000-0005-0000-0000-000027BF0000}"/>
    <cellStyle name="supParameterS 17 10" xfId="49008" xr:uid="{00000000-0005-0000-0000-000028BF0000}"/>
    <cellStyle name="supParameterS 17 10 2" xfId="49009" xr:uid="{00000000-0005-0000-0000-000029BF0000}"/>
    <cellStyle name="supParameterS 17 11" xfId="49010" xr:uid="{00000000-0005-0000-0000-00002ABF0000}"/>
    <cellStyle name="supParameterS 17 11 2" xfId="49011" xr:uid="{00000000-0005-0000-0000-00002BBF0000}"/>
    <cellStyle name="supParameterS 17 12" xfId="49012" xr:uid="{00000000-0005-0000-0000-00002CBF0000}"/>
    <cellStyle name="supParameterS 17 12 2" xfId="49013" xr:uid="{00000000-0005-0000-0000-00002DBF0000}"/>
    <cellStyle name="supParameterS 17 13" xfId="49014" xr:uid="{00000000-0005-0000-0000-00002EBF0000}"/>
    <cellStyle name="supParameterS 17 13 2" xfId="49015" xr:uid="{00000000-0005-0000-0000-00002FBF0000}"/>
    <cellStyle name="supParameterS 17 14" xfId="49016" xr:uid="{00000000-0005-0000-0000-000030BF0000}"/>
    <cellStyle name="supParameterS 17 14 2" xfId="49017" xr:uid="{00000000-0005-0000-0000-000031BF0000}"/>
    <cellStyle name="supParameterS 17 15" xfId="49018" xr:uid="{00000000-0005-0000-0000-000032BF0000}"/>
    <cellStyle name="supParameterS 17 2" xfId="49019" xr:uid="{00000000-0005-0000-0000-000033BF0000}"/>
    <cellStyle name="supParameterS 17 2 2" xfId="49020" xr:uid="{00000000-0005-0000-0000-000034BF0000}"/>
    <cellStyle name="supParameterS 17 3" xfId="49021" xr:uid="{00000000-0005-0000-0000-000035BF0000}"/>
    <cellStyle name="supParameterS 17 3 2" xfId="49022" xr:uid="{00000000-0005-0000-0000-000036BF0000}"/>
    <cellStyle name="supParameterS 17 4" xfId="49023" xr:uid="{00000000-0005-0000-0000-000037BF0000}"/>
    <cellStyle name="supParameterS 17 4 2" xfId="49024" xr:uid="{00000000-0005-0000-0000-000038BF0000}"/>
    <cellStyle name="supParameterS 17 5" xfId="49025" xr:uid="{00000000-0005-0000-0000-000039BF0000}"/>
    <cellStyle name="supParameterS 17 5 2" xfId="49026" xr:uid="{00000000-0005-0000-0000-00003ABF0000}"/>
    <cellStyle name="supParameterS 17 6" xfId="49027" xr:uid="{00000000-0005-0000-0000-00003BBF0000}"/>
    <cellStyle name="supParameterS 17 6 2" xfId="49028" xr:uid="{00000000-0005-0000-0000-00003CBF0000}"/>
    <cellStyle name="supParameterS 17 7" xfId="49029" xr:uid="{00000000-0005-0000-0000-00003DBF0000}"/>
    <cellStyle name="supParameterS 17 7 2" xfId="49030" xr:uid="{00000000-0005-0000-0000-00003EBF0000}"/>
    <cellStyle name="supParameterS 17 8" xfId="49031" xr:uid="{00000000-0005-0000-0000-00003FBF0000}"/>
    <cellStyle name="supParameterS 17 8 2" xfId="49032" xr:uid="{00000000-0005-0000-0000-000040BF0000}"/>
    <cellStyle name="supParameterS 17 9" xfId="49033" xr:uid="{00000000-0005-0000-0000-000041BF0000}"/>
    <cellStyle name="supParameterS 17 9 2" xfId="49034" xr:uid="{00000000-0005-0000-0000-000042BF0000}"/>
    <cellStyle name="supParameterS 18" xfId="49035" xr:uid="{00000000-0005-0000-0000-000043BF0000}"/>
    <cellStyle name="supParameterS 18 10" xfId="49036" xr:uid="{00000000-0005-0000-0000-000044BF0000}"/>
    <cellStyle name="supParameterS 18 10 2" xfId="49037" xr:uid="{00000000-0005-0000-0000-000045BF0000}"/>
    <cellStyle name="supParameterS 18 11" xfId="49038" xr:uid="{00000000-0005-0000-0000-000046BF0000}"/>
    <cellStyle name="supParameterS 18 11 2" xfId="49039" xr:uid="{00000000-0005-0000-0000-000047BF0000}"/>
    <cellStyle name="supParameterS 18 12" xfId="49040" xr:uid="{00000000-0005-0000-0000-000048BF0000}"/>
    <cellStyle name="supParameterS 18 12 2" xfId="49041" xr:uid="{00000000-0005-0000-0000-000049BF0000}"/>
    <cellStyle name="supParameterS 18 13" xfId="49042" xr:uid="{00000000-0005-0000-0000-00004ABF0000}"/>
    <cellStyle name="supParameterS 18 13 2" xfId="49043" xr:uid="{00000000-0005-0000-0000-00004BBF0000}"/>
    <cellStyle name="supParameterS 18 14" xfId="49044" xr:uid="{00000000-0005-0000-0000-00004CBF0000}"/>
    <cellStyle name="supParameterS 18 14 2" xfId="49045" xr:uid="{00000000-0005-0000-0000-00004DBF0000}"/>
    <cellStyle name="supParameterS 18 15" xfId="49046" xr:uid="{00000000-0005-0000-0000-00004EBF0000}"/>
    <cellStyle name="supParameterS 18 2" xfId="49047" xr:uid="{00000000-0005-0000-0000-00004FBF0000}"/>
    <cellStyle name="supParameterS 18 2 2" xfId="49048" xr:uid="{00000000-0005-0000-0000-000050BF0000}"/>
    <cellStyle name="supParameterS 18 3" xfId="49049" xr:uid="{00000000-0005-0000-0000-000051BF0000}"/>
    <cellStyle name="supParameterS 18 3 2" xfId="49050" xr:uid="{00000000-0005-0000-0000-000052BF0000}"/>
    <cellStyle name="supParameterS 18 4" xfId="49051" xr:uid="{00000000-0005-0000-0000-000053BF0000}"/>
    <cellStyle name="supParameterS 18 4 2" xfId="49052" xr:uid="{00000000-0005-0000-0000-000054BF0000}"/>
    <cellStyle name="supParameterS 18 5" xfId="49053" xr:uid="{00000000-0005-0000-0000-000055BF0000}"/>
    <cellStyle name="supParameterS 18 5 2" xfId="49054" xr:uid="{00000000-0005-0000-0000-000056BF0000}"/>
    <cellStyle name="supParameterS 18 6" xfId="49055" xr:uid="{00000000-0005-0000-0000-000057BF0000}"/>
    <cellStyle name="supParameterS 18 6 2" xfId="49056" xr:uid="{00000000-0005-0000-0000-000058BF0000}"/>
    <cellStyle name="supParameterS 18 7" xfId="49057" xr:uid="{00000000-0005-0000-0000-000059BF0000}"/>
    <cellStyle name="supParameterS 18 7 2" xfId="49058" xr:uid="{00000000-0005-0000-0000-00005ABF0000}"/>
    <cellStyle name="supParameterS 18 8" xfId="49059" xr:uid="{00000000-0005-0000-0000-00005BBF0000}"/>
    <cellStyle name="supParameterS 18 8 2" xfId="49060" xr:uid="{00000000-0005-0000-0000-00005CBF0000}"/>
    <cellStyle name="supParameterS 18 9" xfId="49061" xr:uid="{00000000-0005-0000-0000-00005DBF0000}"/>
    <cellStyle name="supParameterS 18 9 2" xfId="49062" xr:uid="{00000000-0005-0000-0000-00005EBF0000}"/>
    <cellStyle name="supParameterS 19" xfId="49063" xr:uid="{00000000-0005-0000-0000-00005FBF0000}"/>
    <cellStyle name="supParameterS 19 10" xfId="49064" xr:uid="{00000000-0005-0000-0000-000060BF0000}"/>
    <cellStyle name="supParameterS 19 10 2" xfId="49065" xr:uid="{00000000-0005-0000-0000-000061BF0000}"/>
    <cellStyle name="supParameterS 19 11" xfId="49066" xr:uid="{00000000-0005-0000-0000-000062BF0000}"/>
    <cellStyle name="supParameterS 19 11 2" xfId="49067" xr:uid="{00000000-0005-0000-0000-000063BF0000}"/>
    <cellStyle name="supParameterS 19 12" xfId="49068" xr:uid="{00000000-0005-0000-0000-000064BF0000}"/>
    <cellStyle name="supParameterS 19 12 2" xfId="49069" xr:uid="{00000000-0005-0000-0000-000065BF0000}"/>
    <cellStyle name="supParameterS 19 13" xfId="49070" xr:uid="{00000000-0005-0000-0000-000066BF0000}"/>
    <cellStyle name="supParameterS 19 13 2" xfId="49071" xr:uid="{00000000-0005-0000-0000-000067BF0000}"/>
    <cellStyle name="supParameterS 19 14" xfId="49072" xr:uid="{00000000-0005-0000-0000-000068BF0000}"/>
    <cellStyle name="supParameterS 19 14 2" xfId="49073" xr:uid="{00000000-0005-0000-0000-000069BF0000}"/>
    <cellStyle name="supParameterS 19 15" xfId="49074" xr:uid="{00000000-0005-0000-0000-00006ABF0000}"/>
    <cellStyle name="supParameterS 19 2" xfId="49075" xr:uid="{00000000-0005-0000-0000-00006BBF0000}"/>
    <cellStyle name="supParameterS 19 2 2" xfId="49076" xr:uid="{00000000-0005-0000-0000-00006CBF0000}"/>
    <cellStyle name="supParameterS 19 3" xfId="49077" xr:uid="{00000000-0005-0000-0000-00006DBF0000}"/>
    <cellStyle name="supParameterS 19 3 2" xfId="49078" xr:uid="{00000000-0005-0000-0000-00006EBF0000}"/>
    <cellStyle name="supParameterS 19 4" xfId="49079" xr:uid="{00000000-0005-0000-0000-00006FBF0000}"/>
    <cellStyle name="supParameterS 19 4 2" xfId="49080" xr:uid="{00000000-0005-0000-0000-000070BF0000}"/>
    <cellStyle name="supParameterS 19 5" xfId="49081" xr:uid="{00000000-0005-0000-0000-000071BF0000}"/>
    <cellStyle name="supParameterS 19 5 2" xfId="49082" xr:uid="{00000000-0005-0000-0000-000072BF0000}"/>
    <cellStyle name="supParameterS 19 6" xfId="49083" xr:uid="{00000000-0005-0000-0000-000073BF0000}"/>
    <cellStyle name="supParameterS 19 6 2" xfId="49084" xr:uid="{00000000-0005-0000-0000-000074BF0000}"/>
    <cellStyle name="supParameterS 19 7" xfId="49085" xr:uid="{00000000-0005-0000-0000-000075BF0000}"/>
    <cellStyle name="supParameterS 19 7 2" xfId="49086" xr:uid="{00000000-0005-0000-0000-000076BF0000}"/>
    <cellStyle name="supParameterS 19 8" xfId="49087" xr:uid="{00000000-0005-0000-0000-000077BF0000}"/>
    <cellStyle name="supParameterS 19 8 2" xfId="49088" xr:uid="{00000000-0005-0000-0000-000078BF0000}"/>
    <cellStyle name="supParameterS 19 9" xfId="49089" xr:uid="{00000000-0005-0000-0000-000079BF0000}"/>
    <cellStyle name="supParameterS 19 9 2" xfId="49090" xr:uid="{00000000-0005-0000-0000-00007ABF0000}"/>
    <cellStyle name="supParameterS 2" xfId="49091" xr:uid="{00000000-0005-0000-0000-00007BBF0000}"/>
    <cellStyle name="supParameterS 2 10" xfId="49092" xr:uid="{00000000-0005-0000-0000-00007CBF0000}"/>
    <cellStyle name="supParameterS 2 10 2" xfId="49093" xr:uid="{00000000-0005-0000-0000-00007DBF0000}"/>
    <cellStyle name="supParameterS 2 11" xfId="49094" xr:uid="{00000000-0005-0000-0000-00007EBF0000}"/>
    <cellStyle name="supParameterS 2 11 2" xfId="49095" xr:uid="{00000000-0005-0000-0000-00007FBF0000}"/>
    <cellStyle name="supParameterS 2 12" xfId="49096" xr:uid="{00000000-0005-0000-0000-000080BF0000}"/>
    <cellStyle name="supParameterS 2 12 2" xfId="49097" xr:uid="{00000000-0005-0000-0000-000081BF0000}"/>
    <cellStyle name="supParameterS 2 13" xfId="49098" xr:uid="{00000000-0005-0000-0000-000082BF0000}"/>
    <cellStyle name="supParameterS 2 13 2" xfId="49099" xr:uid="{00000000-0005-0000-0000-000083BF0000}"/>
    <cellStyle name="supParameterS 2 14" xfId="49100" xr:uid="{00000000-0005-0000-0000-000084BF0000}"/>
    <cellStyle name="supParameterS 2 14 2" xfId="49101" xr:uid="{00000000-0005-0000-0000-000085BF0000}"/>
    <cellStyle name="supParameterS 2 15" xfId="49102" xr:uid="{00000000-0005-0000-0000-000086BF0000}"/>
    <cellStyle name="supParameterS 2 2" xfId="49103" xr:uid="{00000000-0005-0000-0000-000087BF0000}"/>
    <cellStyle name="supParameterS 2 2 2" xfId="49104" xr:uid="{00000000-0005-0000-0000-000088BF0000}"/>
    <cellStyle name="supParameterS 2 3" xfId="49105" xr:uid="{00000000-0005-0000-0000-000089BF0000}"/>
    <cellStyle name="supParameterS 2 3 2" xfId="49106" xr:uid="{00000000-0005-0000-0000-00008ABF0000}"/>
    <cellStyle name="supParameterS 2 4" xfId="49107" xr:uid="{00000000-0005-0000-0000-00008BBF0000}"/>
    <cellStyle name="supParameterS 2 4 2" xfId="49108" xr:uid="{00000000-0005-0000-0000-00008CBF0000}"/>
    <cellStyle name="supParameterS 2 5" xfId="49109" xr:uid="{00000000-0005-0000-0000-00008DBF0000}"/>
    <cellStyle name="supParameterS 2 5 2" xfId="49110" xr:uid="{00000000-0005-0000-0000-00008EBF0000}"/>
    <cellStyle name="supParameterS 2 6" xfId="49111" xr:uid="{00000000-0005-0000-0000-00008FBF0000}"/>
    <cellStyle name="supParameterS 2 6 2" xfId="49112" xr:uid="{00000000-0005-0000-0000-000090BF0000}"/>
    <cellStyle name="supParameterS 2 7" xfId="49113" xr:uid="{00000000-0005-0000-0000-000091BF0000}"/>
    <cellStyle name="supParameterS 2 7 2" xfId="49114" xr:uid="{00000000-0005-0000-0000-000092BF0000}"/>
    <cellStyle name="supParameterS 2 8" xfId="49115" xr:uid="{00000000-0005-0000-0000-000093BF0000}"/>
    <cellStyle name="supParameterS 2 8 2" xfId="49116" xr:uid="{00000000-0005-0000-0000-000094BF0000}"/>
    <cellStyle name="supParameterS 2 9" xfId="49117" xr:uid="{00000000-0005-0000-0000-000095BF0000}"/>
    <cellStyle name="supParameterS 2 9 2" xfId="49118" xr:uid="{00000000-0005-0000-0000-000096BF0000}"/>
    <cellStyle name="supParameterS 20" xfId="49119" xr:uid="{00000000-0005-0000-0000-000097BF0000}"/>
    <cellStyle name="supParameterS 20 10" xfId="49120" xr:uid="{00000000-0005-0000-0000-000098BF0000}"/>
    <cellStyle name="supParameterS 20 10 2" xfId="49121" xr:uid="{00000000-0005-0000-0000-000099BF0000}"/>
    <cellStyle name="supParameterS 20 11" xfId="49122" xr:uid="{00000000-0005-0000-0000-00009ABF0000}"/>
    <cellStyle name="supParameterS 20 11 2" xfId="49123" xr:uid="{00000000-0005-0000-0000-00009BBF0000}"/>
    <cellStyle name="supParameterS 20 12" xfId="49124" xr:uid="{00000000-0005-0000-0000-00009CBF0000}"/>
    <cellStyle name="supParameterS 20 12 2" xfId="49125" xr:uid="{00000000-0005-0000-0000-00009DBF0000}"/>
    <cellStyle name="supParameterS 20 13" xfId="49126" xr:uid="{00000000-0005-0000-0000-00009EBF0000}"/>
    <cellStyle name="supParameterS 20 13 2" xfId="49127" xr:uid="{00000000-0005-0000-0000-00009FBF0000}"/>
    <cellStyle name="supParameterS 20 14" xfId="49128" xr:uid="{00000000-0005-0000-0000-0000A0BF0000}"/>
    <cellStyle name="supParameterS 20 14 2" xfId="49129" xr:uid="{00000000-0005-0000-0000-0000A1BF0000}"/>
    <cellStyle name="supParameterS 20 15" xfId="49130" xr:uid="{00000000-0005-0000-0000-0000A2BF0000}"/>
    <cellStyle name="supParameterS 20 2" xfId="49131" xr:uid="{00000000-0005-0000-0000-0000A3BF0000}"/>
    <cellStyle name="supParameterS 20 2 2" xfId="49132" xr:uid="{00000000-0005-0000-0000-0000A4BF0000}"/>
    <cellStyle name="supParameterS 20 3" xfId="49133" xr:uid="{00000000-0005-0000-0000-0000A5BF0000}"/>
    <cellStyle name="supParameterS 20 3 2" xfId="49134" xr:uid="{00000000-0005-0000-0000-0000A6BF0000}"/>
    <cellStyle name="supParameterS 20 4" xfId="49135" xr:uid="{00000000-0005-0000-0000-0000A7BF0000}"/>
    <cellStyle name="supParameterS 20 4 2" xfId="49136" xr:uid="{00000000-0005-0000-0000-0000A8BF0000}"/>
    <cellStyle name="supParameterS 20 5" xfId="49137" xr:uid="{00000000-0005-0000-0000-0000A9BF0000}"/>
    <cellStyle name="supParameterS 20 5 2" xfId="49138" xr:uid="{00000000-0005-0000-0000-0000AABF0000}"/>
    <cellStyle name="supParameterS 20 6" xfId="49139" xr:uid="{00000000-0005-0000-0000-0000ABBF0000}"/>
    <cellStyle name="supParameterS 20 6 2" xfId="49140" xr:uid="{00000000-0005-0000-0000-0000ACBF0000}"/>
    <cellStyle name="supParameterS 20 7" xfId="49141" xr:uid="{00000000-0005-0000-0000-0000ADBF0000}"/>
    <cellStyle name="supParameterS 20 7 2" xfId="49142" xr:uid="{00000000-0005-0000-0000-0000AEBF0000}"/>
    <cellStyle name="supParameterS 20 8" xfId="49143" xr:uid="{00000000-0005-0000-0000-0000AFBF0000}"/>
    <cellStyle name="supParameterS 20 8 2" xfId="49144" xr:uid="{00000000-0005-0000-0000-0000B0BF0000}"/>
    <cellStyle name="supParameterS 20 9" xfId="49145" xr:uid="{00000000-0005-0000-0000-0000B1BF0000}"/>
    <cellStyle name="supParameterS 20 9 2" xfId="49146" xr:uid="{00000000-0005-0000-0000-0000B2BF0000}"/>
    <cellStyle name="supParameterS 21" xfId="49147" xr:uid="{00000000-0005-0000-0000-0000B3BF0000}"/>
    <cellStyle name="supParameterS 21 10" xfId="49148" xr:uid="{00000000-0005-0000-0000-0000B4BF0000}"/>
    <cellStyle name="supParameterS 21 10 2" xfId="49149" xr:uid="{00000000-0005-0000-0000-0000B5BF0000}"/>
    <cellStyle name="supParameterS 21 11" xfId="49150" xr:uid="{00000000-0005-0000-0000-0000B6BF0000}"/>
    <cellStyle name="supParameterS 21 11 2" xfId="49151" xr:uid="{00000000-0005-0000-0000-0000B7BF0000}"/>
    <cellStyle name="supParameterS 21 12" xfId="49152" xr:uid="{00000000-0005-0000-0000-0000B8BF0000}"/>
    <cellStyle name="supParameterS 21 12 2" xfId="49153" xr:uid="{00000000-0005-0000-0000-0000B9BF0000}"/>
    <cellStyle name="supParameterS 21 13" xfId="49154" xr:uid="{00000000-0005-0000-0000-0000BABF0000}"/>
    <cellStyle name="supParameterS 21 13 2" xfId="49155" xr:uid="{00000000-0005-0000-0000-0000BBBF0000}"/>
    <cellStyle name="supParameterS 21 14" xfId="49156" xr:uid="{00000000-0005-0000-0000-0000BCBF0000}"/>
    <cellStyle name="supParameterS 21 14 2" xfId="49157" xr:uid="{00000000-0005-0000-0000-0000BDBF0000}"/>
    <cellStyle name="supParameterS 21 15" xfId="49158" xr:uid="{00000000-0005-0000-0000-0000BEBF0000}"/>
    <cellStyle name="supParameterS 21 2" xfId="49159" xr:uid="{00000000-0005-0000-0000-0000BFBF0000}"/>
    <cellStyle name="supParameterS 21 2 2" xfId="49160" xr:uid="{00000000-0005-0000-0000-0000C0BF0000}"/>
    <cellStyle name="supParameterS 21 3" xfId="49161" xr:uid="{00000000-0005-0000-0000-0000C1BF0000}"/>
    <cellStyle name="supParameterS 21 3 2" xfId="49162" xr:uid="{00000000-0005-0000-0000-0000C2BF0000}"/>
    <cellStyle name="supParameterS 21 4" xfId="49163" xr:uid="{00000000-0005-0000-0000-0000C3BF0000}"/>
    <cellStyle name="supParameterS 21 4 2" xfId="49164" xr:uid="{00000000-0005-0000-0000-0000C4BF0000}"/>
    <cellStyle name="supParameterS 21 5" xfId="49165" xr:uid="{00000000-0005-0000-0000-0000C5BF0000}"/>
    <cellStyle name="supParameterS 21 5 2" xfId="49166" xr:uid="{00000000-0005-0000-0000-0000C6BF0000}"/>
    <cellStyle name="supParameterS 21 6" xfId="49167" xr:uid="{00000000-0005-0000-0000-0000C7BF0000}"/>
    <cellStyle name="supParameterS 21 6 2" xfId="49168" xr:uid="{00000000-0005-0000-0000-0000C8BF0000}"/>
    <cellStyle name="supParameterS 21 7" xfId="49169" xr:uid="{00000000-0005-0000-0000-0000C9BF0000}"/>
    <cellStyle name="supParameterS 21 7 2" xfId="49170" xr:uid="{00000000-0005-0000-0000-0000CABF0000}"/>
    <cellStyle name="supParameterS 21 8" xfId="49171" xr:uid="{00000000-0005-0000-0000-0000CBBF0000}"/>
    <cellStyle name="supParameterS 21 8 2" xfId="49172" xr:uid="{00000000-0005-0000-0000-0000CCBF0000}"/>
    <cellStyle name="supParameterS 21 9" xfId="49173" xr:uid="{00000000-0005-0000-0000-0000CDBF0000}"/>
    <cellStyle name="supParameterS 21 9 2" xfId="49174" xr:uid="{00000000-0005-0000-0000-0000CEBF0000}"/>
    <cellStyle name="supParameterS 22" xfId="49175" xr:uid="{00000000-0005-0000-0000-0000CFBF0000}"/>
    <cellStyle name="supParameterS 22 10" xfId="49176" xr:uid="{00000000-0005-0000-0000-0000D0BF0000}"/>
    <cellStyle name="supParameterS 22 10 2" xfId="49177" xr:uid="{00000000-0005-0000-0000-0000D1BF0000}"/>
    <cellStyle name="supParameterS 22 11" xfId="49178" xr:uid="{00000000-0005-0000-0000-0000D2BF0000}"/>
    <cellStyle name="supParameterS 22 11 2" xfId="49179" xr:uid="{00000000-0005-0000-0000-0000D3BF0000}"/>
    <cellStyle name="supParameterS 22 12" xfId="49180" xr:uid="{00000000-0005-0000-0000-0000D4BF0000}"/>
    <cellStyle name="supParameterS 22 12 2" xfId="49181" xr:uid="{00000000-0005-0000-0000-0000D5BF0000}"/>
    <cellStyle name="supParameterS 22 13" xfId="49182" xr:uid="{00000000-0005-0000-0000-0000D6BF0000}"/>
    <cellStyle name="supParameterS 22 13 2" xfId="49183" xr:uid="{00000000-0005-0000-0000-0000D7BF0000}"/>
    <cellStyle name="supParameterS 22 14" xfId="49184" xr:uid="{00000000-0005-0000-0000-0000D8BF0000}"/>
    <cellStyle name="supParameterS 22 14 2" xfId="49185" xr:uid="{00000000-0005-0000-0000-0000D9BF0000}"/>
    <cellStyle name="supParameterS 22 15" xfId="49186" xr:uid="{00000000-0005-0000-0000-0000DABF0000}"/>
    <cellStyle name="supParameterS 22 2" xfId="49187" xr:uid="{00000000-0005-0000-0000-0000DBBF0000}"/>
    <cellStyle name="supParameterS 22 2 2" xfId="49188" xr:uid="{00000000-0005-0000-0000-0000DCBF0000}"/>
    <cellStyle name="supParameterS 22 3" xfId="49189" xr:uid="{00000000-0005-0000-0000-0000DDBF0000}"/>
    <cellStyle name="supParameterS 22 3 2" xfId="49190" xr:uid="{00000000-0005-0000-0000-0000DEBF0000}"/>
    <cellStyle name="supParameterS 22 4" xfId="49191" xr:uid="{00000000-0005-0000-0000-0000DFBF0000}"/>
    <cellStyle name="supParameterS 22 4 2" xfId="49192" xr:uid="{00000000-0005-0000-0000-0000E0BF0000}"/>
    <cellStyle name="supParameterS 22 5" xfId="49193" xr:uid="{00000000-0005-0000-0000-0000E1BF0000}"/>
    <cellStyle name="supParameterS 22 5 2" xfId="49194" xr:uid="{00000000-0005-0000-0000-0000E2BF0000}"/>
    <cellStyle name="supParameterS 22 6" xfId="49195" xr:uid="{00000000-0005-0000-0000-0000E3BF0000}"/>
    <cellStyle name="supParameterS 22 6 2" xfId="49196" xr:uid="{00000000-0005-0000-0000-0000E4BF0000}"/>
    <cellStyle name="supParameterS 22 7" xfId="49197" xr:uid="{00000000-0005-0000-0000-0000E5BF0000}"/>
    <cellStyle name="supParameterS 22 7 2" xfId="49198" xr:uid="{00000000-0005-0000-0000-0000E6BF0000}"/>
    <cellStyle name="supParameterS 22 8" xfId="49199" xr:uid="{00000000-0005-0000-0000-0000E7BF0000}"/>
    <cellStyle name="supParameterS 22 8 2" xfId="49200" xr:uid="{00000000-0005-0000-0000-0000E8BF0000}"/>
    <cellStyle name="supParameterS 22 9" xfId="49201" xr:uid="{00000000-0005-0000-0000-0000E9BF0000}"/>
    <cellStyle name="supParameterS 22 9 2" xfId="49202" xr:uid="{00000000-0005-0000-0000-0000EABF0000}"/>
    <cellStyle name="supParameterS 23" xfId="49203" xr:uid="{00000000-0005-0000-0000-0000EBBF0000}"/>
    <cellStyle name="supParameterS 23 10" xfId="49204" xr:uid="{00000000-0005-0000-0000-0000ECBF0000}"/>
    <cellStyle name="supParameterS 23 10 2" xfId="49205" xr:uid="{00000000-0005-0000-0000-0000EDBF0000}"/>
    <cellStyle name="supParameterS 23 11" xfId="49206" xr:uid="{00000000-0005-0000-0000-0000EEBF0000}"/>
    <cellStyle name="supParameterS 23 11 2" xfId="49207" xr:uid="{00000000-0005-0000-0000-0000EFBF0000}"/>
    <cellStyle name="supParameterS 23 12" xfId="49208" xr:uid="{00000000-0005-0000-0000-0000F0BF0000}"/>
    <cellStyle name="supParameterS 23 12 2" xfId="49209" xr:uid="{00000000-0005-0000-0000-0000F1BF0000}"/>
    <cellStyle name="supParameterS 23 13" xfId="49210" xr:uid="{00000000-0005-0000-0000-0000F2BF0000}"/>
    <cellStyle name="supParameterS 23 13 2" xfId="49211" xr:uid="{00000000-0005-0000-0000-0000F3BF0000}"/>
    <cellStyle name="supParameterS 23 14" xfId="49212" xr:uid="{00000000-0005-0000-0000-0000F4BF0000}"/>
    <cellStyle name="supParameterS 23 14 2" xfId="49213" xr:uid="{00000000-0005-0000-0000-0000F5BF0000}"/>
    <cellStyle name="supParameterS 23 15" xfId="49214" xr:uid="{00000000-0005-0000-0000-0000F6BF0000}"/>
    <cellStyle name="supParameterS 23 2" xfId="49215" xr:uid="{00000000-0005-0000-0000-0000F7BF0000}"/>
    <cellStyle name="supParameterS 23 2 2" xfId="49216" xr:uid="{00000000-0005-0000-0000-0000F8BF0000}"/>
    <cellStyle name="supParameterS 23 3" xfId="49217" xr:uid="{00000000-0005-0000-0000-0000F9BF0000}"/>
    <cellStyle name="supParameterS 23 3 2" xfId="49218" xr:uid="{00000000-0005-0000-0000-0000FABF0000}"/>
    <cellStyle name="supParameterS 23 4" xfId="49219" xr:uid="{00000000-0005-0000-0000-0000FBBF0000}"/>
    <cellStyle name="supParameterS 23 4 2" xfId="49220" xr:uid="{00000000-0005-0000-0000-0000FCBF0000}"/>
    <cellStyle name="supParameterS 23 5" xfId="49221" xr:uid="{00000000-0005-0000-0000-0000FDBF0000}"/>
    <cellStyle name="supParameterS 23 5 2" xfId="49222" xr:uid="{00000000-0005-0000-0000-0000FEBF0000}"/>
    <cellStyle name="supParameterS 23 6" xfId="49223" xr:uid="{00000000-0005-0000-0000-0000FFBF0000}"/>
    <cellStyle name="supParameterS 23 6 2" xfId="49224" xr:uid="{00000000-0005-0000-0000-000000C00000}"/>
    <cellStyle name="supParameterS 23 7" xfId="49225" xr:uid="{00000000-0005-0000-0000-000001C00000}"/>
    <cellStyle name="supParameterS 23 7 2" xfId="49226" xr:uid="{00000000-0005-0000-0000-000002C00000}"/>
    <cellStyle name="supParameterS 23 8" xfId="49227" xr:uid="{00000000-0005-0000-0000-000003C00000}"/>
    <cellStyle name="supParameterS 23 8 2" xfId="49228" xr:uid="{00000000-0005-0000-0000-000004C00000}"/>
    <cellStyle name="supParameterS 23 9" xfId="49229" xr:uid="{00000000-0005-0000-0000-000005C00000}"/>
    <cellStyle name="supParameterS 23 9 2" xfId="49230" xr:uid="{00000000-0005-0000-0000-000006C00000}"/>
    <cellStyle name="supParameterS 24" xfId="49231" xr:uid="{00000000-0005-0000-0000-000007C00000}"/>
    <cellStyle name="supParameterS 24 10" xfId="49232" xr:uid="{00000000-0005-0000-0000-000008C00000}"/>
    <cellStyle name="supParameterS 24 10 2" xfId="49233" xr:uid="{00000000-0005-0000-0000-000009C00000}"/>
    <cellStyle name="supParameterS 24 11" xfId="49234" xr:uid="{00000000-0005-0000-0000-00000AC00000}"/>
    <cellStyle name="supParameterS 24 11 2" xfId="49235" xr:uid="{00000000-0005-0000-0000-00000BC00000}"/>
    <cellStyle name="supParameterS 24 12" xfId="49236" xr:uid="{00000000-0005-0000-0000-00000CC00000}"/>
    <cellStyle name="supParameterS 24 12 2" xfId="49237" xr:uid="{00000000-0005-0000-0000-00000DC00000}"/>
    <cellStyle name="supParameterS 24 13" xfId="49238" xr:uid="{00000000-0005-0000-0000-00000EC00000}"/>
    <cellStyle name="supParameterS 24 13 2" xfId="49239" xr:uid="{00000000-0005-0000-0000-00000FC00000}"/>
    <cellStyle name="supParameterS 24 14" xfId="49240" xr:uid="{00000000-0005-0000-0000-000010C00000}"/>
    <cellStyle name="supParameterS 24 14 2" xfId="49241" xr:uid="{00000000-0005-0000-0000-000011C00000}"/>
    <cellStyle name="supParameterS 24 15" xfId="49242" xr:uid="{00000000-0005-0000-0000-000012C00000}"/>
    <cellStyle name="supParameterS 24 2" xfId="49243" xr:uid="{00000000-0005-0000-0000-000013C00000}"/>
    <cellStyle name="supParameterS 24 2 2" xfId="49244" xr:uid="{00000000-0005-0000-0000-000014C00000}"/>
    <cellStyle name="supParameterS 24 3" xfId="49245" xr:uid="{00000000-0005-0000-0000-000015C00000}"/>
    <cellStyle name="supParameterS 24 3 2" xfId="49246" xr:uid="{00000000-0005-0000-0000-000016C00000}"/>
    <cellStyle name="supParameterS 24 4" xfId="49247" xr:uid="{00000000-0005-0000-0000-000017C00000}"/>
    <cellStyle name="supParameterS 24 4 2" xfId="49248" xr:uid="{00000000-0005-0000-0000-000018C00000}"/>
    <cellStyle name="supParameterS 24 5" xfId="49249" xr:uid="{00000000-0005-0000-0000-000019C00000}"/>
    <cellStyle name="supParameterS 24 5 2" xfId="49250" xr:uid="{00000000-0005-0000-0000-00001AC00000}"/>
    <cellStyle name="supParameterS 24 6" xfId="49251" xr:uid="{00000000-0005-0000-0000-00001BC00000}"/>
    <cellStyle name="supParameterS 24 6 2" xfId="49252" xr:uid="{00000000-0005-0000-0000-00001CC00000}"/>
    <cellStyle name="supParameterS 24 7" xfId="49253" xr:uid="{00000000-0005-0000-0000-00001DC00000}"/>
    <cellStyle name="supParameterS 24 7 2" xfId="49254" xr:uid="{00000000-0005-0000-0000-00001EC00000}"/>
    <cellStyle name="supParameterS 24 8" xfId="49255" xr:uid="{00000000-0005-0000-0000-00001FC00000}"/>
    <cellStyle name="supParameterS 24 8 2" xfId="49256" xr:uid="{00000000-0005-0000-0000-000020C00000}"/>
    <cellStyle name="supParameterS 24 9" xfId="49257" xr:uid="{00000000-0005-0000-0000-000021C00000}"/>
    <cellStyle name="supParameterS 24 9 2" xfId="49258" xr:uid="{00000000-0005-0000-0000-000022C00000}"/>
    <cellStyle name="supParameterS 25" xfId="49259" xr:uid="{00000000-0005-0000-0000-000023C00000}"/>
    <cellStyle name="supParameterS 25 10" xfId="49260" xr:uid="{00000000-0005-0000-0000-000024C00000}"/>
    <cellStyle name="supParameterS 25 10 2" xfId="49261" xr:uid="{00000000-0005-0000-0000-000025C00000}"/>
    <cellStyle name="supParameterS 25 11" xfId="49262" xr:uid="{00000000-0005-0000-0000-000026C00000}"/>
    <cellStyle name="supParameterS 25 11 2" xfId="49263" xr:uid="{00000000-0005-0000-0000-000027C00000}"/>
    <cellStyle name="supParameterS 25 12" xfId="49264" xr:uid="{00000000-0005-0000-0000-000028C00000}"/>
    <cellStyle name="supParameterS 25 12 2" xfId="49265" xr:uid="{00000000-0005-0000-0000-000029C00000}"/>
    <cellStyle name="supParameterS 25 13" xfId="49266" xr:uid="{00000000-0005-0000-0000-00002AC00000}"/>
    <cellStyle name="supParameterS 25 13 2" xfId="49267" xr:uid="{00000000-0005-0000-0000-00002BC00000}"/>
    <cellStyle name="supParameterS 25 14" xfId="49268" xr:uid="{00000000-0005-0000-0000-00002CC00000}"/>
    <cellStyle name="supParameterS 25 2" xfId="49269" xr:uid="{00000000-0005-0000-0000-00002DC00000}"/>
    <cellStyle name="supParameterS 25 2 2" xfId="49270" xr:uid="{00000000-0005-0000-0000-00002EC00000}"/>
    <cellStyle name="supParameterS 25 3" xfId="49271" xr:uid="{00000000-0005-0000-0000-00002FC00000}"/>
    <cellStyle name="supParameterS 25 3 2" xfId="49272" xr:uid="{00000000-0005-0000-0000-000030C00000}"/>
    <cellStyle name="supParameterS 25 4" xfId="49273" xr:uid="{00000000-0005-0000-0000-000031C00000}"/>
    <cellStyle name="supParameterS 25 4 2" xfId="49274" xr:uid="{00000000-0005-0000-0000-000032C00000}"/>
    <cellStyle name="supParameterS 25 5" xfId="49275" xr:uid="{00000000-0005-0000-0000-000033C00000}"/>
    <cellStyle name="supParameterS 25 5 2" xfId="49276" xr:uid="{00000000-0005-0000-0000-000034C00000}"/>
    <cellStyle name="supParameterS 25 6" xfId="49277" xr:uid="{00000000-0005-0000-0000-000035C00000}"/>
    <cellStyle name="supParameterS 25 6 2" xfId="49278" xr:uid="{00000000-0005-0000-0000-000036C00000}"/>
    <cellStyle name="supParameterS 25 7" xfId="49279" xr:uid="{00000000-0005-0000-0000-000037C00000}"/>
    <cellStyle name="supParameterS 25 7 2" xfId="49280" xr:uid="{00000000-0005-0000-0000-000038C00000}"/>
    <cellStyle name="supParameterS 25 8" xfId="49281" xr:uid="{00000000-0005-0000-0000-000039C00000}"/>
    <cellStyle name="supParameterS 25 8 2" xfId="49282" xr:uid="{00000000-0005-0000-0000-00003AC00000}"/>
    <cellStyle name="supParameterS 25 9" xfId="49283" xr:uid="{00000000-0005-0000-0000-00003BC00000}"/>
    <cellStyle name="supParameterS 25 9 2" xfId="49284" xr:uid="{00000000-0005-0000-0000-00003CC00000}"/>
    <cellStyle name="supParameterS 26" xfId="49285" xr:uid="{00000000-0005-0000-0000-00003DC00000}"/>
    <cellStyle name="supParameterS 26 10" xfId="49286" xr:uid="{00000000-0005-0000-0000-00003EC00000}"/>
    <cellStyle name="supParameterS 26 10 2" xfId="49287" xr:uid="{00000000-0005-0000-0000-00003FC00000}"/>
    <cellStyle name="supParameterS 26 11" xfId="49288" xr:uid="{00000000-0005-0000-0000-000040C00000}"/>
    <cellStyle name="supParameterS 26 11 2" xfId="49289" xr:uid="{00000000-0005-0000-0000-000041C00000}"/>
    <cellStyle name="supParameterS 26 12" xfId="49290" xr:uid="{00000000-0005-0000-0000-000042C00000}"/>
    <cellStyle name="supParameterS 26 12 2" xfId="49291" xr:uid="{00000000-0005-0000-0000-000043C00000}"/>
    <cellStyle name="supParameterS 26 13" xfId="49292" xr:uid="{00000000-0005-0000-0000-000044C00000}"/>
    <cellStyle name="supParameterS 26 13 2" xfId="49293" xr:uid="{00000000-0005-0000-0000-000045C00000}"/>
    <cellStyle name="supParameterS 26 14" xfId="49294" xr:uid="{00000000-0005-0000-0000-000046C00000}"/>
    <cellStyle name="supParameterS 26 2" xfId="49295" xr:uid="{00000000-0005-0000-0000-000047C00000}"/>
    <cellStyle name="supParameterS 26 2 2" xfId="49296" xr:uid="{00000000-0005-0000-0000-000048C00000}"/>
    <cellStyle name="supParameterS 26 3" xfId="49297" xr:uid="{00000000-0005-0000-0000-000049C00000}"/>
    <cellStyle name="supParameterS 26 3 2" xfId="49298" xr:uid="{00000000-0005-0000-0000-00004AC00000}"/>
    <cellStyle name="supParameterS 26 4" xfId="49299" xr:uid="{00000000-0005-0000-0000-00004BC00000}"/>
    <cellStyle name="supParameterS 26 4 2" xfId="49300" xr:uid="{00000000-0005-0000-0000-00004CC00000}"/>
    <cellStyle name="supParameterS 26 5" xfId="49301" xr:uid="{00000000-0005-0000-0000-00004DC00000}"/>
    <cellStyle name="supParameterS 26 5 2" xfId="49302" xr:uid="{00000000-0005-0000-0000-00004EC00000}"/>
    <cellStyle name="supParameterS 26 6" xfId="49303" xr:uid="{00000000-0005-0000-0000-00004FC00000}"/>
    <cellStyle name="supParameterS 26 6 2" xfId="49304" xr:uid="{00000000-0005-0000-0000-000050C00000}"/>
    <cellStyle name="supParameterS 26 7" xfId="49305" xr:uid="{00000000-0005-0000-0000-000051C00000}"/>
    <cellStyle name="supParameterS 26 7 2" xfId="49306" xr:uid="{00000000-0005-0000-0000-000052C00000}"/>
    <cellStyle name="supParameterS 26 8" xfId="49307" xr:uid="{00000000-0005-0000-0000-000053C00000}"/>
    <cellStyle name="supParameterS 26 8 2" xfId="49308" xr:uid="{00000000-0005-0000-0000-000054C00000}"/>
    <cellStyle name="supParameterS 26 9" xfId="49309" xr:uid="{00000000-0005-0000-0000-000055C00000}"/>
    <cellStyle name="supParameterS 26 9 2" xfId="49310" xr:uid="{00000000-0005-0000-0000-000056C00000}"/>
    <cellStyle name="supParameterS 27" xfId="49311" xr:uid="{00000000-0005-0000-0000-000057C00000}"/>
    <cellStyle name="supParameterS 27 10" xfId="49312" xr:uid="{00000000-0005-0000-0000-000058C00000}"/>
    <cellStyle name="supParameterS 27 10 2" xfId="49313" xr:uid="{00000000-0005-0000-0000-000059C00000}"/>
    <cellStyle name="supParameterS 27 11" xfId="49314" xr:uid="{00000000-0005-0000-0000-00005AC00000}"/>
    <cellStyle name="supParameterS 27 11 2" xfId="49315" xr:uid="{00000000-0005-0000-0000-00005BC00000}"/>
    <cellStyle name="supParameterS 27 12" xfId="49316" xr:uid="{00000000-0005-0000-0000-00005CC00000}"/>
    <cellStyle name="supParameterS 27 12 2" xfId="49317" xr:uid="{00000000-0005-0000-0000-00005DC00000}"/>
    <cellStyle name="supParameterS 27 13" xfId="49318" xr:uid="{00000000-0005-0000-0000-00005EC00000}"/>
    <cellStyle name="supParameterS 27 13 2" xfId="49319" xr:uid="{00000000-0005-0000-0000-00005FC00000}"/>
    <cellStyle name="supParameterS 27 14" xfId="49320" xr:uid="{00000000-0005-0000-0000-000060C00000}"/>
    <cellStyle name="supParameterS 27 2" xfId="49321" xr:uid="{00000000-0005-0000-0000-000061C00000}"/>
    <cellStyle name="supParameterS 27 2 2" xfId="49322" xr:uid="{00000000-0005-0000-0000-000062C00000}"/>
    <cellStyle name="supParameterS 27 3" xfId="49323" xr:uid="{00000000-0005-0000-0000-000063C00000}"/>
    <cellStyle name="supParameterS 27 3 2" xfId="49324" xr:uid="{00000000-0005-0000-0000-000064C00000}"/>
    <cellStyle name="supParameterS 27 4" xfId="49325" xr:uid="{00000000-0005-0000-0000-000065C00000}"/>
    <cellStyle name="supParameterS 27 4 2" xfId="49326" xr:uid="{00000000-0005-0000-0000-000066C00000}"/>
    <cellStyle name="supParameterS 27 5" xfId="49327" xr:uid="{00000000-0005-0000-0000-000067C00000}"/>
    <cellStyle name="supParameterS 27 5 2" xfId="49328" xr:uid="{00000000-0005-0000-0000-000068C00000}"/>
    <cellStyle name="supParameterS 27 6" xfId="49329" xr:uid="{00000000-0005-0000-0000-000069C00000}"/>
    <cellStyle name="supParameterS 27 6 2" xfId="49330" xr:uid="{00000000-0005-0000-0000-00006AC00000}"/>
    <cellStyle name="supParameterS 27 7" xfId="49331" xr:uid="{00000000-0005-0000-0000-00006BC00000}"/>
    <cellStyle name="supParameterS 27 7 2" xfId="49332" xr:uid="{00000000-0005-0000-0000-00006CC00000}"/>
    <cellStyle name="supParameterS 27 8" xfId="49333" xr:uid="{00000000-0005-0000-0000-00006DC00000}"/>
    <cellStyle name="supParameterS 27 8 2" xfId="49334" xr:uid="{00000000-0005-0000-0000-00006EC00000}"/>
    <cellStyle name="supParameterS 27 9" xfId="49335" xr:uid="{00000000-0005-0000-0000-00006FC00000}"/>
    <cellStyle name="supParameterS 27 9 2" xfId="49336" xr:uid="{00000000-0005-0000-0000-000070C00000}"/>
    <cellStyle name="supParameterS 28" xfId="49337" xr:uid="{00000000-0005-0000-0000-000071C00000}"/>
    <cellStyle name="supParameterS 28 10" xfId="49338" xr:uid="{00000000-0005-0000-0000-000072C00000}"/>
    <cellStyle name="supParameterS 28 10 2" xfId="49339" xr:uid="{00000000-0005-0000-0000-000073C00000}"/>
    <cellStyle name="supParameterS 28 11" xfId="49340" xr:uid="{00000000-0005-0000-0000-000074C00000}"/>
    <cellStyle name="supParameterS 28 11 2" xfId="49341" xr:uid="{00000000-0005-0000-0000-000075C00000}"/>
    <cellStyle name="supParameterS 28 12" xfId="49342" xr:uid="{00000000-0005-0000-0000-000076C00000}"/>
    <cellStyle name="supParameterS 28 12 2" xfId="49343" xr:uid="{00000000-0005-0000-0000-000077C00000}"/>
    <cellStyle name="supParameterS 28 13" xfId="49344" xr:uid="{00000000-0005-0000-0000-000078C00000}"/>
    <cellStyle name="supParameterS 28 13 2" xfId="49345" xr:uid="{00000000-0005-0000-0000-000079C00000}"/>
    <cellStyle name="supParameterS 28 14" xfId="49346" xr:uid="{00000000-0005-0000-0000-00007AC00000}"/>
    <cellStyle name="supParameterS 28 2" xfId="49347" xr:uid="{00000000-0005-0000-0000-00007BC00000}"/>
    <cellStyle name="supParameterS 28 2 2" xfId="49348" xr:uid="{00000000-0005-0000-0000-00007CC00000}"/>
    <cellStyle name="supParameterS 28 3" xfId="49349" xr:uid="{00000000-0005-0000-0000-00007DC00000}"/>
    <cellStyle name="supParameterS 28 3 2" xfId="49350" xr:uid="{00000000-0005-0000-0000-00007EC00000}"/>
    <cellStyle name="supParameterS 28 4" xfId="49351" xr:uid="{00000000-0005-0000-0000-00007FC00000}"/>
    <cellStyle name="supParameterS 28 4 2" xfId="49352" xr:uid="{00000000-0005-0000-0000-000080C00000}"/>
    <cellStyle name="supParameterS 28 5" xfId="49353" xr:uid="{00000000-0005-0000-0000-000081C00000}"/>
    <cellStyle name="supParameterS 28 5 2" xfId="49354" xr:uid="{00000000-0005-0000-0000-000082C00000}"/>
    <cellStyle name="supParameterS 28 6" xfId="49355" xr:uid="{00000000-0005-0000-0000-000083C00000}"/>
    <cellStyle name="supParameterS 28 6 2" xfId="49356" xr:uid="{00000000-0005-0000-0000-000084C00000}"/>
    <cellStyle name="supParameterS 28 7" xfId="49357" xr:uid="{00000000-0005-0000-0000-000085C00000}"/>
    <cellStyle name="supParameterS 28 7 2" xfId="49358" xr:uid="{00000000-0005-0000-0000-000086C00000}"/>
    <cellStyle name="supParameterS 28 8" xfId="49359" xr:uid="{00000000-0005-0000-0000-000087C00000}"/>
    <cellStyle name="supParameterS 28 8 2" xfId="49360" xr:uid="{00000000-0005-0000-0000-000088C00000}"/>
    <cellStyle name="supParameterS 28 9" xfId="49361" xr:uid="{00000000-0005-0000-0000-000089C00000}"/>
    <cellStyle name="supParameterS 28 9 2" xfId="49362" xr:uid="{00000000-0005-0000-0000-00008AC00000}"/>
    <cellStyle name="supParameterS 29" xfId="49363" xr:uid="{00000000-0005-0000-0000-00008BC00000}"/>
    <cellStyle name="supParameterS 29 10" xfId="49364" xr:uid="{00000000-0005-0000-0000-00008CC00000}"/>
    <cellStyle name="supParameterS 29 10 2" xfId="49365" xr:uid="{00000000-0005-0000-0000-00008DC00000}"/>
    <cellStyle name="supParameterS 29 11" xfId="49366" xr:uid="{00000000-0005-0000-0000-00008EC00000}"/>
    <cellStyle name="supParameterS 29 11 2" xfId="49367" xr:uid="{00000000-0005-0000-0000-00008FC00000}"/>
    <cellStyle name="supParameterS 29 12" xfId="49368" xr:uid="{00000000-0005-0000-0000-000090C00000}"/>
    <cellStyle name="supParameterS 29 12 2" xfId="49369" xr:uid="{00000000-0005-0000-0000-000091C00000}"/>
    <cellStyle name="supParameterS 29 13" xfId="49370" xr:uid="{00000000-0005-0000-0000-000092C00000}"/>
    <cellStyle name="supParameterS 29 13 2" xfId="49371" xr:uid="{00000000-0005-0000-0000-000093C00000}"/>
    <cellStyle name="supParameterS 29 14" xfId="49372" xr:uid="{00000000-0005-0000-0000-000094C00000}"/>
    <cellStyle name="supParameterS 29 2" xfId="49373" xr:uid="{00000000-0005-0000-0000-000095C00000}"/>
    <cellStyle name="supParameterS 29 2 2" xfId="49374" xr:uid="{00000000-0005-0000-0000-000096C00000}"/>
    <cellStyle name="supParameterS 29 3" xfId="49375" xr:uid="{00000000-0005-0000-0000-000097C00000}"/>
    <cellStyle name="supParameterS 29 3 2" xfId="49376" xr:uid="{00000000-0005-0000-0000-000098C00000}"/>
    <cellStyle name="supParameterS 29 4" xfId="49377" xr:uid="{00000000-0005-0000-0000-000099C00000}"/>
    <cellStyle name="supParameterS 29 4 2" xfId="49378" xr:uid="{00000000-0005-0000-0000-00009AC00000}"/>
    <cellStyle name="supParameterS 29 5" xfId="49379" xr:uid="{00000000-0005-0000-0000-00009BC00000}"/>
    <cellStyle name="supParameterS 29 5 2" xfId="49380" xr:uid="{00000000-0005-0000-0000-00009CC00000}"/>
    <cellStyle name="supParameterS 29 6" xfId="49381" xr:uid="{00000000-0005-0000-0000-00009DC00000}"/>
    <cellStyle name="supParameterS 29 6 2" xfId="49382" xr:uid="{00000000-0005-0000-0000-00009EC00000}"/>
    <cellStyle name="supParameterS 29 7" xfId="49383" xr:uid="{00000000-0005-0000-0000-00009FC00000}"/>
    <cellStyle name="supParameterS 29 7 2" xfId="49384" xr:uid="{00000000-0005-0000-0000-0000A0C00000}"/>
    <cellStyle name="supParameterS 29 8" xfId="49385" xr:uid="{00000000-0005-0000-0000-0000A1C00000}"/>
    <cellStyle name="supParameterS 29 8 2" xfId="49386" xr:uid="{00000000-0005-0000-0000-0000A2C00000}"/>
    <cellStyle name="supParameterS 29 9" xfId="49387" xr:uid="{00000000-0005-0000-0000-0000A3C00000}"/>
    <cellStyle name="supParameterS 29 9 2" xfId="49388" xr:uid="{00000000-0005-0000-0000-0000A4C00000}"/>
    <cellStyle name="supParameterS 3" xfId="49389" xr:uid="{00000000-0005-0000-0000-0000A5C00000}"/>
    <cellStyle name="supParameterS 3 10" xfId="49390" xr:uid="{00000000-0005-0000-0000-0000A6C00000}"/>
    <cellStyle name="supParameterS 3 10 2" xfId="49391" xr:uid="{00000000-0005-0000-0000-0000A7C00000}"/>
    <cellStyle name="supParameterS 3 11" xfId="49392" xr:uid="{00000000-0005-0000-0000-0000A8C00000}"/>
    <cellStyle name="supParameterS 3 11 2" xfId="49393" xr:uid="{00000000-0005-0000-0000-0000A9C00000}"/>
    <cellStyle name="supParameterS 3 12" xfId="49394" xr:uid="{00000000-0005-0000-0000-0000AAC00000}"/>
    <cellStyle name="supParameterS 3 12 2" xfId="49395" xr:uid="{00000000-0005-0000-0000-0000ABC00000}"/>
    <cellStyle name="supParameterS 3 13" xfId="49396" xr:uid="{00000000-0005-0000-0000-0000ACC00000}"/>
    <cellStyle name="supParameterS 3 13 2" xfId="49397" xr:uid="{00000000-0005-0000-0000-0000ADC00000}"/>
    <cellStyle name="supParameterS 3 14" xfId="49398" xr:uid="{00000000-0005-0000-0000-0000AEC00000}"/>
    <cellStyle name="supParameterS 3 14 2" xfId="49399" xr:uid="{00000000-0005-0000-0000-0000AFC00000}"/>
    <cellStyle name="supParameterS 3 15" xfId="49400" xr:uid="{00000000-0005-0000-0000-0000B0C00000}"/>
    <cellStyle name="supParameterS 3 2" xfId="49401" xr:uid="{00000000-0005-0000-0000-0000B1C00000}"/>
    <cellStyle name="supParameterS 3 2 2" xfId="49402" xr:uid="{00000000-0005-0000-0000-0000B2C00000}"/>
    <cellStyle name="supParameterS 3 3" xfId="49403" xr:uid="{00000000-0005-0000-0000-0000B3C00000}"/>
    <cellStyle name="supParameterS 3 3 2" xfId="49404" xr:uid="{00000000-0005-0000-0000-0000B4C00000}"/>
    <cellStyle name="supParameterS 3 4" xfId="49405" xr:uid="{00000000-0005-0000-0000-0000B5C00000}"/>
    <cellStyle name="supParameterS 3 4 2" xfId="49406" xr:uid="{00000000-0005-0000-0000-0000B6C00000}"/>
    <cellStyle name="supParameterS 3 5" xfId="49407" xr:uid="{00000000-0005-0000-0000-0000B7C00000}"/>
    <cellStyle name="supParameterS 3 5 2" xfId="49408" xr:uid="{00000000-0005-0000-0000-0000B8C00000}"/>
    <cellStyle name="supParameterS 3 6" xfId="49409" xr:uid="{00000000-0005-0000-0000-0000B9C00000}"/>
    <cellStyle name="supParameterS 3 6 2" xfId="49410" xr:uid="{00000000-0005-0000-0000-0000BAC00000}"/>
    <cellStyle name="supParameterS 3 7" xfId="49411" xr:uid="{00000000-0005-0000-0000-0000BBC00000}"/>
    <cellStyle name="supParameterS 3 7 2" xfId="49412" xr:uid="{00000000-0005-0000-0000-0000BCC00000}"/>
    <cellStyle name="supParameterS 3 8" xfId="49413" xr:uid="{00000000-0005-0000-0000-0000BDC00000}"/>
    <cellStyle name="supParameterS 3 8 2" xfId="49414" xr:uid="{00000000-0005-0000-0000-0000BEC00000}"/>
    <cellStyle name="supParameterS 3 9" xfId="49415" xr:uid="{00000000-0005-0000-0000-0000BFC00000}"/>
    <cellStyle name="supParameterS 3 9 2" xfId="49416" xr:uid="{00000000-0005-0000-0000-0000C0C00000}"/>
    <cellStyle name="supParameterS 30" xfId="49417" xr:uid="{00000000-0005-0000-0000-0000C1C00000}"/>
    <cellStyle name="supParameterS 30 10" xfId="49418" xr:uid="{00000000-0005-0000-0000-0000C2C00000}"/>
    <cellStyle name="supParameterS 30 10 2" xfId="49419" xr:uid="{00000000-0005-0000-0000-0000C3C00000}"/>
    <cellStyle name="supParameterS 30 11" xfId="49420" xr:uid="{00000000-0005-0000-0000-0000C4C00000}"/>
    <cellStyle name="supParameterS 30 11 2" xfId="49421" xr:uid="{00000000-0005-0000-0000-0000C5C00000}"/>
    <cellStyle name="supParameterS 30 12" xfId="49422" xr:uid="{00000000-0005-0000-0000-0000C6C00000}"/>
    <cellStyle name="supParameterS 30 12 2" xfId="49423" xr:uid="{00000000-0005-0000-0000-0000C7C00000}"/>
    <cellStyle name="supParameterS 30 13" xfId="49424" xr:uid="{00000000-0005-0000-0000-0000C8C00000}"/>
    <cellStyle name="supParameterS 30 13 2" xfId="49425" xr:uid="{00000000-0005-0000-0000-0000C9C00000}"/>
    <cellStyle name="supParameterS 30 14" xfId="49426" xr:uid="{00000000-0005-0000-0000-0000CAC00000}"/>
    <cellStyle name="supParameterS 30 2" xfId="49427" xr:uid="{00000000-0005-0000-0000-0000CBC00000}"/>
    <cellStyle name="supParameterS 30 2 2" xfId="49428" xr:uid="{00000000-0005-0000-0000-0000CCC00000}"/>
    <cellStyle name="supParameterS 30 3" xfId="49429" xr:uid="{00000000-0005-0000-0000-0000CDC00000}"/>
    <cellStyle name="supParameterS 30 3 2" xfId="49430" xr:uid="{00000000-0005-0000-0000-0000CEC00000}"/>
    <cellStyle name="supParameterS 30 4" xfId="49431" xr:uid="{00000000-0005-0000-0000-0000CFC00000}"/>
    <cellStyle name="supParameterS 30 4 2" xfId="49432" xr:uid="{00000000-0005-0000-0000-0000D0C00000}"/>
    <cellStyle name="supParameterS 30 5" xfId="49433" xr:uid="{00000000-0005-0000-0000-0000D1C00000}"/>
    <cellStyle name="supParameterS 30 5 2" xfId="49434" xr:uid="{00000000-0005-0000-0000-0000D2C00000}"/>
    <cellStyle name="supParameterS 30 6" xfId="49435" xr:uid="{00000000-0005-0000-0000-0000D3C00000}"/>
    <cellStyle name="supParameterS 30 6 2" xfId="49436" xr:uid="{00000000-0005-0000-0000-0000D4C00000}"/>
    <cellStyle name="supParameterS 30 7" xfId="49437" xr:uid="{00000000-0005-0000-0000-0000D5C00000}"/>
    <cellStyle name="supParameterS 30 7 2" xfId="49438" xr:uid="{00000000-0005-0000-0000-0000D6C00000}"/>
    <cellStyle name="supParameterS 30 8" xfId="49439" xr:uid="{00000000-0005-0000-0000-0000D7C00000}"/>
    <cellStyle name="supParameterS 30 8 2" xfId="49440" xr:uid="{00000000-0005-0000-0000-0000D8C00000}"/>
    <cellStyle name="supParameterS 30 9" xfId="49441" xr:uid="{00000000-0005-0000-0000-0000D9C00000}"/>
    <cellStyle name="supParameterS 30 9 2" xfId="49442" xr:uid="{00000000-0005-0000-0000-0000DAC00000}"/>
    <cellStyle name="supParameterS 31" xfId="49443" xr:uid="{00000000-0005-0000-0000-0000DBC00000}"/>
    <cellStyle name="supParameterS 31 10" xfId="49444" xr:uid="{00000000-0005-0000-0000-0000DCC00000}"/>
    <cellStyle name="supParameterS 31 10 2" xfId="49445" xr:uid="{00000000-0005-0000-0000-0000DDC00000}"/>
    <cellStyle name="supParameterS 31 11" xfId="49446" xr:uid="{00000000-0005-0000-0000-0000DEC00000}"/>
    <cellStyle name="supParameterS 31 11 2" xfId="49447" xr:uid="{00000000-0005-0000-0000-0000DFC00000}"/>
    <cellStyle name="supParameterS 31 12" xfId="49448" xr:uid="{00000000-0005-0000-0000-0000E0C00000}"/>
    <cellStyle name="supParameterS 31 12 2" xfId="49449" xr:uid="{00000000-0005-0000-0000-0000E1C00000}"/>
    <cellStyle name="supParameterS 31 13" xfId="49450" xr:uid="{00000000-0005-0000-0000-0000E2C00000}"/>
    <cellStyle name="supParameterS 31 13 2" xfId="49451" xr:uid="{00000000-0005-0000-0000-0000E3C00000}"/>
    <cellStyle name="supParameterS 31 14" xfId="49452" xr:uid="{00000000-0005-0000-0000-0000E4C00000}"/>
    <cellStyle name="supParameterS 31 2" xfId="49453" xr:uid="{00000000-0005-0000-0000-0000E5C00000}"/>
    <cellStyle name="supParameterS 31 2 2" xfId="49454" xr:uid="{00000000-0005-0000-0000-0000E6C00000}"/>
    <cellStyle name="supParameterS 31 3" xfId="49455" xr:uid="{00000000-0005-0000-0000-0000E7C00000}"/>
    <cellStyle name="supParameterS 31 3 2" xfId="49456" xr:uid="{00000000-0005-0000-0000-0000E8C00000}"/>
    <cellStyle name="supParameterS 31 4" xfId="49457" xr:uid="{00000000-0005-0000-0000-0000E9C00000}"/>
    <cellStyle name="supParameterS 31 4 2" xfId="49458" xr:uid="{00000000-0005-0000-0000-0000EAC00000}"/>
    <cellStyle name="supParameterS 31 5" xfId="49459" xr:uid="{00000000-0005-0000-0000-0000EBC00000}"/>
    <cellStyle name="supParameterS 31 5 2" xfId="49460" xr:uid="{00000000-0005-0000-0000-0000ECC00000}"/>
    <cellStyle name="supParameterS 31 6" xfId="49461" xr:uid="{00000000-0005-0000-0000-0000EDC00000}"/>
    <cellStyle name="supParameterS 31 6 2" xfId="49462" xr:uid="{00000000-0005-0000-0000-0000EEC00000}"/>
    <cellStyle name="supParameterS 31 7" xfId="49463" xr:uid="{00000000-0005-0000-0000-0000EFC00000}"/>
    <cellStyle name="supParameterS 31 7 2" xfId="49464" xr:uid="{00000000-0005-0000-0000-0000F0C00000}"/>
    <cellStyle name="supParameterS 31 8" xfId="49465" xr:uid="{00000000-0005-0000-0000-0000F1C00000}"/>
    <cellStyle name="supParameterS 31 8 2" xfId="49466" xr:uid="{00000000-0005-0000-0000-0000F2C00000}"/>
    <cellStyle name="supParameterS 31 9" xfId="49467" xr:uid="{00000000-0005-0000-0000-0000F3C00000}"/>
    <cellStyle name="supParameterS 31 9 2" xfId="49468" xr:uid="{00000000-0005-0000-0000-0000F4C00000}"/>
    <cellStyle name="supParameterS 32" xfId="49469" xr:uid="{00000000-0005-0000-0000-0000F5C00000}"/>
    <cellStyle name="supParameterS 32 10" xfId="49470" xr:uid="{00000000-0005-0000-0000-0000F6C00000}"/>
    <cellStyle name="supParameterS 32 10 2" xfId="49471" xr:uid="{00000000-0005-0000-0000-0000F7C00000}"/>
    <cellStyle name="supParameterS 32 11" xfId="49472" xr:uid="{00000000-0005-0000-0000-0000F8C00000}"/>
    <cellStyle name="supParameterS 32 11 2" xfId="49473" xr:uid="{00000000-0005-0000-0000-0000F9C00000}"/>
    <cellStyle name="supParameterS 32 12" xfId="49474" xr:uid="{00000000-0005-0000-0000-0000FAC00000}"/>
    <cellStyle name="supParameterS 32 12 2" xfId="49475" xr:uid="{00000000-0005-0000-0000-0000FBC00000}"/>
    <cellStyle name="supParameterS 32 13" xfId="49476" xr:uid="{00000000-0005-0000-0000-0000FCC00000}"/>
    <cellStyle name="supParameterS 32 13 2" xfId="49477" xr:uid="{00000000-0005-0000-0000-0000FDC00000}"/>
    <cellStyle name="supParameterS 32 14" xfId="49478" xr:uid="{00000000-0005-0000-0000-0000FEC00000}"/>
    <cellStyle name="supParameterS 32 2" xfId="49479" xr:uid="{00000000-0005-0000-0000-0000FFC00000}"/>
    <cellStyle name="supParameterS 32 2 2" xfId="49480" xr:uid="{00000000-0005-0000-0000-000000C10000}"/>
    <cellStyle name="supParameterS 32 3" xfId="49481" xr:uid="{00000000-0005-0000-0000-000001C10000}"/>
    <cellStyle name="supParameterS 32 3 2" xfId="49482" xr:uid="{00000000-0005-0000-0000-000002C10000}"/>
    <cellStyle name="supParameterS 32 4" xfId="49483" xr:uid="{00000000-0005-0000-0000-000003C10000}"/>
    <cellStyle name="supParameterS 32 4 2" xfId="49484" xr:uid="{00000000-0005-0000-0000-000004C10000}"/>
    <cellStyle name="supParameterS 32 5" xfId="49485" xr:uid="{00000000-0005-0000-0000-000005C10000}"/>
    <cellStyle name="supParameterS 32 5 2" xfId="49486" xr:uid="{00000000-0005-0000-0000-000006C10000}"/>
    <cellStyle name="supParameterS 32 6" xfId="49487" xr:uid="{00000000-0005-0000-0000-000007C10000}"/>
    <cellStyle name="supParameterS 32 6 2" xfId="49488" xr:uid="{00000000-0005-0000-0000-000008C10000}"/>
    <cellStyle name="supParameterS 32 7" xfId="49489" xr:uid="{00000000-0005-0000-0000-000009C10000}"/>
    <cellStyle name="supParameterS 32 7 2" xfId="49490" xr:uid="{00000000-0005-0000-0000-00000AC10000}"/>
    <cellStyle name="supParameterS 32 8" xfId="49491" xr:uid="{00000000-0005-0000-0000-00000BC10000}"/>
    <cellStyle name="supParameterS 32 8 2" xfId="49492" xr:uid="{00000000-0005-0000-0000-00000CC10000}"/>
    <cellStyle name="supParameterS 32 9" xfId="49493" xr:uid="{00000000-0005-0000-0000-00000DC10000}"/>
    <cellStyle name="supParameterS 32 9 2" xfId="49494" xr:uid="{00000000-0005-0000-0000-00000EC10000}"/>
    <cellStyle name="supParameterS 33" xfId="49495" xr:uid="{00000000-0005-0000-0000-00000FC10000}"/>
    <cellStyle name="supParameterS 33 10" xfId="49496" xr:uid="{00000000-0005-0000-0000-000010C10000}"/>
    <cellStyle name="supParameterS 33 10 2" xfId="49497" xr:uid="{00000000-0005-0000-0000-000011C10000}"/>
    <cellStyle name="supParameterS 33 11" xfId="49498" xr:uid="{00000000-0005-0000-0000-000012C10000}"/>
    <cellStyle name="supParameterS 33 11 2" xfId="49499" xr:uid="{00000000-0005-0000-0000-000013C10000}"/>
    <cellStyle name="supParameterS 33 12" xfId="49500" xr:uid="{00000000-0005-0000-0000-000014C10000}"/>
    <cellStyle name="supParameterS 33 12 2" xfId="49501" xr:uid="{00000000-0005-0000-0000-000015C10000}"/>
    <cellStyle name="supParameterS 33 13" xfId="49502" xr:uid="{00000000-0005-0000-0000-000016C10000}"/>
    <cellStyle name="supParameterS 33 2" xfId="49503" xr:uid="{00000000-0005-0000-0000-000017C10000}"/>
    <cellStyle name="supParameterS 33 2 2" xfId="49504" xr:uid="{00000000-0005-0000-0000-000018C10000}"/>
    <cellStyle name="supParameterS 33 3" xfId="49505" xr:uid="{00000000-0005-0000-0000-000019C10000}"/>
    <cellStyle name="supParameterS 33 3 2" xfId="49506" xr:uid="{00000000-0005-0000-0000-00001AC10000}"/>
    <cellStyle name="supParameterS 33 4" xfId="49507" xr:uid="{00000000-0005-0000-0000-00001BC10000}"/>
    <cellStyle name="supParameterS 33 4 2" xfId="49508" xr:uid="{00000000-0005-0000-0000-00001CC10000}"/>
    <cellStyle name="supParameterS 33 5" xfId="49509" xr:uid="{00000000-0005-0000-0000-00001DC10000}"/>
    <cellStyle name="supParameterS 33 5 2" xfId="49510" xr:uid="{00000000-0005-0000-0000-00001EC10000}"/>
    <cellStyle name="supParameterS 33 6" xfId="49511" xr:uid="{00000000-0005-0000-0000-00001FC10000}"/>
    <cellStyle name="supParameterS 33 6 2" xfId="49512" xr:uid="{00000000-0005-0000-0000-000020C10000}"/>
    <cellStyle name="supParameterS 33 7" xfId="49513" xr:uid="{00000000-0005-0000-0000-000021C10000}"/>
    <cellStyle name="supParameterS 33 7 2" xfId="49514" xr:uid="{00000000-0005-0000-0000-000022C10000}"/>
    <cellStyle name="supParameterS 33 8" xfId="49515" xr:uid="{00000000-0005-0000-0000-000023C10000}"/>
    <cellStyle name="supParameterS 33 8 2" xfId="49516" xr:uid="{00000000-0005-0000-0000-000024C10000}"/>
    <cellStyle name="supParameterS 33 9" xfId="49517" xr:uid="{00000000-0005-0000-0000-000025C10000}"/>
    <cellStyle name="supParameterS 33 9 2" xfId="49518" xr:uid="{00000000-0005-0000-0000-000026C10000}"/>
    <cellStyle name="supParameterS 34" xfId="49519" xr:uid="{00000000-0005-0000-0000-000027C10000}"/>
    <cellStyle name="supParameterS 34 10" xfId="49520" xr:uid="{00000000-0005-0000-0000-000028C10000}"/>
    <cellStyle name="supParameterS 34 10 2" xfId="49521" xr:uid="{00000000-0005-0000-0000-000029C10000}"/>
    <cellStyle name="supParameterS 34 11" xfId="49522" xr:uid="{00000000-0005-0000-0000-00002AC10000}"/>
    <cellStyle name="supParameterS 34 11 2" xfId="49523" xr:uid="{00000000-0005-0000-0000-00002BC10000}"/>
    <cellStyle name="supParameterS 34 12" xfId="49524" xr:uid="{00000000-0005-0000-0000-00002CC10000}"/>
    <cellStyle name="supParameterS 34 12 2" xfId="49525" xr:uid="{00000000-0005-0000-0000-00002DC10000}"/>
    <cellStyle name="supParameterS 34 13" xfId="49526" xr:uid="{00000000-0005-0000-0000-00002EC10000}"/>
    <cellStyle name="supParameterS 34 2" xfId="49527" xr:uid="{00000000-0005-0000-0000-00002FC10000}"/>
    <cellStyle name="supParameterS 34 2 2" xfId="49528" xr:uid="{00000000-0005-0000-0000-000030C10000}"/>
    <cellStyle name="supParameterS 34 3" xfId="49529" xr:uid="{00000000-0005-0000-0000-000031C10000}"/>
    <cellStyle name="supParameterS 34 3 2" xfId="49530" xr:uid="{00000000-0005-0000-0000-000032C10000}"/>
    <cellStyle name="supParameterS 34 4" xfId="49531" xr:uid="{00000000-0005-0000-0000-000033C10000}"/>
    <cellStyle name="supParameterS 34 4 2" xfId="49532" xr:uid="{00000000-0005-0000-0000-000034C10000}"/>
    <cellStyle name="supParameterS 34 5" xfId="49533" xr:uid="{00000000-0005-0000-0000-000035C10000}"/>
    <cellStyle name="supParameterS 34 5 2" xfId="49534" xr:uid="{00000000-0005-0000-0000-000036C10000}"/>
    <cellStyle name="supParameterS 34 6" xfId="49535" xr:uid="{00000000-0005-0000-0000-000037C10000}"/>
    <cellStyle name="supParameterS 34 6 2" xfId="49536" xr:uid="{00000000-0005-0000-0000-000038C10000}"/>
    <cellStyle name="supParameterS 34 7" xfId="49537" xr:uid="{00000000-0005-0000-0000-000039C10000}"/>
    <cellStyle name="supParameterS 34 7 2" xfId="49538" xr:uid="{00000000-0005-0000-0000-00003AC10000}"/>
    <cellStyle name="supParameterS 34 8" xfId="49539" xr:uid="{00000000-0005-0000-0000-00003BC10000}"/>
    <cellStyle name="supParameterS 34 8 2" xfId="49540" xr:uid="{00000000-0005-0000-0000-00003CC10000}"/>
    <cellStyle name="supParameterS 34 9" xfId="49541" xr:uid="{00000000-0005-0000-0000-00003DC10000}"/>
    <cellStyle name="supParameterS 34 9 2" xfId="49542" xr:uid="{00000000-0005-0000-0000-00003EC10000}"/>
    <cellStyle name="supParameterS 35" xfId="49543" xr:uid="{00000000-0005-0000-0000-00003FC10000}"/>
    <cellStyle name="supParameterS 35 2" xfId="49544" xr:uid="{00000000-0005-0000-0000-000040C10000}"/>
    <cellStyle name="supParameterS 4" xfId="49545" xr:uid="{00000000-0005-0000-0000-000041C10000}"/>
    <cellStyle name="supParameterS 4 10" xfId="49546" xr:uid="{00000000-0005-0000-0000-000042C10000}"/>
    <cellStyle name="supParameterS 4 10 2" xfId="49547" xr:uid="{00000000-0005-0000-0000-000043C10000}"/>
    <cellStyle name="supParameterS 4 11" xfId="49548" xr:uid="{00000000-0005-0000-0000-000044C10000}"/>
    <cellStyle name="supParameterS 4 11 2" xfId="49549" xr:uid="{00000000-0005-0000-0000-000045C10000}"/>
    <cellStyle name="supParameterS 4 12" xfId="49550" xr:uid="{00000000-0005-0000-0000-000046C10000}"/>
    <cellStyle name="supParameterS 4 12 2" xfId="49551" xr:uid="{00000000-0005-0000-0000-000047C10000}"/>
    <cellStyle name="supParameterS 4 13" xfId="49552" xr:uid="{00000000-0005-0000-0000-000048C10000}"/>
    <cellStyle name="supParameterS 4 13 2" xfId="49553" xr:uid="{00000000-0005-0000-0000-000049C10000}"/>
    <cellStyle name="supParameterS 4 14" xfId="49554" xr:uid="{00000000-0005-0000-0000-00004AC10000}"/>
    <cellStyle name="supParameterS 4 14 2" xfId="49555" xr:uid="{00000000-0005-0000-0000-00004BC10000}"/>
    <cellStyle name="supParameterS 4 15" xfId="49556" xr:uid="{00000000-0005-0000-0000-00004CC10000}"/>
    <cellStyle name="supParameterS 4 2" xfId="49557" xr:uid="{00000000-0005-0000-0000-00004DC10000}"/>
    <cellStyle name="supParameterS 4 2 2" xfId="49558" xr:uid="{00000000-0005-0000-0000-00004EC10000}"/>
    <cellStyle name="supParameterS 4 3" xfId="49559" xr:uid="{00000000-0005-0000-0000-00004FC10000}"/>
    <cellStyle name="supParameterS 4 3 2" xfId="49560" xr:uid="{00000000-0005-0000-0000-000050C10000}"/>
    <cellStyle name="supParameterS 4 4" xfId="49561" xr:uid="{00000000-0005-0000-0000-000051C10000}"/>
    <cellStyle name="supParameterS 4 4 2" xfId="49562" xr:uid="{00000000-0005-0000-0000-000052C10000}"/>
    <cellStyle name="supParameterS 4 5" xfId="49563" xr:uid="{00000000-0005-0000-0000-000053C10000}"/>
    <cellStyle name="supParameterS 4 5 2" xfId="49564" xr:uid="{00000000-0005-0000-0000-000054C10000}"/>
    <cellStyle name="supParameterS 4 6" xfId="49565" xr:uid="{00000000-0005-0000-0000-000055C10000}"/>
    <cellStyle name="supParameterS 4 6 2" xfId="49566" xr:uid="{00000000-0005-0000-0000-000056C10000}"/>
    <cellStyle name="supParameterS 4 7" xfId="49567" xr:uid="{00000000-0005-0000-0000-000057C10000}"/>
    <cellStyle name="supParameterS 4 7 2" xfId="49568" xr:uid="{00000000-0005-0000-0000-000058C10000}"/>
    <cellStyle name="supParameterS 4 8" xfId="49569" xr:uid="{00000000-0005-0000-0000-000059C10000}"/>
    <cellStyle name="supParameterS 4 8 2" xfId="49570" xr:uid="{00000000-0005-0000-0000-00005AC10000}"/>
    <cellStyle name="supParameterS 4 9" xfId="49571" xr:uid="{00000000-0005-0000-0000-00005BC10000}"/>
    <cellStyle name="supParameterS 4 9 2" xfId="49572" xr:uid="{00000000-0005-0000-0000-00005CC10000}"/>
    <cellStyle name="supParameterS 5" xfId="49573" xr:uid="{00000000-0005-0000-0000-00005DC10000}"/>
    <cellStyle name="supParameterS 5 10" xfId="49574" xr:uid="{00000000-0005-0000-0000-00005EC10000}"/>
    <cellStyle name="supParameterS 5 10 2" xfId="49575" xr:uid="{00000000-0005-0000-0000-00005FC10000}"/>
    <cellStyle name="supParameterS 5 11" xfId="49576" xr:uid="{00000000-0005-0000-0000-000060C10000}"/>
    <cellStyle name="supParameterS 5 11 2" xfId="49577" xr:uid="{00000000-0005-0000-0000-000061C10000}"/>
    <cellStyle name="supParameterS 5 12" xfId="49578" xr:uid="{00000000-0005-0000-0000-000062C10000}"/>
    <cellStyle name="supParameterS 5 12 2" xfId="49579" xr:uid="{00000000-0005-0000-0000-000063C10000}"/>
    <cellStyle name="supParameterS 5 13" xfId="49580" xr:uid="{00000000-0005-0000-0000-000064C10000}"/>
    <cellStyle name="supParameterS 5 13 2" xfId="49581" xr:uid="{00000000-0005-0000-0000-000065C10000}"/>
    <cellStyle name="supParameterS 5 14" xfId="49582" xr:uid="{00000000-0005-0000-0000-000066C10000}"/>
    <cellStyle name="supParameterS 5 14 2" xfId="49583" xr:uid="{00000000-0005-0000-0000-000067C10000}"/>
    <cellStyle name="supParameterS 5 15" xfId="49584" xr:uid="{00000000-0005-0000-0000-000068C10000}"/>
    <cellStyle name="supParameterS 5 2" xfId="49585" xr:uid="{00000000-0005-0000-0000-000069C10000}"/>
    <cellStyle name="supParameterS 5 2 2" xfId="49586" xr:uid="{00000000-0005-0000-0000-00006AC10000}"/>
    <cellStyle name="supParameterS 5 3" xfId="49587" xr:uid="{00000000-0005-0000-0000-00006BC10000}"/>
    <cellStyle name="supParameterS 5 3 2" xfId="49588" xr:uid="{00000000-0005-0000-0000-00006CC10000}"/>
    <cellStyle name="supParameterS 5 4" xfId="49589" xr:uid="{00000000-0005-0000-0000-00006DC10000}"/>
    <cellStyle name="supParameterS 5 4 2" xfId="49590" xr:uid="{00000000-0005-0000-0000-00006EC10000}"/>
    <cellStyle name="supParameterS 5 5" xfId="49591" xr:uid="{00000000-0005-0000-0000-00006FC10000}"/>
    <cellStyle name="supParameterS 5 5 2" xfId="49592" xr:uid="{00000000-0005-0000-0000-000070C10000}"/>
    <cellStyle name="supParameterS 5 6" xfId="49593" xr:uid="{00000000-0005-0000-0000-000071C10000}"/>
    <cellStyle name="supParameterS 5 6 2" xfId="49594" xr:uid="{00000000-0005-0000-0000-000072C10000}"/>
    <cellStyle name="supParameterS 5 7" xfId="49595" xr:uid="{00000000-0005-0000-0000-000073C10000}"/>
    <cellStyle name="supParameterS 5 7 2" xfId="49596" xr:uid="{00000000-0005-0000-0000-000074C10000}"/>
    <cellStyle name="supParameterS 5 8" xfId="49597" xr:uid="{00000000-0005-0000-0000-000075C10000}"/>
    <cellStyle name="supParameterS 5 8 2" xfId="49598" xr:uid="{00000000-0005-0000-0000-000076C10000}"/>
    <cellStyle name="supParameterS 5 9" xfId="49599" xr:uid="{00000000-0005-0000-0000-000077C10000}"/>
    <cellStyle name="supParameterS 5 9 2" xfId="49600" xr:uid="{00000000-0005-0000-0000-000078C10000}"/>
    <cellStyle name="supParameterS 6" xfId="49601" xr:uid="{00000000-0005-0000-0000-000079C10000}"/>
    <cellStyle name="supParameterS 6 10" xfId="49602" xr:uid="{00000000-0005-0000-0000-00007AC10000}"/>
    <cellStyle name="supParameterS 6 10 2" xfId="49603" xr:uid="{00000000-0005-0000-0000-00007BC10000}"/>
    <cellStyle name="supParameterS 6 11" xfId="49604" xr:uid="{00000000-0005-0000-0000-00007CC10000}"/>
    <cellStyle name="supParameterS 6 11 2" xfId="49605" xr:uid="{00000000-0005-0000-0000-00007DC10000}"/>
    <cellStyle name="supParameterS 6 12" xfId="49606" xr:uid="{00000000-0005-0000-0000-00007EC10000}"/>
    <cellStyle name="supParameterS 6 12 2" xfId="49607" xr:uid="{00000000-0005-0000-0000-00007FC10000}"/>
    <cellStyle name="supParameterS 6 13" xfId="49608" xr:uid="{00000000-0005-0000-0000-000080C10000}"/>
    <cellStyle name="supParameterS 6 13 2" xfId="49609" xr:uid="{00000000-0005-0000-0000-000081C10000}"/>
    <cellStyle name="supParameterS 6 14" xfId="49610" xr:uid="{00000000-0005-0000-0000-000082C10000}"/>
    <cellStyle name="supParameterS 6 14 2" xfId="49611" xr:uid="{00000000-0005-0000-0000-000083C10000}"/>
    <cellStyle name="supParameterS 6 15" xfId="49612" xr:uid="{00000000-0005-0000-0000-000084C10000}"/>
    <cellStyle name="supParameterS 6 2" xfId="49613" xr:uid="{00000000-0005-0000-0000-000085C10000}"/>
    <cellStyle name="supParameterS 6 2 2" xfId="49614" xr:uid="{00000000-0005-0000-0000-000086C10000}"/>
    <cellStyle name="supParameterS 6 3" xfId="49615" xr:uid="{00000000-0005-0000-0000-000087C10000}"/>
    <cellStyle name="supParameterS 6 3 2" xfId="49616" xr:uid="{00000000-0005-0000-0000-000088C10000}"/>
    <cellStyle name="supParameterS 6 4" xfId="49617" xr:uid="{00000000-0005-0000-0000-000089C10000}"/>
    <cellStyle name="supParameterS 6 4 2" xfId="49618" xr:uid="{00000000-0005-0000-0000-00008AC10000}"/>
    <cellStyle name="supParameterS 6 5" xfId="49619" xr:uid="{00000000-0005-0000-0000-00008BC10000}"/>
    <cellStyle name="supParameterS 6 5 2" xfId="49620" xr:uid="{00000000-0005-0000-0000-00008CC10000}"/>
    <cellStyle name="supParameterS 6 6" xfId="49621" xr:uid="{00000000-0005-0000-0000-00008DC10000}"/>
    <cellStyle name="supParameterS 6 6 2" xfId="49622" xr:uid="{00000000-0005-0000-0000-00008EC10000}"/>
    <cellStyle name="supParameterS 6 7" xfId="49623" xr:uid="{00000000-0005-0000-0000-00008FC10000}"/>
    <cellStyle name="supParameterS 6 7 2" xfId="49624" xr:uid="{00000000-0005-0000-0000-000090C10000}"/>
    <cellStyle name="supParameterS 6 8" xfId="49625" xr:uid="{00000000-0005-0000-0000-000091C10000}"/>
    <cellStyle name="supParameterS 6 8 2" xfId="49626" xr:uid="{00000000-0005-0000-0000-000092C10000}"/>
    <cellStyle name="supParameterS 6 9" xfId="49627" xr:uid="{00000000-0005-0000-0000-000093C10000}"/>
    <cellStyle name="supParameterS 6 9 2" xfId="49628" xr:uid="{00000000-0005-0000-0000-000094C10000}"/>
    <cellStyle name="supParameterS 7" xfId="49629" xr:uid="{00000000-0005-0000-0000-000095C10000}"/>
    <cellStyle name="supParameterS 7 10" xfId="49630" xr:uid="{00000000-0005-0000-0000-000096C10000}"/>
    <cellStyle name="supParameterS 7 10 2" xfId="49631" xr:uid="{00000000-0005-0000-0000-000097C10000}"/>
    <cellStyle name="supParameterS 7 11" xfId="49632" xr:uid="{00000000-0005-0000-0000-000098C10000}"/>
    <cellStyle name="supParameterS 7 11 2" xfId="49633" xr:uid="{00000000-0005-0000-0000-000099C10000}"/>
    <cellStyle name="supParameterS 7 12" xfId="49634" xr:uid="{00000000-0005-0000-0000-00009AC10000}"/>
    <cellStyle name="supParameterS 7 12 2" xfId="49635" xr:uid="{00000000-0005-0000-0000-00009BC10000}"/>
    <cellStyle name="supParameterS 7 13" xfId="49636" xr:uid="{00000000-0005-0000-0000-00009CC10000}"/>
    <cellStyle name="supParameterS 7 13 2" xfId="49637" xr:uid="{00000000-0005-0000-0000-00009DC10000}"/>
    <cellStyle name="supParameterS 7 14" xfId="49638" xr:uid="{00000000-0005-0000-0000-00009EC10000}"/>
    <cellStyle name="supParameterS 7 14 2" xfId="49639" xr:uid="{00000000-0005-0000-0000-00009FC10000}"/>
    <cellStyle name="supParameterS 7 15" xfId="49640" xr:uid="{00000000-0005-0000-0000-0000A0C10000}"/>
    <cellStyle name="supParameterS 7 2" xfId="49641" xr:uid="{00000000-0005-0000-0000-0000A1C10000}"/>
    <cellStyle name="supParameterS 7 2 2" xfId="49642" xr:uid="{00000000-0005-0000-0000-0000A2C10000}"/>
    <cellStyle name="supParameterS 7 3" xfId="49643" xr:uid="{00000000-0005-0000-0000-0000A3C10000}"/>
    <cellStyle name="supParameterS 7 3 2" xfId="49644" xr:uid="{00000000-0005-0000-0000-0000A4C10000}"/>
    <cellStyle name="supParameterS 7 4" xfId="49645" xr:uid="{00000000-0005-0000-0000-0000A5C10000}"/>
    <cellStyle name="supParameterS 7 4 2" xfId="49646" xr:uid="{00000000-0005-0000-0000-0000A6C10000}"/>
    <cellStyle name="supParameterS 7 5" xfId="49647" xr:uid="{00000000-0005-0000-0000-0000A7C10000}"/>
    <cellStyle name="supParameterS 7 5 2" xfId="49648" xr:uid="{00000000-0005-0000-0000-0000A8C10000}"/>
    <cellStyle name="supParameterS 7 6" xfId="49649" xr:uid="{00000000-0005-0000-0000-0000A9C10000}"/>
    <cellStyle name="supParameterS 7 6 2" xfId="49650" xr:uid="{00000000-0005-0000-0000-0000AAC10000}"/>
    <cellStyle name="supParameterS 7 7" xfId="49651" xr:uid="{00000000-0005-0000-0000-0000ABC10000}"/>
    <cellStyle name="supParameterS 7 7 2" xfId="49652" xr:uid="{00000000-0005-0000-0000-0000ACC10000}"/>
    <cellStyle name="supParameterS 7 8" xfId="49653" xr:uid="{00000000-0005-0000-0000-0000ADC10000}"/>
    <cellStyle name="supParameterS 7 8 2" xfId="49654" xr:uid="{00000000-0005-0000-0000-0000AEC10000}"/>
    <cellStyle name="supParameterS 7 9" xfId="49655" xr:uid="{00000000-0005-0000-0000-0000AFC10000}"/>
    <cellStyle name="supParameterS 7 9 2" xfId="49656" xr:uid="{00000000-0005-0000-0000-0000B0C10000}"/>
    <cellStyle name="supParameterS 8" xfId="49657" xr:uid="{00000000-0005-0000-0000-0000B1C10000}"/>
    <cellStyle name="supParameterS 8 10" xfId="49658" xr:uid="{00000000-0005-0000-0000-0000B2C10000}"/>
    <cellStyle name="supParameterS 8 10 2" xfId="49659" xr:uid="{00000000-0005-0000-0000-0000B3C10000}"/>
    <cellStyle name="supParameterS 8 11" xfId="49660" xr:uid="{00000000-0005-0000-0000-0000B4C10000}"/>
    <cellStyle name="supParameterS 8 11 2" xfId="49661" xr:uid="{00000000-0005-0000-0000-0000B5C10000}"/>
    <cellStyle name="supParameterS 8 12" xfId="49662" xr:uid="{00000000-0005-0000-0000-0000B6C10000}"/>
    <cellStyle name="supParameterS 8 12 2" xfId="49663" xr:uid="{00000000-0005-0000-0000-0000B7C10000}"/>
    <cellStyle name="supParameterS 8 13" xfId="49664" xr:uid="{00000000-0005-0000-0000-0000B8C10000}"/>
    <cellStyle name="supParameterS 8 13 2" xfId="49665" xr:uid="{00000000-0005-0000-0000-0000B9C10000}"/>
    <cellStyle name="supParameterS 8 14" xfId="49666" xr:uid="{00000000-0005-0000-0000-0000BAC10000}"/>
    <cellStyle name="supParameterS 8 14 2" xfId="49667" xr:uid="{00000000-0005-0000-0000-0000BBC10000}"/>
    <cellStyle name="supParameterS 8 15" xfId="49668" xr:uid="{00000000-0005-0000-0000-0000BCC10000}"/>
    <cellStyle name="supParameterS 8 2" xfId="49669" xr:uid="{00000000-0005-0000-0000-0000BDC10000}"/>
    <cellStyle name="supParameterS 8 2 2" xfId="49670" xr:uid="{00000000-0005-0000-0000-0000BEC10000}"/>
    <cellStyle name="supParameterS 8 3" xfId="49671" xr:uid="{00000000-0005-0000-0000-0000BFC10000}"/>
    <cellStyle name="supParameterS 8 3 2" xfId="49672" xr:uid="{00000000-0005-0000-0000-0000C0C10000}"/>
    <cellStyle name="supParameterS 8 4" xfId="49673" xr:uid="{00000000-0005-0000-0000-0000C1C10000}"/>
    <cellStyle name="supParameterS 8 4 2" xfId="49674" xr:uid="{00000000-0005-0000-0000-0000C2C10000}"/>
    <cellStyle name="supParameterS 8 5" xfId="49675" xr:uid="{00000000-0005-0000-0000-0000C3C10000}"/>
    <cellStyle name="supParameterS 8 5 2" xfId="49676" xr:uid="{00000000-0005-0000-0000-0000C4C10000}"/>
    <cellStyle name="supParameterS 8 6" xfId="49677" xr:uid="{00000000-0005-0000-0000-0000C5C10000}"/>
    <cellStyle name="supParameterS 8 6 2" xfId="49678" xr:uid="{00000000-0005-0000-0000-0000C6C10000}"/>
    <cellStyle name="supParameterS 8 7" xfId="49679" xr:uid="{00000000-0005-0000-0000-0000C7C10000}"/>
    <cellStyle name="supParameterS 8 7 2" xfId="49680" xr:uid="{00000000-0005-0000-0000-0000C8C10000}"/>
    <cellStyle name="supParameterS 8 8" xfId="49681" xr:uid="{00000000-0005-0000-0000-0000C9C10000}"/>
    <cellStyle name="supParameterS 8 8 2" xfId="49682" xr:uid="{00000000-0005-0000-0000-0000CAC10000}"/>
    <cellStyle name="supParameterS 8 9" xfId="49683" xr:uid="{00000000-0005-0000-0000-0000CBC10000}"/>
    <cellStyle name="supParameterS 8 9 2" xfId="49684" xr:uid="{00000000-0005-0000-0000-0000CCC10000}"/>
    <cellStyle name="supParameterS 9" xfId="49685" xr:uid="{00000000-0005-0000-0000-0000CDC10000}"/>
    <cellStyle name="supParameterS 9 10" xfId="49686" xr:uid="{00000000-0005-0000-0000-0000CEC10000}"/>
    <cellStyle name="supParameterS 9 10 2" xfId="49687" xr:uid="{00000000-0005-0000-0000-0000CFC10000}"/>
    <cellStyle name="supParameterS 9 11" xfId="49688" xr:uid="{00000000-0005-0000-0000-0000D0C10000}"/>
    <cellStyle name="supParameterS 9 11 2" xfId="49689" xr:uid="{00000000-0005-0000-0000-0000D1C10000}"/>
    <cellStyle name="supParameterS 9 12" xfId="49690" xr:uid="{00000000-0005-0000-0000-0000D2C10000}"/>
    <cellStyle name="supParameterS 9 12 2" xfId="49691" xr:uid="{00000000-0005-0000-0000-0000D3C10000}"/>
    <cellStyle name="supParameterS 9 13" xfId="49692" xr:uid="{00000000-0005-0000-0000-0000D4C10000}"/>
    <cellStyle name="supParameterS 9 13 2" xfId="49693" xr:uid="{00000000-0005-0000-0000-0000D5C10000}"/>
    <cellStyle name="supParameterS 9 14" xfId="49694" xr:uid="{00000000-0005-0000-0000-0000D6C10000}"/>
    <cellStyle name="supParameterS 9 14 2" xfId="49695" xr:uid="{00000000-0005-0000-0000-0000D7C10000}"/>
    <cellStyle name="supParameterS 9 15" xfId="49696" xr:uid="{00000000-0005-0000-0000-0000D8C10000}"/>
    <cellStyle name="supParameterS 9 2" xfId="49697" xr:uid="{00000000-0005-0000-0000-0000D9C10000}"/>
    <cellStyle name="supParameterS 9 2 2" xfId="49698" xr:uid="{00000000-0005-0000-0000-0000DAC10000}"/>
    <cellStyle name="supParameterS 9 3" xfId="49699" xr:uid="{00000000-0005-0000-0000-0000DBC10000}"/>
    <cellStyle name="supParameterS 9 3 2" xfId="49700" xr:uid="{00000000-0005-0000-0000-0000DCC10000}"/>
    <cellStyle name="supParameterS 9 4" xfId="49701" xr:uid="{00000000-0005-0000-0000-0000DDC10000}"/>
    <cellStyle name="supParameterS 9 4 2" xfId="49702" xr:uid="{00000000-0005-0000-0000-0000DEC10000}"/>
    <cellStyle name="supParameterS 9 5" xfId="49703" xr:uid="{00000000-0005-0000-0000-0000DFC10000}"/>
    <cellStyle name="supParameterS 9 5 2" xfId="49704" xr:uid="{00000000-0005-0000-0000-0000E0C10000}"/>
    <cellStyle name="supParameterS 9 6" xfId="49705" xr:uid="{00000000-0005-0000-0000-0000E1C10000}"/>
    <cellStyle name="supParameterS 9 6 2" xfId="49706" xr:uid="{00000000-0005-0000-0000-0000E2C10000}"/>
    <cellStyle name="supParameterS 9 7" xfId="49707" xr:uid="{00000000-0005-0000-0000-0000E3C10000}"/>
    <cellStyle name="supParameterS 9 7 2" xfId="49708" xr:uid="{00000000-0005-0000-0000-0000E4C10000}"/>
    <cellStyle name="supParameterS 9 8" xfId="49709" xr:uid="{00000000-0005-0000-0000-0000E5C10000}"/>
    <cellStyle name="supParameterS 9 8 2" xfId="49710" xr:uid="{00000000-0005-0000-0000-0000E6C10000}"/>
    <cellStyle name="supParameterS 9 9" xfId="49711" xr:uid="{00000000-0005-0000-0000-0000E7C10000}"/>
    <cellStyle name="supParameterS 9 9 2" xfId="49712" xr:uid="{00000000-0005-0000-0000-0000E8C10000}"/>
    <cellStyle name="supPD" xfId="49713" xr:uid="{00000000-0005-0000-0000-0000E9C10000}"/>
    <cellStyle name="supPD 10" xfId="49714" xr:uid="{00000000-0005-0000-0000-0000EAC10000}"/>
    <cellStyle name="supPD 10 10" xfId="49715" xr:uid="{00000000-0005-0000-0000-0000EBC10000}"/>
    <cellStyle name="supPD 10 10 2" xfId="49716" xr:uid="{00000000-0005-0000-0000-0000ECC10000}"/>
    <cellStyle name="supPD 10 11" xfId="49717" xr:uid="{00000000-0005-0000-0000-0000EDC10000}"/>
    <cellStyle name="supPD 10 11 2" xfId="49718" xr:uid="{00000000-0005-0000-0000-0000EEC10000}"/>
    <cellStyle name="supPD 10 12" xfId="49719" xr:uid="{00000000-0005-0000-0000-0000EFC10000}"/>
    <cellStyle name="supPD 10 12 2" xfId="49720" xr:uid="{00000000-0005-0000-0000-0000F0C10000}"/>
    <cellStyle name="supPD 10 13" xfId="49721" xr:uid="{00000000-0005-0000-0000-0000F1C10000}"/>
    <cellStyle name="supPD 10 13 2" xfId="49722" xr:uid="{00000000-0005-0000-0000-0000F2C10000}"/>
    <cellStyle name="supPD 10 14" xfId="49723" xr:uid="{00000000-0005-0000-0000-0000F3C10000}"/>
    <cellStyle name="supPD 10 14 2" xfId="49724" xr:uid="{00000000-0005-0000-0000-0000F4C10000}"/>
    <cellStyle name="supPD 10 15" xfId="49725" xr:uid="{00000000-0005-0000-0000-0000F5C10000}"/>
    <cellStyle name="supPD 10 2" xfId="49726" xr:uid="{00000000-0005-0000-0000-0000F6C10000}"/>
    <cellStyle name="supPD 10 2 2" xfId="49727" xr:uid="{00000000-0005-0000-0000-0000F7C10000}"/>
    <cellStyle name="supPD 10 3" xfId="49728" xr:uid="{00000000-0005-0000-0000-0000F8C10000}"/>
    <cellStyle name="supPD 10 3 2" xfId="49729" xr:uid="{00000000-0005-0000-0000-0000F9C10000}"/>
    <cellStyle name="supPD 10 4" xfId="49730" xr:uid="{00000000-0005-0000-0000-0000FAC10000}"/>
    <cellStyle name="supPD 10 4 2" xfId="49731" xr:uid="{00000000-0005-0000-0000-0000FBC10000}"/>
    <cellStyle name="supPD 10 5" xfId="49732" xr:uid="{00000000-0005-0000-0000-0000FCC10000}"/>
    <cellStyle name="supPD 10 5 2" xfId="49733" xr:uid="{00000000-0005-0000-0000-0000FDC10000}"/>
    <cellStyle name="supPD 10 6" xfId="49734" xr:uid="{00000000-0005-0000-0000-0000FEC10000}"/>
    <cellStyle name="supPD 10 6 2" xfId="49735" xr:uid="{00000000-0005-0000-0000-0000FFC10000}"/>
    <cellStyle name="supPD 10 7" xfId="49736" xr:uid="{00000000-0005-0000-0000-000000C20000}"/>
    <cellStyle name="supPD 10 7 2" xfId="49737" xr:uid="{00000000-0005-0000-0000-000001C20000}"/>
    <cellStyle name="supPD 10 8" xfId="49738" xr:uid="{00000000-0005-0000-0000-000002C20000}"/>
    <cellStyle name="supPD 10 8 2" xfId="49739" xr:uid="{00000000-0005-0000-0000-000003C20000}"/>
    <cellStyle name="supPD 10 9" xfId="49740" xr:uid="{00000000-0005-0000-0000-000004C20000}"/>
    <cellStyle name="supPD 10 9 2" xfId="49741" xr:uid="{00000000-0005-0000-0000-000005C20000}"/>
    <cellStyle name="supPD 11" xfId="49742" xr:uid="{00000000-0005-0000-0000-000006C20000}"/>
    <cellStyle name="supPD 11 10" xfId="49743" xr:uid="{00000000-0005-0000-0000-000007C20000}"/>
    <cellStyle name="supPD 11 10 2" xfId="49744" xr:uid="{00000000-0005-0000-0000-000008C20000}"/>
    <cellStyle name="supPD 11 11" xfId="49745" xr:uid="{00000000-0005-0000-0000-000009C20000}"/>
    <cellStyle name="supPD 11 11 2" xfId="49746" xr:uid="{00000000-0005-0000-0000-00000AC20000}"/>
    <cellStyle name="supPD 11 12" xfId="49747" xr:uid="{00000000-0005-0000-0000-00000BC20000}"/>
    <cellStyle name="supPD 11 12 2" xfId="49748" xr:uid="{00000000-0005-0000-0000-00000CC20000}"/>
    <cellStyle name="supPD 11 13" xfId="49749" xr:uid="{00000000-0005-0000-0000-00000DC20000}"/>
    <cellStyle name="supPD 11 13 2" xfId="49750" xr:uid="{00000000-0005-0000-0000-00000EC20000}"/>
    <cellStyle name="supPD 11 14" xfId="49751" xr:uid="{00000000-0005-0000-0000-00000FC20000}"/>
    <cellStyle name="supPD 11 14 2" xfId="49752" xr:uid="{00000000-0005-0000-0000-000010C20000}"/>
    <cellStyle name="supPD 11 15" xfId="49753" xr:uid="{00000000-0005-0000-0000-000011C20000}"/>
    <cellStyle name="supPD 11 2" xfId="49754" xr:uid="{00000000-0005-0000-0000-000012C20000}"/>
    <cellStyle name="supPD 11 2 2" xfId="49755" xr:uid="{00000000-0005-0000-0000-000013C20000}"/>
    <cellStyle name="supPD 11 3" xfId="49756" xr:uid="{00000000-0005-0000-0000-000014C20000}"/>
    <cellStyle name="supPD 11 3 2" xfId="49757" xr:uid="{00000000-0005-0000-0000-000015C20000}"/>
    <cellStyle name="supPD 11 4" xfId="49758" xr:uid="{00000000-0005-0000-0000-000016C20000}"/>
    <cellStyle name="supPD 11 4 2" xfId="49759" xr:uid="{00000000-0005-0000-0000-000017C20000}"/>
    <cellStyle name="supPD 11 5" xfId="49760" xr:uid="{00000000-0005-0000-0000-000018C20000}"/>
    <cellStyle name="supPD 11 5 2" xfId="49761" xr:uid="{00000000-0005-0000-0000-000019C20000}"/>
    <cellStyle name="supPD 11 6" xfId="49762" xr:uid="{00000000-0005-0000-0000-00001AC20000}"/>
    <cellStyle name="supPD 11 6 2" xfId="49763" xr:uid="{00000000-0005-0000-0000-00001BC20000}"/>
    <cellStyle name="supPD 11 7" xfId="49764" xr:uid="{00000000-0005-0000-0000-00001CC20000}"/>
    <cellStyle name="supPD 11 7 2" xfId="49765" xr:uid="{00000000-0005-0000-0000-00001DC20000}"/>
    <cellStyle name="supPD 11 8" xfId="49766" xr:uid="{00000000-0005-0000-0000-00001EC20000}"/>
    <cellStyle name="supPD 11 8 2" xfId="49767" xr:uid="{00000000-0005-0000-0000-00001FC20000}"/>
    <cellStyle name="supPD 11 9" xfId="49768" xr:uid="{00000000-0005-0000-0000-000020C20000}"/>
    <cellStyle name="supPD 11 9 2" xfId="49769" xr:uid="{00000000-0005-0000-0000-000021C20000}"/>
    <cellStyle name="supPD 12" xfId="49770" xr:uid="{00000000-0005-0000-0000-000022C20000}"/>
    <cellStyle name="supPD 12 10" xfId="49771" xr:uid="{00000000-0005-0000-0000-000023C20000}"/>
    <cellStyle name="supPD 12 10 2" xfId="49772" xr:uid="{00000000-0005-0000-0000-000024C20000}"/>
    <cellStyle name="supPD 12 11" xfId="49773" xr:uid="{00000000-0005-0000-0000-000025C20000}"/>
    <cellStyle name="supPD 12 11 2" xfId="49774" xr:uid="{00000000-0005-0000-0000-000026C20000}"/>
    <cellStyle name="supPD 12 12" xfId="49775" xr:uid="{00000000-0005-0000-0000-000027C20000}"/>
    <cellStyle name="supPD 12 12 2" xfId="49776" xr:uid="{00000000-0005-0000-0000-000028C20000}"/>
    <cellStyle name="supPD 12 13" xfId="49777" xr:uid="{00000000-0005-0000-0000-000029C20000}"/>
    <cellStyle name="supPD 12 13 2" xfId="49778" xr:uid="{00000000-0005-0000-0000-00002AC20000}"/>
    <cellStyle name="supPD 12 14" xfId="49779" xr:uid="{00000000-0005-0000-0000-00002BC20000}"/>
    <cellStyle name="supPD 12 14 2" xfId="49780" xr:uid="{00000000-0005-0000-0000-00002CC20000}"/>
    <cellStyle name="supPD 12 15" xfId="49781" xr:uid="{00000000-0005-0000-0000-00002DC20000}"/>
    <cellStyle name="supPD 12 2" xfId="49782" xr:uid="{00000000-0005-0000-0000-00002EC20000}"/>
    <cellStyle name="supPD 12 2 2" xfId="49783" xr:uid="{00000000-0005-0000-0000-00002FC20000}"/>
    <cellStyle name="supPD 12 3" xfId="49784" xr:uid="{00000000-0005-0000-0000-000030C20000}"/>
    <cellStyle name="supPD 12 3 2" xfId="49785" xr:uid="{00000000-0005-0000-0000-000031C20000}"/>
    <cellStyle name="supPD 12 4" xfId="49786" xr:uid="{00000000-0005-0000-0000-000032C20000}"/>
    <cellStyle name="supPD 12 4 2" xfId="49787" xr:uid="{00000000-0005-0000-0000-000033C20000}"/>
    <cellStyle name="supPD 12 5" xfId="49788" xr:uid="{00000000-0005-0000-0000-000034C20000}"/>
    <cellStyle name="supPD 12 5 2" xfId="49789" xr:uid="{00000000-0005-0000-0000-000035C20000}"/>
    <cellStyle name="supPD 12 6" xfId="49790" xr:uid="{00000000-0005-0000-0000-000036C20000}"/>
    <cellStyle name="supPD 12 6 2" xfId="49791" xr:uid="{00000000-0005-0000-0000-000037C20000}"/>
    <cellStyle name="supPD 12 7" xfId="49792" xr:uid="{00000000-0005-0000-0000-000038C20000}"/>
    <cellStyle name="supPD 12 7 2" xfId="49793" xr:uid="{00000000-0005-0000-0000-000039C20000}"/>
    <cellStyle name="supPD 12 8" xfId="49794" xr:uid="{00000000-0005-0000-0000-00003AC20000}"/>
    <cellStyle name="supPD 12 8 2" xfId="49795" xr:uid="{00000000-0005-0000-0000-00003BC20000}"/>
    <cellStyle name="supPD 12 9" xfId="49796" xr:uid="{00000000-0005-0000-0000-00003CC20000}"/>
    <cellStyle name="supPD 12 9 2" xfId="49797" xr:uid="{00000000-0005-0000-0000-00003DC20000}"/>
    <cellStyle name="supPD 13" xfId="49798" xr:uid="{00000000-0005-0000-0000-00003EC20000}"/>
    <cellStyle name="supPD 13 10" xfId="49799" xr:uid="{00000000-0005-0000-0000-00003FC20000}"/>
    <cellStyle name="supPD 13 10 2" xfId="49800" xr:uid="{00000000-0005-0000-0000-000040C20000}"/>
    <cellStyle name="supPD 13 11" xfId="49801" xr:uid="{00000000-0005-0000-0000-000041C20000}"/>
    <cellStyle name="supPD 13 11 2" xfId="49802" xr:uid="{00000000-0005-0000-0000-000042C20000}"/>
    <cellStyle name="supPD 13 12" xfId="49803" xr:uid="{00000000-0005-0000-0000-000043C20000}"/>
    <cellStyle name="supPD 13 12 2" xfId="49804" xr:uid="{00000000-0005-0000-0000-000044C20000}"/>
    <cellStyle name="supPD 13 13" xfId="49805" xr:uid="{00000000-0005-0000-0000-000045C20000}"/>
    <cellStyle name="supPD 13 13 2" xfId="49806" xr:uid="{00000000-0005-0000-0000-000046C20000}"/>
    <cellStyle name="supPD 13 14" xfId="49807" xr:uid="{00000000-0005-0000-0000-000047C20000}"/>
    <cellStyle name="supPD 13 14 2" xfId="49808" xr:uid="{00000000-0005-0000-0000-000048C20000}"/>
    <cellStyle name="supPD 13 15" xfId="49809" xr:uid="{00000000-0005-0000-0000-000049C20000}"/>
    <cellStyle name="supPD 13 2" xfId="49810" xr:uid="{00000000-0005-0000-0000-00004AC20000}"/>
    <cellStyle name="supPD 13 2 2" xfId="49811" xr:uid="{00000000-0005-0000-0000-00004BC20000}"/>
    <cellStyle name="supPD 13 3" xfId="49812" xr:uid="{00000000-0005-0000-0000-00004CC20000}"/>
    <cellStyle name="supPD 13 3 2" xfId="49813" xr:uid="{00000000-0005-0000-0000-00004DC20000}"/>
    <cellStyle name="supPD 13 4" xfId="49814" xr:uid="{00000000-0005-0000-0000-00004EC20000}"/>
    <cellStyle name="supPD 13 4 2" xfId="49815" xr:uid="{00000000-0005-0000-0000-00004FC20000}"/>
    <cellStyle name="supPD 13 5" xfId="49816" xr:uid="{00000000-0005-0000-0000-000050C20000}"/>
    <cellStyle name="supPD 13 5 2" xfId="49817" xr:uid="{00000000-0005-0000-0000-000051C20000}"/>
    <cellStyle name="supPD 13 6" xfId="49818" xr:uid="{00000000-0005-0000-0000-000052C20000}"/>
    <cellStyle name="supPD 13 6 2" xfId="49819" xr:uid="{00000000-0005-0000-0000-000053C20000}"/>
    <cellStyle name="supPD 13 7" xfId="49820" xr:uid="{00000000-0005-0000-0000-000054C20000}"/>
    <cellStyle name="supPD 13 7 2" xfId="49821" xr:uid="{00000000-0005-0000-0000-000055C20000}"/>
    <cellStyle name="supPD 13 8" xfId="49822" xr:uid="{00000000-0005-0000-0000-000056C20000}"/>
    <cellStyle name="supPD 13 8 2" xfId="49823" xr:uid="{00000000-0005-0000-0000-000057C20000}"/>
    <cellStyle name="supPD 13 9" xfId="49824" xr:uid="{00000000-0005-0000-0000-000058C20000}"/>
    <cellStyle name="supPD 13 9 2" xfId="49825" xr:uid="{00000000-0005-0000-0000-000059C20000}"/>
    <cellStyle name="supPD 14" xfId="49826" xr:uid="{00000000-0005-0000-0000-00005AC20000}"/>
    <cellStyle name="supPD 14 10" xfId="49827" xr:uid="{00000000-0005-0000-0000-00005BC20000}"/>
    <cellStyle name="supPD 14 10 2" xfId="49828" xr:uid="{00000000-0005-0000-0000-00005CC20000}"/>
    <cellStyle name="supPD 14 11" xfId="49829" xr:uid="{00000000-0005-0000-0000-00005DC20000}"/>
    <cellStyle name="supPD 14 11 2" xfId="49830" xr:uid="{00000000-0005-0000-0000-00005EC20000}"/>
    <cellStyle name="supPD 14 12" xfId="49831" xr:uid="{00000000-0005-0000-0000-00005FC20000}"/>
    <cellStyle name="supPD 14 12 2" xfId="49832" xr:uid="{00000000-0005-0000-0000-000060C20000}"/>
    <cellStyle name="supPD 14 13" xfId="49833" xr:uid="{00000000-0005-0000-0000-000061C20000}"/>
    <cellStyle name="supPD 14 13 2" xfId="49834" xr:uid="{00000000-0005-0000-0000-000062C20000}"/>
    <cellStyle name="supPD 14 14" xfId="49835" xr:uid="{00000000-0005-0000-0000-000063C20000}"/>
    <cellStyle name="supPD 14 14 2" xfId="49836" xr:uid="{00000000-0005-0000-0000-000064C20000}"/>
    <cellStyle name="supPD 14 15" xfId="49837" xr:uid="{00000000-0005-0000-0000-000065C20000}"/>
    <cellStyle name="supPD 14 2" xfId="49838" xr:uid="{00000000-0005-0000-0000-000066C20000}"/>
    <cellStyle name="supPD 14 2 2" xfId="49839" xr:uid="{00000000-0005-0000-0000-000067C20000}"/>
    <cellStyle name="supPD 14 3" xfId="49840" xr:uid="{00000000-0005-0000-0000-000068C20000}"/>
    <cellStyle name="supPD 14 3 2" xfId="49841" xr:uid="{00000000-0005-0000-0000-000069C20000}"/>
    <cellStyle name="supPD 14 4" xfId="49842" xr:uid="{00000000-0005-0000-0000-00006AC20000}"/>
    <cellStyle name="supPD 14 4 2" xfId="49843" xr:uid="{00000000-0005-0000-0000-00006BC20000}"/>
    <cellStyle name="supPD 14 5" xfId="49844" xr:uid="{00000000-0005-0000-0000-00006CC20000}"/>
    <cellStyle name="supPD 14 5 2" xfId="49845" xr:uid="{00000000-0005-0000-0000-00006DC20000}"/>
    <cellStyle name="supPD 14 6" xfId="49846" xr:uid="{00000000-0005-0000-0000-00006EC20000}"/>
    <cellStyle name="supPD 14 6 2" xfId="49847" xr:uid="{00000000-0005-0000-0000-00006FC20000}"/>
    <cellStyle name="supPD 14 7" xfId="49848" xr:uid="{00000000-0005-0000-0000-000070C20000}"/>
    <cellStyle name="supPD 14 7 2" xfId="49849" xr:uid="{00000000-0005-0000-0000-000071C20000}"/>
    <cellStyle name="supPD 14 8" xfId="49850" xr:uid="{00000000-0005-0000-0000-000072C20000}"/>
    <cellStyle name="supPD 14 8 2" xfId="49851" xr:uid="{00000000-0005-0000-0000-000073C20000}"/>
    <cellStyle name="supPD 14 9" xfId="49852" xr:uid="{00000000-0005-0000-0000-000074C20000}"/>
    <cellStyle name="supPD 14 9 2" xfId="49853" xr:uid="{00000000-0005-0000-0000-000075C20000}"/>
    <cellStyle name="supPD 15" xfId="49854" xr:uid="{00000000-0005-0000-0000-000076C20000}"/>
    <cellStyle name="supPD 15 10" xfId="49855" xr:uid="{00000000-0005-0000-0000-000077C20000}"/>
    <cellStyle name="supPD 15 10 2" xfId="49856" xr:uid="{00000000-0005-0000-0000-000078C20000}"/>
    <cellStyle name="supPD 15 11" xfId="49857" xr:uid="{00000000-0005-0000-0000-000079C20000}"/>
    <cellStyle name="supPD 15 11 2" xfId="49858" xr:uid="{00000000-0005-0000-0000-00007AC20000}"/>
    <cellStyle name="supPD 15 12" xfId="49859" xr:uid="{00000000-0005-0000-0000-00007BC20000}"/>
    <cellStyle name="supPD 15 12 2" xfId="49860" xr:uid="{00000000-0005-0000-0000-00007CC20000}"/>
    <cellStyle name="supPD 15 13" xfId="49861" xr:uid="{00000000-0005-0000-0000-00007DC20000}"/>
    <cellStyle name="supPD 15 13 2" xfId="49862" xr:uid="{00000000-0005-0000-0000-00007EC20000}"/>
    <cellStyle name="supPD 15 14" xfId="49863" xr:uid="{00000000-0005-0000-0000-00007FC20000}"/>
    <cellStyle name="supPD 15 14 2" xfId="49864" xr:uid="{00000000-0005-0000-0000-000080C20000}"/>
    <cellStyle name="supPD 15 15" xfId="49865" xr:uid="{00000000-0005-0000-0000-000081C20000}"/>
    <cellStyle name="supPD 15 2" xfId="49866" xr:uid="{00000000-0005-0000-0000-000082C20000}"/>
    <cellStyle name="supPD 15 2 2" xfId="49867" xr:uid="{00000000-0005-0000-0000-000083C20000}"/>
    <cellStyle name="supPD 15 3" xfId="49868" xr:uid="{00000000-0005-0000-0000-000084C20000}"/>
    <cellStyle name="supPD 15 3 2" xfId="49869" xr:uid="{00000000-0005-0000-0000-000085C20000}"/>
    <cellStyle name="supPD 15 4" xfId="49870" xr:uid="{00000000-0005-0000-0000-000086C20000}"/>
    <cellStyle name="supPD 15 4 2" xfId="49871" xr:uid="{00000000-0005-0000-0000-000087C20000}"/>
    <cellStyle name="supPD 15 5" xfId="49872" xr:uid="{00000000-0005-0000-0000-000088C20000}"/>
    <cellStyle name="supPD 15 5 2" xfId="49873" xr:uid="{00000000-0005-0000-0000-000089C20000}"/>
    <cellStyle name="supPD 15 6" xfId="49874" xr:uid="{00000000-0005-0000-0000-00008AC20000}"/>
    <cellStyle name="supPD 15 6 2" xfId="49875" xr:uid="{00000000-0005-0000-0000-00008BC20000}"/>
    <cellStyle name="supPD 15 7" xfId="49876" xr:uid="{00000000-0005-0000-0000-00008CC20000}"/>
    <cellStyle name="supPD 15 7 2" xfId="49877" xr:uid="{00000000-0005-0000-0000-00008DC20000}"/>
    <cellStyle name="supPD 15 8" xfId="49878" xr:uid="{00000000-0005-0000-0000-00008EC20000}"/>
    <cellStyle name="supPD 15 8 2" xfId="49879" xr:uid="{00000000-0005-0000-0000-00008FC20000}"/>
    <cellStyle name="supPD 15 9" xfId="49880" xr:uid="{00000000-0005-0000-0000-000090C20000}"/>
    <cellStyle name="supPD 15 9 2" xfId="49881" xr:uid="{00000000-0005-0000-0000-000091C20000}"/>
    <cellStyle name="supPD 16" xfId="49882" xr:uid="{00000000-0005-0000-0000-000092C20000}"/>
    <cellStyle name="supPD 16 10" xfId="49883" xr:uid="{00000000-0005-0000-0000-000093C20000}"/>
    <cellStyle name="supPD 16 10 2" xfId="49884" xr:uid="{00000000-0005-0000-0000-000094C20000}"/>
    <cellStyle name="supPD 16 11" xfId="49885" xr:uid="{00000000-0005-0000-0000-000095C20000}"/>
    <cellStyle name="supPD 16 11 2" xfId="49886" xr:uid="{00000000-0005-0000-0000-000096C20000}"/>
    <cellStyle name="supPD 16 12" xfId="49887" xr:uid="{00000000-0005-0000-0000-000097C20000}"/>
    <cellStyle name="supPD 16 12 2" xfId="49888" xr:uid="{00000000-0005-0000-0000-000098C20000}"/>
    <cellStyle name="supPD 16 13" xfId="49889" xr:uid="{00000000-0005-0000-0000-000099C20000}"/>
    <cellStyle name="supPD 16 13 2" xfId="49890" xr:uid="{00000000-0005-0000-0000-00009AC20000}"/>
    <cellStyle name="supPD 16 14" xfId="49891" xr:uid="{00000000-0005-0000-0000-00009BC20000}"/>
    <cellStyle name="supPD 16 14 2" xfId="49892" xr:uid="{00000000-0005-0000-0000-00009CC20000}"/>
    <cellStyle name="supPD 16 15" xfId="49893" xr:uid="{00000000-0005-0000-0000-00009DC20000}"/>
    <cellStyle name="supPD 16 2" xfId="49894" xr:uid="{00000000-0005-0000-0000-00009EC20000}"/>
    <cellStyle name="supPD 16 2 2" xfId="49895" xr:uid="{00000000-0005-0000-0000-00009FC20000}"/>
    <cellStyle name="supPD 16 3" xfId="49896" xr:uid="{00000000-0005-0000-0000-0000A0C20000}"/>
    <cellStyle name="supPD 16 3 2" xfId="49897" xr:uid="{00000000-0005-0000-0000-0000A1C20000}"/>
    <cellStyle name="supPD 16 4" xfId="49898" xr:uid="{00000000-0005-0000-0000-0000A2C20000}"/>
    <cellStyle name="supPD 16 4 2" xfId="49899" xr:uid="{00000000-0005-0000-0000-0000A3C20000}"/>
    <cellStyle name="supPD 16 5" xfId="49900" xr:uid="{00000000-0005-0000-0000-0000A4C20000}"/>
    <cellStyle name="supPD 16 5 2" xfId="49901" xr:uid="{00000000-0005-0000-0000-0000A5C20000}"/>
    <cellStyle name="supPD 16 6" xfId="49902" xr:uid="{00000000-0005-0000-0000-0000A6C20000}"/>
    <cellStyle name="supPD 16 6 2" xfId="49903" xr:uid="{00000000-0005-0000-0000-0000A7C20000}"/>
    <cellStyle name="supPD 16 7" xfId="49904" xr:uid="{00000000-0005-0000-0000-0000A8C20000}"/>
    <cellStyle name="supPD 16 7 2" xfId="49905" xr:uid="{00000000-0005-0000-0000-0000A9C20000}"/>
    <cellStyle name="supPD 16 8" xfId="49906" xr:uid="{00000000-0005-0000-0000-0000AAC20000}"/>
    <cellStyle name="supPD 16 8 2" xfId="49907" xr:uid="{00000000-0005-0000-0000-0000ABC20000}"/>
    <cellStyle name="supPD 16 9" xfId="49908" xr:uid="{00000000-0005-0000-0000-0000ACC20000}"/>
    <cellStyle name="supPD 16 9 2" xfId="49909" xr:uid="{00000000-0005-0000-0000-0000ADC20000}"/>
    <cellStyle name="supPD 17" xfId="49910" xr:uid="{00000000-0005-0000-0000-0000AEC20000}"/>
    <cellStyle name="supPD 17 10" xfId="49911" xr:uid="{00000000-0005-0000-0000-0000AFC20000}"/>
    <cellStyle name="supPD 17 10 2" xfId="49912" xr:uid="{00000000-0005-0000-0000-0000B0C20000}"/>
    <cellStyle name="supPD 17 11" xfId="49913" xr:uid="{00000000-0005-0000-0000-0000B1C20000}"/>
    <cellStyle name="supPD 17 11 2" xfId="49914" xr:uid="{00000000-0005-0000-0000-0000B2C20000}"/>
    <cellStyle name="supPD 17 12" xfId="49915" xr:uid="{00000000-0005-0000-0000-0000B3C20000}"/>
    <cellStyle name="supPD 17 12 2" xfId="49916" xr:uid="{00000000-0005-0000-0000-0000B4C20000}"/>
    <cellStyle name="supPD 17 13" xfId="49917" xr:uid="{00000000-0005-0000-0000-0000B5C20000}"/>
    <cellStyle name="supPD 17 13 2" xfId="49918" xr:uid="{00000000-0005-0000-0000-0000B6C20000}"/>
    <cellStyle name="supPD 17 14" xfId="49919" xr:uid="{00000000-0005-0000-0000-0000B7C20000}"/>
    <cellStyle name="supPD 17 14 2" xfId="49920" xr:uid="{00000000-0005-0000-0000-0000B8C20000}"/>
    <cellStyle name="supPD 17 15" xfId="49921" xr:uid="{00000000-0005-0000-0000-0000B9C20000}"/>
    <cellStyle name="supPD 17 2" xfId="49922" xr:uid="{00000000-0005-0000-0000-0000BAC20000}"/>
    <cellStyle name="supPD 17 2 2" xfId="49923" xr:uid="{00000000-0005-0000-0000-0000BBC20000}"/>
    <cellStyle name="supPD 17 3" xfId="49924" xr:uid="{00000000-0005-0000-0000-0000BCC20000}"/>
    <cellStyle name="supPD 17 3 2" xfId="49925" xr:uid="{00000000-0005-0000-0000-0000BDC20000}"/>
    <cellStyle name="supPD 17 4" xfId="49926" xr:uid="{00000000-0005-0000-0000-0000BEC20000}"/>
    <cellStyle name="supPD 17 4 2" xfId="49927" xr:uid="{00000000-0005-0000-0000-0000BFC20000}"/>
    <cellStyle name="supPD 17 5" xfId="49928" xr:uid="{00000000-0005-0000-0000-0000C0C20000}"/>
    <cellStyle name="supPD 17 5 2" xfId="49929" xr:uid="{00000000-0005-0000-0000-0000C1C20000}"/>
    <cellStyle name="supPD 17 6" xfId="49930" xr:uid="{00000000-0005-0000-0000-0000C2C20000}"/>
    <cellStyle name="supPD 17 6 2" xfId="49931" xr:uid="{00000000-0005-0000-0000-0000C3C20000}"/>
    <cellStyle name="supPD 17 7" xfId="49932" xr:uid="{00000000-0005-0000-0000-0000C4C20000}"/>
    <cellStyle name="supPD 17 7 2" xfId="49933" xr:uid="{00000000-0005-0000-0000-0000C5C20000}"/>
    <cellStyle name="supPD 17 8" xfId="49934" xr:uid="{00000000-0005-0000-0000-0000C6C20000}"/>
    <cellStyle name="supPD 17 8 2" xfId="49935" xr:uid="{00000000-0005-0000-0000-0000C7C20000}"/>
    <cellStyle name="supPD 17 9" xfId="49936" xr:uid="{00000000-0005-0000-0000-0000C8C20000}"/>
    <cellStyle name="supPD 17 9 2" xfId="49937" xr:uid="{00000000-0005-0000-0000-0000C9C20000}"/>
    <cellStyle name="supPD 18" xfId="49938" xr:uid="{00000000-0005-0000-0000-0000CAC20000}"/>
    <cellStyle name="supPD 18 10" xfId="49939" xr:uid="{00000000-0005-0000-0000-0000CBC20000}"/>
    <cellStyle name="supPD 18 10 2" xfId="49940" xr:uid="{00000000-0005-0000-0000-0000CCC20000}"/>
    <cellStyle name="supPD 18 11" xfId="49941" xr:uid="{00000000-0005-0000-0000-0000CDC20000}"/>
    <cellStyle name="supPD 18 11 2" xfId="49942" xr:uid="{00000000-0005-0000-0000-0000CEC20000}"/>
    <cellStyle name="supPD 18 12" xfId="49943" xr:uid="{00000000-0005-0000-0000-0000CFC20000}"/>
    <cellStyle name="supPD 18 12 2" xfId="49944" xr:uid="{00000000-0005-0000-0000-0000D0C20000}"/>
    <cellStyle name="supPD 18 13" xfId="49945" xr:uid="{00000000-0005-0000-0000-0000D1C20000}"/>
    <cellStyle name="supPD 18 13 2" xfId="49946" xr:uid="{00000000-0005-0000-0000-0000D2C20000}"/>
    <cellStyle name="supPD 18 14" xfId="49947" xr:uid="{00000000-0005-0000-0000-0000D3C20000}"/>
    <cellStyle name="supPD 18 14 2" xfId="49948" xr:uid="{00000000-0005-0000-0000-0000D4C20000}"/>
    <cellStyle name="supPD 18 15" xfId="49949" xr:uid="{00000000-0005-0000-0000-0000D5C20000}"/>
    <cellStyle name="supPD 18 2" xfId="49950" xr:uid="{00000000-0005-0000-0000-0000D6C20000}"/>
    <cellStyle name="supPD 18 2 2" xfId="49951" xr:uid="{00000000-0005-0000-0000-0000D7C20000}"/>
    <cellStyle name="supPD 18 3" xfId="49952" xr:uid="{00000000-0005-0000-0000-0000D8C20000}"/>
    <cellStyle name="supPD 18 3 2" xfId="49953" xr:uid="{00000000-0005-0000-0000-0000D9C20000}"/>
    <cellStyle name="supPD 18 4" xfId="49954" xr:uid="{00000000-0005-0000-0000-0000DAC20000}"/>
    <cellStyle name="supPD 18 4 2" xfId="49955" xr:uid="{00000000-0005-0000-0000-0000DBC20000}"/>
    <cellStyle name="supPD 18 5" xfId="49956" xr:uid="{00000000-0005-0000-0000-0000DCC20000}"/>
    <cellStyle name="supPD 18 5 2" xfId="49957" xr:uid="{00000000-0005-0000-0000-0000DDC20000}"/>
    <cellStyle name="supPD 18 6" xfId="49958" xr:uid="{00000000-0005-0000-0000-0000DEC20000}"/>
    <cellStyle name="supPD 18 6 2" xfId="49959" xr:uid="{00000000-0005-0000-0000-0000DFC20000}"/>
    <cellStyle name="supPD 18 7" xfId="49960" xr:uid="{00000000-0005-0000-0000-0000E0C20000}"/>
    <cellStyle name="supPD 18 7 2" xfId="49961" xr:uid="{00000000-0005-0000-0000-0000E1C20000}"/>
    <cellStyle name="supPD 18 8" xfId="49962" xr:uid="{00000000-0005-0000-0000-0000E2C20000}"/>
    <cellStyle name="supPD 18 8 2" xfId="49963" xr:uid="{00000000-0005-0000-0000-0000E3C20000}"/>
    <cellStyle name="supPD 18 9" xfId="49964" xr:uid="{00000000-0005-0000-0000-0000E4C20000}"/>
    <cellStyle name="supPD 18 9 2" xfId="49965" xr:uid="{00000000-0005-0000-0000-0000E5C20000}"/>
    <cellStyle name="supPD 19" xfId="49966" xr:uid="{00000000-0005-0000-0000-0000E6C20000}"/>
    <cellStyle name="supPD 19 10" xfId="49967" xr:uid="{00000000-0005-0000-0000-0000E7C20000}"/>
    <cellStyle name="supPD 19 10 2" xfId="49968" xr:uid="{00000000-0005-0000-0000-0000E8C20000}"/>
    <cellStyle name="supPD 19 11" xfId="49969" xr:uid="{00000000-0005-0000-0000-0000E9C20000}"/>
    <cellStyle name="supPD 19 11 2" xfId="49970" xr:uid="{00000000-0005-0000-0000-0000EAC20000}"/>
    <cellStyle name="supPD 19 12" xfId="49971" xr:uid="{00000000-0005-0000-0000-0000EBC20000}"/>
    <cellStyle name="supPD 19 12 2" xfId="49972" xr:uid="{00000000-0005-0000-0000-0000ECC20000}"/>
    <cellStyle name="supPD 19 13" xfId="49973" xr:uid="{00000000-0005-0000-0000-0000EDC20000}"/>
    <cellStyle name="supPD 19 13 2" xfId="49974" xr:uid="{00000000-0005-0000-0000-0000EEC20000}"/>
    <cellStyle name="supPD 19 14" xfId="49975" xr:uid="{00000000-0005-0000-0000-0000EFC20000}"/>
    <cellStyle name="supPD 19 14 2" xfId="49976" xr:uid="{00000000-0005-0000-0000-0000F0C20000}"/>
    <cellStyle name="supPD 19 15" xfId="49977" xr:uid="{00000000-0005-0000-0000-0000F1C20000}"/>
    <cellStyle name="supPD 19 2" xfId="49978" xr:uid="{00000000-0005-0000-0000-0000F2C20000}"/>
    <cellStyle name="supPD 19 2 2" xfId="49979" xr:uid="{00000000-0005-0000-0000-0000F3C20000}"/>
    <cellStyle name="supPD 19 3" xfId="49980" xr:uid="{00000000-0005-0000-0000-0000F4C20000}"/>
    <cellStyle name="supPD 19 3 2" xfId="49981" xr:uid="{00000000-0005-0000-0000-0000F5C20000}"/>
    <cellStyle name="supPD 19 4" xfId="49982" xr:uid="{00000000-0005-0000-0000-0000F6C20000}"/>
    <cellStyle name="supPD 19 4 2" xfId="49983" xr:uid="{00000000-0005-0000-0000-0000F7C20000}"/>
    <cellStyle name="supPD 19 5" xfId="49984" xr:uid="{00000000-0005-0000-0000-0000F8C20000}"/>
    <cellStyle name="supPD 19 5 2" xfId="49985" xr:uid="{00000000-0005-0000-0000-0000F9C20000}"/>
    <cellStyle name="supPD 19 6" xfId="49986" xr:uid="{00000000-0005-0000-0000-0000FAC20000}"/>
    <cellStyle name="supPD 19 6 2" xfId="49987" xr:uid="{00000000-0005-0000-0000-0000FBC20000}"/>
    <cellStyle name="supPD 19 7" xfId="49988" xr:uid="{00000000-0005-0000-0000-0000FCC20000}"/>
    <cellStyle name="supPD 19 7 2" xfId="49989" xr:uid="{00000000-0005-0000-0000-0000FDC20000}"/>
    <cellStyle name="supPD 19 8" xfId="49990" xr:uid="{00000000-0005-0000-0000-0000FEC20000}"/>
    <cellStyle name="supPD 19 8 2" xfId="49991" xr:uid="{00000000-0005-0000-0000-0000FFC20000}"/>
    <cellStyle name="supPD 19 9" xfId="49992" xr:uid="{00000000-0005-0000-0000-000000C30000}"/>
    <cellStyle name="supPD 19 9 2" xfId="49993" xr:uid="{00000000-0005-0000-0000-000001C30000}"/>
    <cellStyle name="supPD 2" xfId="49994" xr:uid="{00000000-0005-0000-0000-000002C30000}"/>
    <cellStyle name="supPD 2 10" xfId="49995" xr:uid="{00000000-0005-0000-0000-000003C30000}"/>
    <cellStyle name="supPD 2 10 2" xfId="49996" xr:uid="{00000000-0005-0000-0000-000004C30000}"/>
    <cellStyle name="supPD 2 11" xfId="49997" xr:uid="{00000000-0005-0000-0000-000005C30000}"/>
    <cellStyle name="supPD 2 11 2" xfId="49998" xr:uid="{00000000-0005-0000-0000-000006C30000}"/>
    <cellStyle name="supPD 2 12" xfId="49999" xr:uid="{00000000-0005-0000-0000-000007C30000}"/>
    <cellStyle name="supPD 2 12 2" xfId="50000" xr:uid="{00000000-0005-0000-0000-000008C30000}"/>
    <cellStyle name="supPD 2 13" xfId="50001" xr:uid="{00000000-0005-0000-0000-000009C30000}"/>
    <cellStyle name="supPD 2 13 2" xfId="50002" xr:uid="{00000000-0005-0000-0000-00000AC30000}"/>
    <cellStyle name="supPD 2 14" xfId="50003" xr:uid="{00000000-0005-0000-0000-00000BC30000}"/>
    <cellStyle name="supPD 2 14 2" xfId="50004" xr:uid="{00000000-0005-0000-0000-00000CC30000}"/>
    <cellStyle name="supPD 2 15" xfId="50005" xr:uid="{00000000-0005-0000-0000-00000DC30000}"/>
    <cellStyle name="supPD 2 2" xfId="50006" xr:uid="{00000000-0005-0000-0000-00000EC30000}"/>
    <cellStyle name="supPD 2 2 2" xfId="50007" xr:uid="{00000000-0005-0000-0000-00000FC30000}"/>
    <cellStyle name="supPD 2 3" xfId="50008" xr:uid="{00000000-0005-0000-0000-000010C30000}"/>
    <cellStyle name="supPD 2 3 2" xfId="50009" xr:uid="{00000000-0005-0000-0000-000011C30000}"/>
    <cellStyle name="supPD 2 4" xfId="50010" xr:uid="{00000000-0005-0000-0000-000012C30000}"/>
    <cellStyle name="supPD 2 4 2" xfId="50011" xr:uid="{00000000-0005-0000-0000-000013C30000}"/>
    <cellStyle name="supPD 2 5" xfId="50012" xr:uid="{00000000-0005-0000-0000-000014C30000}"/>
    <cellStyle name="supPD 2 5 2" xfId="50013" xr:uid="{00000000-0005-0000-0000-000015C30000}"/>
    <cellStyle name="supPD 2 6" xfId="50014" xr:uid="{00000000-0005-0000-0000-000016C30000}"/>
    <cellStyle name="supPD 2 6 2" xfId="50015" xr:uid="{00000000-0005-0000-0000-000017C30000}"/>
    <cellStyle name="supPD 2 7" xfId="50016" xr:uid="{00000000-0005-0000-0000-000018C30000}"/>
    <cellStyle name="supPD 2 7 2" xfId="50017" xr:uid="{00000000-0005-0000-0000-000019C30000}"/>
    <cellStyle name="supPD 2 8" xfId="50018" xr:uid="{00000000-0005-0000-0000-00001AC30000}"/>
    <cellStyle name="supPD 2 8 2" xfId="50019" xr:uid="{00000000-0005-0000-0000-00001BC30000}"/>
    <cellStyle name="supPD 2 9" xfId="50020" xr:uid="{00000000-0005-0000-0000-00001CC30000}"/>
    <cellStyle name="supPD 2 9 2" xfId="50021" xr:uid="{00000000-0005-0000-0000-00001DC30000}"/>
    <cellStyle name="supPD 20" xfId="50022" xr:uid="{00000000-0005-0000-0000-00001EC30000}"/>
    <cellStyle name="supPD 20 10" xfId="50023" xr:uid="{00000000-0005-0000-0000-00001FC30000}"/>
    <cellStyle name="supPD 20 10 2" xfId="50024" xr:uid="{00000000-0005-0000-0000-000020C30000}"/>
    <cellStyle name="supPD 20 11" xfId="50025" xr:uid="{00000000-0005-0000-0000-000021C30000}"/>
    <cellStyle name="supPD 20 11 2" xfId="50026" xr:uid="{00000000-0005-0000-0000-000022C30000}"/>
    <cellStyle name="supPD 20 12" xfId="50027" xr:uid="{00000000-0005-0000-0000-000023C30000}"/>
    <cellStyle name="supPD 20 12 2" xfId="50028" xr:uid="{00000000-0005-0000-0000-000024C30000}"/>
    <cellStyle name="supPD 20 13" xfId="50029" xr:uid="{00000000-0005-0000-0000-000025C30000}"/>
    <cellStyle name="supPD 20 13 2" xfId="50030" xr:uid="{00000000-0005-0000-0000-000026C30000}"/>
    <cellStyle name="supPD 20 14" xfId="50031" xr:uid="{00000000-0005-0000-0000-000027C30000}"/>
    <cellStyle name="supPD 20 14 2" xfId="50032" xr:uid="{00000000-0005-0000-0000-000028C30000}"/>
    <cellStyle name="supPD 20 15" xfId="50033" xr:uid="{00000000-0005-0000-0000-000029C30000}"/>
    <cellStyle name="supPD 20 2" xfId="50034" xr:uid="{00000000-0005-0000-0000-00002AC30000}"/>
    <cellStyle name="supPD 20 2 2" xfId="50035" xr:uid="{00000000-0005-0000-0000-00002BC30000}"/>
    <cellStyle name="supPD 20 3" xfId="50036" xr:uid="{00000000-0005-0000-0000-00002CC30000}"/>
    <cellStyle name="supPD 20 3 2" xfId="50037" xr:uid="{00000000-0005-0000-0000-00002DC30000}"/>
    <cellStyle name="supPD 20 4" xfId="50038" xr:uid="{00000000-0005-0000-0000-00002EC30000}"/>
    <cellStyle name="supPD 20 4 2" xfId="50039" xr:uid="{00000000-0005-0000-0000-00002FC30000}"/>
    <cellStyle name="supPD 20 5" xfId="50040" xr:uid="{00000000-0005-0000-0000-000030C30000}"/>
    <cellStyle name="supPD 20 5 2" xfId="50041" xr:uid="{00000000-0005-0000-0000-000031C30000}"/>
    <cellStyle name="supPD 20 6" xfId="50042" xr:uid="{00000000-0005-0000-0000-000032C30000}"/>
    <cellStyle name="supPD 20 6 2" xfId="50043" xr:uid="{00000000-0005-0000-0000-000033C30000}"/>
    <cellStyle name="supPD 20 7" xfId="50044" xr:uid="{00000000-0005-0000-0000-000034C30000}"/>
    <cellStyle name="supPD 20 7 2" xfId="50045" xr:uid="{00000000-0005-0000-0000-000035C30000}"/>
    <cellStyle name="supPD 20 8" xfId="50046" xr:uid="{00000000-0005-0000-0000-000036C30000}"/>
    <cellStyle name="supPD 20 8 2" xfId="50047" xr:uid="{00000000-0005-0000-0000-000037C30000}"/>
    <cellStyle name="supPD 20 9" xfId="50048" xr:uid="{00000000-0005-0000-0000-000038C30000}"/>
    <cellStyle name="supPD 20 9 2" xfId="50049" xr:uid="{00000000-0005-0000-0000-000039C30000}"/>
    <cellStyle name="supPD 21" xfId="50050" xr:uid="{00000000-0005-0000-0000-00003AC30000}"/>
    <cellStyle name="supPD 21 10" xfId="50051" xr:uid="{00000000-0005-0000-0000-00003BC30000}"/>
    <cellStyle name="supPD 21 10 2" xfId="50052" xr:uid="{00000000-0005-0000-0000-00003CC30000}"/>
    <cellStyle name="supPD 21 11" xfId="50053" xr:uid="{00000000-0005-0000-0000-00003DC30000}"/>
    <cellStyle name="supPD 21 11 2" xfId="50054" xr:uid="{00000000-0005-0000-0000-00003EC30000}"/>
    <cellStyle name="supPD 21 12" xfId="50055" xr:uid="{00000000-0005-0000-0000-00003FC30000}"/>
    <cellStyle name="supPD 21 12 2" xfId="50056" xr:uid="{00000000-0005-0000-0000-000040C30000}"/>
    <cellStyle name="supPD 21 13" xfId="50057" xr:uid="{00000000-0005-0000-0000-000041C30000}"/>
    <cellStyle name="supPD 21 13 2" xfId="50058" xr:uid="{00000000-0005-0000-0000-000042C30000}"/>
    <cellStyle name="supPD 21 14" xfId="50059" xr:uid="{00000000-0005-0000-0000-000043C30000}"/>
    <cellStyle name="supPD 21 14 2" xfId="50060" xr:uid="{00000000-0005-0000-0000-000044C30000}"/>
    <cellStyle name="supPD 21 15" xfId="50061" xr:uid="{00000000-0005-0000-0000-000045C30000}"/>
    <cellStyle name="supPD 21 2" xfId="50062" xr:uid="{00000000-0005-0000-0000-000046C30000}"/>
    <cellStyle name="supPD 21 2 2" xfId="50063" xr:uid="{00000000-0005-0000-0000-000047C30000}"/>
    <cellStyle name="supPD 21 3" xfId="50064" xr:uid="{00000000-0005-0000-0000-000048C30000}"/>
    <cellStyle name="supPD 21 3 2" xfId="50065" xr:uid="{00000000-0005-0000-0000-000049C30000}"/>
    <cellStyle name="supPD 21 4" xfId="50066" xr:uid="{00000000-0005-0000-0000-00004AC30000}"/>
    <cellStyle name="supPD 21 4 2" xfId="50067" xr:uid="{00000000-0005-0000-0000-00004BC30000}"/>
    <cellStyle name="supPD 21 5" xfId="50068" xr:uid="{00000000-0005-0000-0000-00004CC30000}"/>
    <cellStyle name="supPD 21 5 2" xfId="50069" xr:uid="{00000000-0005-0000-0000-00004DC30000}"/>
    <cellStyle name="supPD 21 6" xfId="50070" xr:uid="{00000000-0005-0000-0000-00004EC30000}"/>
    <cellStyle name="supPD 21 6 2" xfId="50071" xr:uid="{00000000-0005-0000-0000-00004FC30000}"/>
    <cellStyle name="supPD 21 7" xfId="50072" xr:uid="{00000000-0005-0000-0000-000050C30000}"/>
    <cellStyle name="supPD 21 7 2" xfId="50073" xr:uid="{00000000-0005-0000-0000-000051C30000}"/>
    <cellStyle name="supPD 21 8" xfId="50074" xr:uid="{00000000-0005-0000-0000-000052C30000}"/>
    <cellStyle name="supPD 21 8 2" xfId="50075" xr:uid="{00000000-0005-0000-0000-000053C30000}"/>
    <cellStyle name="supPD 21 9" xfId="50076" xr:uid="{00000000-0005-0000-0000-000054C30000}"/>
    <cellStyle name="supPD 21 9 2" xfId="50077" xr:uid="{00000000-0005-0000-0000-000055C30000}"/>
    <cellStyle name="supPD 22" xfId="50078" xr:uid="{00000000-0005-0000-0000-000056C30000}"/>
    <cellStyle name="supPD 22 10" xfId="50079" xr:uid="{00000000-0005-0000-0000-000057C30000}"/>
    <cellStyle name="supPD 22 10 2" xfId="50080" xr:uid="{00000000-0005-0000-0000-000058C30000}"/>
    <cellStyle name="supPD 22 11" xfId="50081" xr:uid="{00000000-0005-0000-0000-000059C30000}"/>
    <cellStyle name="supPD 22 11 2" xfId="50082" xr:uid="{00000000-0005-0000-0000-00005AC30000}"/>
    <cellStyle name="supPD 22 12" xfId="50083" xr:uid="{00000000-0005-0000-0000-00005BC30000}"/>
    <cellStyle name="supPD 22 12 2" xfId="50084" xr:uid="{00000000-0005-0000-0000-00005CC30000}"/>
    <cellStyle name="supPD 22 13" xfId="50085" xr:uid="{00000000-0005-0000-0000-00005DC30000}"/>
    <cellStyle name="supPD 22 13 2" xfId="50086" xr:uid="{00000000-0005-0000-0000-00005EC30000}"/>
    <cellStyle name="supPD 22 14" xfId="50087" xr:uid="{00000000-0005-0000-0000-00005FC30000}"/>
    <cellStyle name="supPD 22 14 2" xfId="50088" xr:uid="{00000000-0005-0000-0000-000060C30000}"/>
    <cellStyle name="supPD 22 15" xfId="50089" xr:uid="{00000000-0005-0000-0000-000061C30000}"/>
    <cellStyle name="supPD 22 2" xfId="50090" xr:uid="{00000000-0005-0000-0000-000062C30000}"/>
    <cellStyle name="supPD 22 2 2" xfId="50091" xr:uid="{00000000-0005-0000-0000-000063C30000}"/>
    <cellStyle name="supPD 22 3" xfId="50092" xr:uid="{00000000-0005-0000-0000-000064C30000}"/>
    <cellStyle name="supPD 22 3 2" xfId="50093" xr:uid="{00000000-0005-0000-0000-000065C30000}"/>
    <cellStyle name="supPD 22 4" xfId="50094" xr:uid="{00000000-0005-0000-0000-000066C30000}"/>
    <cellStyle name="supPD 22 4 2" xfId="50095" xr:uid="{00000000-0005-0000-0000-000067C30000}"/>
    <cellStyle name="supPD 22 5" xfId="50096" xr:uid="{00000000-0005-0000-0000-000068C30000}"/>
    <cellStyle name="supPD 22 5 2" xfId="50097" xr:uid="{00000000-0005-0000-0000-000069C30000}"/>
    <cellStyle name="supPD 22 6" xfId="50098" xr:uid="{00000000-0005-0000-0000-00006AC30000}"/>
    <cellStyle name="supPD 22 6 2" xfId="50099" xr:uid="{00000000-0005-0000-0000-00006BC30000}"/>
    <cellStyle name="supPD 22 7" xfId="50100" xr:uid="{00000000-0005-0000-0000-00006CC30000}"/>
    <cellStyle name="supPD 22 7 2" xfId="50101" xr:uid="{00000000-0005-0000-0000-00006DC30000}"/>
    <cellStyle name="supPD 22 8" xfId="50102" xr:uid="{00000000-0005-0000-0000-00006EC30000}"/>
    <cellStyle name="supPD 22 8 2" xfId="50103" xr:uid="{00000000-0005-0000-0000-00006FC30000}"/>
    <cellStyle name="supPD 22 9" xfId="50104" xr:uid="{00000000-0005-0000-0000-000070C30000}"/>
    <cellStyle name="supPD 22 9 2" xfId="50105" xr:uid="{00000000-0005-0000-0000-000071C30000}"/>
    <cellStyle name="supPD 23" xfId="50106" xr:uid="{00000000-0005-0000-0000-000072C30000}"/>
    <cellStyle name="supPD 23 10" xfId="50107" xr:uid="{00000000-0005-0000-0000-000073C30000}"/>
    <cellStyle name="supPD 23 10 2" xfId="50108" xr:uid="{00000000-0005-0000-0000-000074C30000}"/>
    <cellStyle name="supPD 23 11" xfId="50109" xr:uid="{00000000-0005-0000-0000-000075C30000}"/>
    <cellStyle name="supPD 23 11 2" xfId="50110" xr:uid="{00000000-0005-0000-0000-000076C30000}"/>
    <cellStyle name="supPD 23 12" xfId="50111" xr:uid="{00000000-0005-0000-0000-000077C30000}"/>
    <cellStyle name="supPD 23 12 2" xfId="50112" xr:uid="{00000000-0005-0000-0000-000078C30000}"/>
    <cellStyle name="supPD 23 13" xfId="50113" xr:uid="{00000000-0005-0000-0000-000079C30000}"/>
    <cellStyle name="supPD 23 13 2" xfId="50114" xr:uid="{00000000-0005-0000-0000-00007AC30000}"/>
    <cellStyle name="supPD 23 14" xfId="50115" xr:uid="{00000000-0005-0000-0000-00007BC30000}"/>
    <cellStyle name="supPD 23 14 2" xfId="50116" xr:uid="{00000000-0005-0000-0000-00007CC30000}"/>
    <cellStyle name="supPD 23 15" xfId="50117" xr:uid="{00000000-0005-0000-0000-00007DC30000}"/>
    <cellStyle name="supPD 23 2" xfId="50118" xr:uid="{00000000-0005-0000-0000-00007EC30000}"/>
    <cellStyle name="supPD 23 2 2" xfId="50119" xr:uid="{00000000-0005-0000-0000-00007FC30000}"/>
    <cellStyle name="supPD 23 3" xfId="50120" xr:uid="{00000000-0005-0000-0000-000080C30000}"/>
    <cellStyle name="supPD 23 3 2" xfId="50121" xr:uid="{00000000-0005-0000-0000-000081C30000}"/>
    <cellStyle name="supPD 23 4" xfId="50122" xr:uid="{00000000-0005-0000-0000-000082C30000}"/>
    <cellStyle name="supPD 23 4 2" xfId="50123" xr:uid="{00000000-0005-0000-0000-000083C30000}"/>
    <cellStyle name="supPD 23 5" xfId="50124" xr:uid="{00000000-0005-0000-0000-000084C30000}"/>
    <cellStyle name="supPD 23 5 2" xfId="50125" xr:uid="{00000000-0005-0000-0000-000085C30000}"/>
    <cellStyle name="supPD 23 6" xfId="50126" xr:uid="{00000000-0005-0000-0000-000086C30000}"/>
    <cellStyle name="supPD 23 6 2" xfId="50127" xr:uid="{00000000-0005-0000-0000-000087C30000}"/>
    <cellStyle name="supPD 23 7" xfId="50128" xr:uid="{00000000-0005-0000-0000-000088C30000}"/>
    <cellStyle name="supPD 23 7 2" xfId="50129" xr:uid="{00000000-0005-0000-0000-000089C30000}"/>
    <cellStyle name="supPD 23 8" xfId="50130" xr:uid="{00000000-0005-0000-0000-00008AC30000}"/>
    <cellStyle name="supPD 23 8 2" xfId="50131" xr:uid="{00000000-0005-0000-0000-00008BC30000}"/>
    <cellStyle name="supPD 23 9" xfId="50132" xr:uid="{00000000-0005-0000-0000-00008CC30000}"/>
    <cellStyle name="supPD 23 9 2" xfId="50133" xr:uid="{00000000-0005-0000-0000-00008DC30000}"/>
    <cellStyle name="supPD 24" xfId="50134" xr:uid="{00000000-0005-0000-0000-00008EC30000}"/>
    <cellStyle name="supPD 24 10" xfId="50135" xr:uid="{00000000-0005-0000-0000-00008FC30000}"/>
    <cellStyle name="supPD 24 10 2" xfId="50136" xr:uid="{00000000-0005-0000-0000-000090C30000}"/>
    <cellStyle name="supPD 24 11" xfId="50137" xr:uid="{00000000-0005-0000-0000-000091C30000}"/>
    <cellStyle name="supPD 24 11 2" xfId="50138" xr:uid="{00000000-0005-0000-0000-000092C30000}"/>
    <cellStyle name="supPD 24 12" xfId="50139" xr:uid="{00000000-0005-0000-0000-000093C30000}"/>
    <cellStyle name="supPD 24 12 2" xfId="50140" xr:uid="{00000000-0005-0000-0000-000094C30000}"/>
    <cellStyle name="supPD 24 13" xfId="50141" xr:uid="{00000000-0005-0000-0000-000095C30000}"/>
    <cellStyle name="supPD 24 13 2" xfId="50142" xr:uid="{00000000-0005-0000-0000-000096C30000}"/>
    <cellStyle name="supPD 24 14" xfId="50143" xr:uid="{00000000-0005-0000-0000-000097C30000}"/>
    <cellStyle name="supPD 24 14 2" xfId="50144" xr:uid="{00000000-0005-0000-0000-000098C30000}"/>
    <cellStyle name="supPD 24 15" xfId="50145" xr:uid="{00000000-0005-0000-0000-000099C30000}"/>
    <cellStyle name="supPD 24 2" xfId="50146" xr:uid="{00000000-0005-0000-0000-00009AC30000}"/>
    <cellStyle name="supPD 24 2 2" xfId="50147" xr:uid="{00000000-0005-0000-0000-00009BC30000}"/>
    <cellStyle name="supPD 24 3" xfId="50148" xr:uid="{00000000-0005-0000-0000-00009CC30000}"/>
    <cellStyle name="supPD 24 3 2" xfId="50149" xr:uid="{00000000-0005-0000-0000-00009DC30000}"/>
    <cellStyle name="supPD 24 4" xfId="50150" xr:uid="{00000000-0005-0000-0000-00009EC30000}"/>
    <cellStyle name="supPD 24 4 2" xfId="50151" xr:uid="{00000000-0005-0000-0000-00009FC30000}"/>
    <cellStyle name="supPD 24 5" xfId="50152" xr:uid="{00000000-0005-0000-0000-0000A0C30000}"/>
    <cellStyle name="supPD 24 5 2" xfId="50153" xr:uid="{00000000-0005-0000-0000-0000A1C30000}"/>
    <cellStyle name="supPD 24 6" xfId="50154" xr:uid="{00000000-0005-0000-0000-0000A2C30000}"/>
    <cellStyle name="supPD 24 6 2" xfId="50155" xr:uid="{00000000-0005-0000-0000-0000A3C30000}"/>
    <cellStyle name="supPD 24 7" xfId="50156" xr:uid="{00000000-0005-0000-0000-0000A4C30000}"/>
    <cellStyle name="supPD 24 7 2" xfId="50157" xr:uid="{00000000-0005-0000-0000-0000A5C30000}"/>
    <cellStyle name="supPD 24 8" xfId="50158" xr:uid="{00000000-0005-0000-0000-0000A6C30000}"/>
    <cellStyle name="supPD 24 8 2" xfId="50159" xr:uid="{00000000-0005-0000-0000-0000A7C30000}"/>
    <cellStyle name="supPD 24 9" xfId="50160" xr:uid="{00000000-0005-0000-0000-0000A8C30000}"/>
    <cellStyle name="supPD 24 9 2" xfId="50161" xr:uid="{00000000-0005-0000-0000-0000A9C30000}"/>
    <cellStyle name="supPD 25" xfId="50162" xr:uid="{00000000-0005-0000-0000-0000AAC30000}"/>
    <cellStyle name="supPD 25 10" xfId="50163" xr:uid="{00000000-0005-0000-0000-0000ABC30000}"/>
    <cellStyle name="supPD 25 10 2" xfId="50164" xr:uid="{00000000-0005-0000-0000-0000ACC30000}"/>
    <cellStyle name="supPD 25 11" xfId="50165" xr:uid="{00000000-0005-0000-0000-0000ADC30000}"/>
    <cellStyle name="supPD 25 11 2" xfId="50166" xr:uid="{00000000-0005-0000-0000-0000AEC30000}"/>
    <cellStyle name="supPD 25 12" xfId="50167" xr:uid="{00000000-0005-0000-0000-0000AFC30000}"/>
    <cellStyle name="supPD 25 12 2" xfId="50168" xr:uid="{00000000-0005-0000-0000-0000B0C30000}"/>
    <cellStyle name="supPD 25 13" xfId="50169" xr:uid="{00000000-0005-0000-0000-0000B1C30000}"/>
    <cellStyle name="supPD 25 13 2" xfId="50170" xr:uid="{00000000-0005-0000-0000-0000B2C30000}"/>
    <cellStyle name="supPD 25 14" xfId="50171" xr:uid="{00000000-0005-0000-0000-0000B3C30000}"/>
    <cellStyle name="supPD 25 2" xfId="50172" xr:uid="{00000000-0005-0000-0000-0000B4C30000}"/>
    <cellStyle name="supPD 25 2 2" xfId="50173" xr:uid="{00000000-0005-0000-0000-0000B5C30000}"/>
    <cellStyle name="supPD 25 3" xfId="50174" xr:uid="{00000000-0005-0000-0000-0000B6C30000}"/>
    <cellStyle name="supPD 25 3 2" xfId="50175" xr:uid="{00000000-0005-0000-0000-0000B7C30000}"/>
    <cellStyle name="supPD 25 4" xfId="50176" xr:uid="{00000000-0005-0000-0000-0000B8C30000}"/>
    <cellStyle name="supPD 25 4 2" xfId="50177" xr:uid="{00000000-0005-0000-0000-0000B9C30000}"/>
    <cellStyle name="supPD 25 5" xfId="50178" xr:uid="{00000000-0005-0000-0000-0000BAC30000}"/>
    <cellStyle name="supPD 25 5 2" xfId="50179" xr:uid="{00000000-0005-0000-0000-0000BBC30000}"/>
    <cellStyle name="supPD 25 6" xfId="50180" xr:uid="{00000000-0005-0000-0000-0000BCC30000}"/>
    <cellStyle name="supPD 25 6 2" xfId="50181" xr:uid="{00000000-0005-0000-0000-0000BDC30000}"/>
    <cellStyle name="supPD 25 7" xfId="50182" xr:uid="{00000000-0005-0000-0000-0000BEC30000}"/>
    <cellStyle name="supPD 25 7 2" xfId="50183" xr:uid="{00000000-0005-0000-0000-0000BFC30000}"/>
    <cellStyle name="supPD 25 8" xfId="50184" xr:uid="{00000000-0005-0000-0000-0000C0C30000}"/>
    <cellStyle name="supPD 25 8 2" xfId="50185" xr:uid="{00000000-0005-0000-0000-0000C1C30000}"/>
    <cellStyle name="supPD 25 9" xfId="50186" xr:uid="{00000000-0005-0000-0000-0000C2C30000}"/>
    <cellStyle name="supPD 25 9 2" xfId="50187" xr:uid="{00000000-0005-0000-0000-0000C3C30000}"/>
    <cellStyle name="supPD 26" xfId="50188" xr:uid="{00000000-0005-0000-0000-0000C4C30000}"/>
    <cellStyle name="supPD 26 10" xfId="50189" xr:uid="{00000000-0005-0000-0000-0000C5C30000}"/>
    <cellStyle name="supPD 26 10 2" xfId="50190" xr:uid="{00000000-0005-0000-0000-0000C6C30000}"/>
    <cellStyle name="supPD 26 11" xfId="50191" xr:uid="{00000000-0005-0000-0000-0000C7C30000}"/>
    <cellStyle name="supPD 26 11 2" xfId="50192" xr:uid="{00000000-0005-0000-0000-0000C8C30000}"/>
    <cellStyle name="supPD 26 12" xfId="50193" xr:uid="{00000000-0005-0000-0000-0000C9C30000}"/>
    <cellStyle name="supPD 26 12 2" xfId="50194" xr:uid="{00000000-0005-0000-0000-0000CAC30000}"/>
    <cellStyle name="supPD 26 13" xfId="50195" xr:uid="{00000000-0005-0000-0000-0000CBC30000}"/>
    <cellStyle name="supPD 26 13 2" xfId="50196" xr:uid="{00000000-0005-0000-0000-0000CCC30000}"/>
    <cellStyle name="supPD 26 14" xfId="50197" xr:uid="{00000000-0005-0000-0000-0000CDC30000}"/>
    <cellStyle name="supPD 26 2" xfId="50198" xr:uid="{00000000-0005-0000-0000-0000CEC30000}"/>
    <cellStyle name="supPD 26 2 2" xfId="50199" xr:uid="{00000000-0005-0000-0000-0000CFC30000}"/>
    <cellStyle name="supPD 26 3" xfId="50200" xr:uid="{00000000-0005-0000-0000-0000D0C30000}"/>
    <cellStyle name="supPD 26 3 2" xfId="50201" xr:uid="{00000000-0005-0000-0000-0000D1C30000}"/>
    <cellStyle name="supPD 26 4" xfId="50202" xr:uid="{00000000-0005-0000-0000-0000D2C30000}"/>
    <cellStyle name="supPD 26 4 2" xfId="50203" xr:uid="{00000000-0005-0000-0000-0000D3C30000}"/>
    <cellStyle name="supPD 26 5" xfId="50204" xr:uid="{00000000-0005-0000-0000-0000D4C30000}"/>
    <cellStyle name="supPD 26 5 2" xfId="50205" xr:uid="{00000000-0005-0000-0000-0000D5C30000}"/>
    <cellStyle name="supPD 26 6" xfId="50206" xr:uid="{00000000-0005-0000-0000-0000D6C30000}"/>
    <cellStyle name="supPD 26 6 2" xfId="50207" xr:uid="{00000000-0005-0000-0000-0000D7C30000}"/>
    <cellStyle name="supPD 26 7" xfId="50208" xr:uid="{00000000-0005-0000-0000-0000D8C30000}"/>
    <cellStyle name="supPD 26 7 2" xfId="50209" xr:uid="{00000000-0005-0000-0000-0000D9C30000}"/>
    <cellStyle name="supPD 26 8" xfId="50210" xr:uid="{00000000-0005-0000-0000-0000DAC30000}"/>
    <cellStyle name="supPD 26 8 2" xfId="50211" xr:uid="{00000000-0005-0000-0000-0000DBC30000}"/>
    <cellStyle name="supPD 26 9" xfId="50212" xr:uid="{00000000-0005-0000-0000-0000DCC30000}"/>
    <cellStyle name="supPD 26 9 2" xfId="50213" xr:uid="{00000000-0005-0000-0000-0000DDC30000}"/>
    <cellStyle name="supPD 27" xfId="50214" xr:uid="{00000000-0005-0000-0000-0000DEC30000}"/>
    <cellStyle name="supPD 27 10" xfId="50215" xr:uid="{00000000-0005-0000-0000-0000DFC30000}"/>
    <cellStyle name="supPD 27 10 2" xfId="50216" xr:uid="{00000000-0005-0000-0000-0000E0C30000}"/>
    <cellStyle name="supPD 27 11" xfId="50217" xr:uid="{00000000-0005-0000-0000-0000E1C30000}"/>
    <cellStyle name="supPD 27 11 2" xfId="50218" xr:uid="{00000000-0005-0000-0000-0000E2C30000}"/>
    <cellStyle name="supPD 27 12" xfId="50219" xr:uid="{00000000-0005-0000-0000-0000E3C30000}"/>
    <cellStyle name="supPD 27 12 2" xfId="50220" xr:uid="{00000000-0005-0000-0000-0000E4C30000}"/>
    <cellStyle name="supPD 27 13" xfId="50221" xr:uid="{00000000-0005-0000-0000-0000E5C30000}"/>
    <cellStyle name="supPD 27 13 2" xfId="50222" xr:uid="{00000000-0005-0000-0000-0000E6C30000}"/>
    <cellStyle name="supPD 27 14" xfId="50223" xr:uid="{00000000-0005-0000-0000-0000E7C30000}"/>
    <cellStyle name="supPD 27 2" xfId="50224" xr:uid="{00000000-0005-0000-0000-0000E8C30000}"/>
    <cellStyle name="supPD 27 2 2" xfId="50225" xr:uid="{00000000-0005-0000-0000-0000E9C30000}"/>
    <cellStyle name="supPD 27 3" xfId="50226" xr:uid="{00000000-0005-0000-0000-0000EAC30000}"/>
    <cellStyle name="supPD 27 3 2" xfId="50227" xr:uid="{00000000-0005-0000-0000-0000EBC30000}"/>
    <cellStyle name="supPD 27 4" xfId="50228" xr:uid="{00000000-0005-0000-0000-0000ECC30000}"/>
    <cellStyle name="supPD 27 4 2" xfId="50229" xr:uid="{00000000-0005-0000-0000-0000EDC30000}"/>
    <cellStyle name="supPD 27 5" xfId="50230" xr:uid="{00000000-0005-0000-0000-0000EEC30000}"/>
    <cellStyle name="supPD 27 5 2" xfId="50231" xr:uid="{00000000-0005-0000-0000-0000EFC30000}"/>
    <cellStyle name="supPD 27 6" xfId="50232" xr:uid="{00000000-0005-0000-0000-0000F0C30000}"/>
    <cellStyle name="supPD 27 6 2" xfId="50233" xr:uid="{00000000-0005-0000-0000-0000F1C30000}"/>
    <cellStyle name="supPD 27 7" xfId="50234" xr:uid="{00000000-0005-0000-0000-0000F2C30000}"/>
    <cellStyle name="supPD 27 7 2" xfId="50235" xr:uid="{00000000-0005-0000-0000-0000F3C30000}"/>
    <cellStyle name="supPD 27 8" xfId="50236" xr:uid="{00000000-0005-0000-0000-0000F4C30000}"/>
    <cellStyle name="supPD 27 8 2" xfId="50237" xr:uid="{00000000-0005-0000-0000-0000F5C30000}"/>
    <cellStyle name="supPD 27 9" xfId="50238" xr:uid="{00000000-0005-0000-0000-0000F6C30000}"/>
    <cellStyle name="supPD 27 9 2" xfId="50239" xr:uid="{00000000-0005-0000-0000-0000F7C30000}"/>
    <cellStyle name="supPD 28" xfId="50240" xr:uid="{00000000-0005-0000-0000-0000F8C30000}"/>
    <cellStyle name="supPD 28 10" xfId="50241" xr:uid="{00000000-0005-0000-0000-0000F9C30000}"/>
    <cellStyle name="supPD 28 10 2" xfId="50242" xr:uid="{00000000-0005-0000-0000-0000FAC30000}"/>
    <cellStyle name="supPD 28 11" xfId="50243" xr:uid="{00000000-0005-0000-0000-0000FBC30000}"/>
    <cellStyle name="supPD 28 11 2" xfId="50244" xr:uid="{00000000-0005-0000-0000-0000FCC30000}"/>
    <cellStyle name="supPD 28 12" xfId="50245" xr:uid="{00000000-0005-0000-0000-0000FDC30000}"/>
    <cellStyle name="supPD 28 12 2" xfId="50246" xr:uid="{00000000-0005-0000-0000-0000FEC30000}"/>
    <cellStyle name="supPD 28 13" xfId="50247" xr:uid="{00000000-0005-0000-0000-0000FFC30000}"/>
    <cellStyle name="supPD 28 13 2" xfId="50248" xr:uid="{00000000-0005-0000-0000-000000C40000}"/>
    <cellStyle name="supPD 28 14" xfId="50249" xr:uid="{00000000-0005-0000-0000-000001C40000}"/>
    <cellStyle name="supPD 28 2" xfId="50250" xr:uid="{00000000-0005-0000-0000-000002C40000}"/>
    <cellStyle name="supPD 28 2 2" xfId="50251" xr:uid="{00000000-0005-0000-0000-000003C40000}"/>
    <cellStyle name="supPD 28 3" xfId="50252" xr:uid="{00000000-0005-0000-0000-000004C40000}"/>
    <cellStyle name="supPD 28 3 2" xfId="50253" xr:uid="{00000000-0005-0000-0000-000005C40000}"/>
    <cellStyle name="supPD 28 4" xfId="50254" xr:uid="{00000000-0005-0000-0000-000006C40000}"/>
    <cellStyle name="supPD 28 4 2" xfId="50255" xr:uid="{00000000-0005-0000-0000-000007C40000}"/>
    <cellStyle name="supPD 28 5" xfId="50256" xr:uid="{00000000-0005-0000-0000-000008C40000}"/>
    <cellStyle name="supPD 28 5 2" xfId="50257" xr:uid="{00000000-0005-0000-0000-000009C40000}"/>
    <cellStyle name="supPD 28 6" xfId="50258" xr:uid="{00000000-0005-0000-0000-00000AC40000}"/>
    <cellStyle name="supPD 28 6 2" xfId="50259" xr:uid="{00000000-0005-0000-0000-00000BC40000}"/>
    <cellStyle name="supPD 28 7" xfId="50260" xr:uid="{00000000-0005-0000-0000-00000CC40000}"/>
    <cellStyle name="supPD 28 7 2" xfId="50261" xr:uid="{00000000-0005-0000-0000-00000DC40000}"/>
    <cellStyle name="supPD 28 8" xfId="50262" xr:uid="{00000000-0005-0000-0000-00000EC40000}"/>
    <cellStyle name="supPD 28 8 2" xfId="50263" xr:uid="{00000000-0005-0000-0000-00000FC40000}"/>
    <cellStyle name="supPD 28 9" xfId="50264" xr:uid="{00000000-0005-0000-0000-000010C40000}"/>
    <cellStyle name="supPD 28 9 2" xfId="50265" xr:uid="{00000000-0005-0000-0000-000011C40000}"/>
    <cellStyle name="supPD 29" xfId="50266" xr:uid="{00000000-0005-0000-0000-000012C40000}"/>
    <cellStyle name="supPD 29 10" xfId="50267" xr:uid="{00000000-0005-0000-0000-000013C40000}"/>
    <cellStyle name="supPD 29 10 2" xfId="50268" xr:uid="{00000000-0005-0000-0000-000014C40000}"/>
    <cellStyle name="supPD 29 11" xfId="50269" xr:uid="{00000000-0005-0000-0000-000015C40000}"/>
    <cellStyle name="supPD 29 11 2" xfId="50270" xr:uid="{00000000-0005-0000-0000-000016C40000}"/>
    <cellStyle name="supPD 29 12" xfId="50271" xr:uid="{00000000-0005-0000-0000-000017C40000}"/>
    <cellStyle name="supPD 29 12 2" xfId="50272" xr:uid="{00000000-0005-0000-0000-000018C40000}"/>
    <cellStyle name="supPD 29 13" xfId="50273" xr:uid="{00000000-0005-0000-0000-000019C40000}"/>
    <cellStyle name="supPD 29 13 2" xfId="50274" xr:uid="{00000000-0005-0000-0000-00001AC40000}"/>
    <cellStyle name="supPD 29 14" xfId="50275" xr:uid="{00000000-0005-0000-0000-00001BC40000}"/>
    <cellStyle name="supPD 29 2" xfId="50276" xr:uid="{00000000-0005-0000-0000-00001CC40000}"/>
    <cellStyle name="supPD 29 2 2" xfId="50277" xr:uid="{00000000-0005-0000-0000-00001DC40000}"/>
    <cellStyle name="supPD 29 3" xfId="50278" xr:uid="{00000000-0005-0000-0000-00001EC40000}"/>
    <cellStyle name="supPD 29 3 2" xfId="50279" xr:uid="{00000000-0005-0000-0000-00001FC40000}"/>
    <cellStyle name="supPD 29 4" xfId="50280" xr:uid="{00000000-0005-0000-0000-000020C40000}"/>
    <cellStyle name="supPD 29 4 2" xfId="50281" xr:uid="{00000000-0005-0000-0000-000021C40000}"/>
    <cellStyle name="supPD 29 5" xfId="50282" xr:uid="{00000000-0005-0000-0000-000022C40000}"/>
    <cellStyle name="supPD 29 5 2" xfId="50283" xr:uid="{00000000-0005-0000-0000-000023C40000}"/>
    <cellStyle name="supPD 29 6" xfId="50284" xr:uid="{00000000-0005-0000-0000-000024C40000}"/>
    <cellStyle name="supPD 29 6 2" xfId="50285" xr:uid="{00000000-0005-0000-0000-000025C40000}"/>
    <cellStyle name="supPD 29 7" xfId="50286" xr:uid="{00000000-0005-0000-0000-000026C40000}"/>
    <cellStyle name="supPD 29 7 2" xfId="50287" xr:uid="{00000000-0005-0000-0000-000027C40000}"/>
    <cellStyle name="supPD 29 8" xfId="50288" xr:uid="{00000000-0005-0000-0000-000028C40000}"/>
    <cellStyle name="supPD 29 8 2" xfId="50289" xr:uid="{00000000-0005-0000-0000-000029C40000}"/>
    <cellStyle name="supPD 29 9" xfId="50290" xr:uid="{00000000-0005-0000-0000-00002AC40000}"/>
    <cellStyle name="supPD 29 9 2" xfId="50291" xr:uid="{00000000-0005-0000-0000-00002BC40000}"/>
    <cellStyle name="supPD 3" xfId="50292" xr:uid="{00000000-0005-0000-0000-00002CC40000}"/>
    <cellStyle name="supPD 3 10" xfId="50293" xr:uid="{00000000-0005-0000-0000-00002DC40000}"/>
    <cellStyle name="supPD 3 10 2" xfId="50294" xr:uid="{00000000-0005-0000-0000-00002EC40000}"/>
    <cellStyle name="supPD 3 11" xfId="50295" xr:uid="{00000000-0005-0000-0000-00002FC40000}"/>
    <cellStyle name="supPD 3 11 2" xfId="50296" xr:uid="{00000000-0005-0000-0000-000030C40000}"/>
    <cellStyle name="supPD 3 12" xfId="50297" xr:uid="{00000000-0005-0000-0000-000031C40000}"/>
    <cellStyle name="supPD 3 12 2" xfId="50298" xr:uid="{00000000-0005-0000-0000-000032C40000}"/>
    <cellStyle name="supPD 3 13" xfId="50299" xr:uid="{00000000-0005-0000-0000-000033C40000}"/>
    <cellStyle name="supPD 3 13 2" xfId="50300" xr:uid="{00000000-0005-0000-0000-000034C40000}"/>
    <cellStyle name="supPD 3 14" xfId="50301" xr:uid="{00000000-0005-0000-0000-000035C40000}"/>
    <cellStyle name="supPD 3 14 2" xfId="50302" xr:uid="{00000000-0005-0000-0000-000036C40000}"/>
    <cellStyle name="supPD 3 15" xfId="50303" xr:uid="{00000000-0005-0000-0000-000037C40000}"/>
    <cellStyle name="supPD 3 2" xfId="50304" xr:uid="{00000000-0005-0000-0000-000038C40000}"/>
    <cellStyle name="supPD 3 2 2" xfId="50305" xr:uid="{00000000-0005-0000-0000-000039C40000}"/>
    <cellStyle name="supPD 3 3" xfId="50306" xr:uid="{00000000-0005-0000-0000-00003AC40000}"/>
    <cellStyle name="supPD 3 3 2" xfId="50307" xr:uid="{00000000-0005-0000-0000-00003BC40000}"/>
    <cellStyle name="supPD 3 4" xfId="50308" xr:uid="{00000000-0005-0000-0000-00003CC40000}"/>
    <cellStyle name="supPD 3 4 2" xfId="50309" xr:uid="{00000000-0005-0000-0000-00003DC40000}"/>
    <cellStyle name="supPD 3 5" xfId="50310" xr:uid="{00000000-0005-0000-0000-00003EC40000}"/>
    <cellStyle name="supPD 3 5 2" xfId="50311" xr:uid="{00000000-0005-0000-0000-00003FC40000}"/>
    <cellStyle name="supPD 3 6" xfId="50312" xr:uid="{00000000-0005-0000-0000-000040C40000}"/>
    <cellStyle name="supPD 3 6 2" xfId="50313" xr:uid="{00000000-0005-0000-0000-000041C40000}"/>
    <cellStyle name="supPD 3 7" xfId="50314" xr:uid="{00000000-0005-0000-0000-000042C40000}"/>
    <cellStyle name="supPD 3 7 2" xfId="50315" xr:uid="{00000000-0005-0000-0000-000043C40000}"/>
    <cellStyle name="supPD 3 8" xfId="50316" xr:uid="{00000000-0005-0000-0000-000044C40000}"/>
    <cellStyle name="supPD 3 8 2" xfId="50317" xr:uid="{00000000-0005-0000-0000-000045C40000}"/>
    <cellStyle name="supPD 3 9" xfId="50318" xr:uid="{00000000-0005-0000-0000-000046C40000}"/>
    <cellStyle name="supPD 3 9 2" xfId="50319" xr:uid="{00000000-0005-0000-0000-000047C40000}"/>
    <cellStyle name="supPD 30" xfId="50320" xr:uid="{00000000-0005-0000-0000-000048C40000}"/>
    <cellStyle name="supPD 30 10" xfId="50321" xr:uid="{00000000-0005-0000-0000-000049C40000}"/>
    <cellStyle name="supPD 30 10 2" xfId="50322" xr:uid="{00000000-0005-0000-0000-00004AC40000}"/>
    <cellStyle name="supPD 30 11" xfId="50323" xr:uid="{00000000-0005-0000-0000-00004BC40000}"/>
    <cellStyle name="supPD 30 11 2" xfId="50324" xr:uid="{00000000-0005-0000-0000-00004CC40000}"/>
    <cellStyle name="supPD 30 12" xfId="50325" xr:uid="{00000000-0005-0000-0000-00004DC40000}"/>
    <cellStyle name="supPD 30 12 2" xfId="50326" xr:uid="{00000000-0005-0000-0000-00004EC40000}"/>
    <cellStyle name="supPD 30 13" xfId="50327" xr:uid="{00000000-0005-0000-0000-00004FC40000}"/>
    <cellStyle name="supPD 30 13 2" xfId="50328" xr:uid="{00000000-0005-0000-0000-000050C40000}"/>
    <cellStyle name="supPD 30 14" xfId="50329" xr:uid="{00000000-0005-0000-0000-000051C40000}"/>
    <cellStyle name="supPD 30 2" xfId="50330" xr:uid="{00000000-0005-0000-0000-000052C40000}"/>
    <cellStyle name="supPD 30 2 2" xfId="50331" xr:uid="{00000000-0005-0000-0000-000053C40000}"/>
    <cellStyle name="supPD 30 3" xfId="50332" xr:uid="{00000000-0005-0000-0000-000054C40000}"/>
    <cellStyle name="supPD 30 3 2" xfId="50333" xr:uid="{00000000-0005-0000-0000-000055C40000}"/>
    <cellStyle name="supPD 30 4" xfId="50334" xr:uid="{00000000-0005-0000-0000-000056C40000}"/>
    <cellStyle name="supPD 30 4 2" xfId="50335" xr:uid="{00000000-0005-0000-0000-000057C40000}"/>
    <cellStyle name="supPD 30 5" xfId="50336" xr:uid="{00000000-0005-0000-0000-000058C40000}"/>
    <cellStyle name="supPD 30 5 2" xfId="50337" xr:uid="{00000000-0005-0000-0000-000059C40000}"/>
    <cellStyle name="supPD 30 6" xfId="50338" xr:uid="{00000000-0005-0000-0000-00005AC40000}"/>
    <cellStyle name="supPD 30 6 2" xfId="50339" xr:uid="{00000000-0005-0000-0000-00005BC40000}"/>
    <cellStyle name="supPD 30 7" xfId="50340" xr:uid="{00000000-0005-0000-0000-00005CC40000}"/>
    <cellStyle name="supPD 30 7 2" xfId="50341" xr:uid="{00000000-0005-0000-0000-00005DC40000}"/>
    <cellStyle name="supPD 30 8" xfId="50342" xr:uid="{00000000-0005-0000-0000-00005EC40000}"/>
    <cellStyle name="supPD 30 8 2" xfId="50343" xr:uid="{00000000-0005-0000-0000-00005FC40000}"/>
    <cellStyle name="supPD 30 9" xfId="50344" xr:uid="{00000000-0005-0000-0000-000060C40000}"/>
    <cellStyle name="supPD 30 9 2" xfId="50345" xr:uid="{00000000-0005-0000-0000-000061C40000}"/>
    <cellStyle name="supPD 31" xfId="50346" xr:uid="{00000000-0005-0000-0000-000062C40000}"/>
    <cellStyle name="supPD 31 10" xfId="50347" xr:uid="{00000000-0005-0000-0000-000063C40000}"/>
    <cellStyle name="supPD 31 10 2" xfId="50348" xr:uid="{00000000-0005-0000-0000-000064C40000}"/>
    <cellStyle name="supPD 31 11" xfId="50349" xr:uid="{00000000-0005-0000-0000-000065C40000}"/>
    <cellStyle name="supPD 31 11 2" xfId="50350" xr:uid="{00000000-0005-0000-0000-000066C40000}"/>
    <cellStyle name="supPD 31 12" xfId="50351" xr:uid="{00000000-0005-0000-0000-000067C40000}"/>
    <cellStyle name="supPD 31 12 2" xfId="50352" xr:uid="{00000000-0005-0000-0000-000068C40000}"/>
    <cellStyle name="supPD 31 13" xfId="50353" xr:uid="{00000000-0005-0000-0000-000069C40000}"/>
    <cellStyle name="supPD 31 13 2" xfId="50354" xr:uid="{00000000-0005-0000-0000-00006AC40000}"/>
    <cellStyle name="supPD 31 14" xfId="50355" xr:uid="{00000000-0005-0000-0000-00006BC40000}"/>
    <cellStyle name="supPD 31 2" xfId="50356" xr:uid="{00000000-0005-0000-0000-00006CC40000}"/>
    <cellStyle name="supPD 31 2 2" xfId="50357" xr:uid="{00000000-0005-0000-0000-00006DC40000}"/>
    <cellStyle name="supPD 31 3" xfId="50358" xr:uid="{00000000-0005-0000-0000-00006EC40000}"/>
    <cellStyle name="supPD 31 3 2" xfId="50359" xr:uid="{00000000-0005-0000-0000-00006FC40000}"/>
    <cellStyle name="supPD 31 4" xfId="50360" xr:uid="{00000000-0005-0000-0000-000070C40000}"/>
    <cellStyle name="supPD 31 4 2" xfId="50361" xr:uid="{00000000-0005-0000-0000-000071C40000}"/>
    <cellStyle name="supPD 31 5" xfId="50362" xr:uid="{00000000-0005-0000-0000-000072C40000}"/>
    <cellStyle name="supPD 31 5 2" xfId="50363" xr:uid="{00000000-0005-0000-0000-000073C40000}"/>
    <cellStyle name="supPD 31 6" xfId="50364" xr:uid="{00000000-0005-0000-0000-000074C40000}"/>
    <cellStyle name="supPD 31 6 2" xfId="50365" xr:uid="{00000000-0005-0000-0000-000075C40000}"/>
    <cellStyle name="supPD 31 7" xfId="50366" xr:uid="{00000000-0005-0000-0000-000076C40000}"/>
    <cellStyle name="supPD 31 7 2" xfId="50367" xr:uid="{00000000-0005-0000-0000-000077C40000}"/>
    <cellStyle name="supPD 31 8" xfId="50368" xr:uid="{00000000-0005-0000-0000-000078C40000}"/>
    <cellStyle name="supPD 31 8 2" xfId="50369" xr:uid="{00000000-0005-0000-0000-000079C40000}"/>
    <cellStyle name="supPD 31 9" xfId="50370" xr:uid="{00000000-0005-0000-0000-00007AC40000}"/>
    <cellStyle name="supPD 31 9 2" xfId="50371" xr:uid="{00000000-0005-0000-0000-00007BC40000}"/>
    <cellStyle name="supPD 32" xfId="50372" xr:uid="{00000000-0005-0000-0000-00007CC40000}"/>
    <cellStyle name="supPD 32 10" xfId="50373" xr:uid="{00000000-0005-0000-0000-00007DC40000}"/>
    <cellStyle name="supPD 32 10 2" xfId="50374" xr:uid="{00000000-0005-0000-0000-00007EC40000}"/>
    <cellStyle name="supPD 32 11" xfId="50375" xr:uid="{00000000-0005-0000-0000-00007FC40000}"/>
    <cellStyle name="supPD 32 11 2" xfId="50376" xr:uid="{00000000-0005-0000-0000-000080C40000}"/>
    <cellStyle name="supPD 32 12" xfId="50377" xr:uid="{00000000-0005-0000-0000-000081C40000}"/>
    <cellStyle name="supPD 32 12 2" xfId="50378" xr:uid="{00000000-0005-0000-0000-000082C40000}"/>
    <cellStyle name="supPD 32 13" xfId="50379" xr:uid="{00000000-0005-0000-0000-000083C40000}"/>
    <cellStyle name="supPD 32 13 2" xfId="50380" xr:uid="{00000000-0005-0000-0000-000084C40000}"/>
    <cellStyle name="supPD 32 14" xfId="50381" xr:uid="{00000000-0005-0000-0000-000085C40000}"/>
    <cellStyle name="supPD 32 2" xfId="50382" xr:uid="{00000000-0005-0000-0000-000086C40000}"/>
    <cellStyle name="supPD 32 2 2" xfId="50383" xr:uid="{00000000-0005-0000-0000-000087C40000}"/>
    <cellStyle name="supPD 32 3" xfId="50384" xr:uid="{00000000-0005-0000-0000-000088C40000}"/>
    <cellStyle name="supPD 32 3 2" xfId="50385" xr:uid="{00000000-0005-0000-0000-000089C40000}"/>
    <cellStyle name="supPD 32 4" xfId="50386" xr:uid="{00000000-0005-0000-0000-00008AC40000}"/>
    <cellStyle name="supPD 32 4 2" xfId="50387" xr:uid="{00000000-0005-0000-0000-00008BC40000}"/>
    <cellStyle name="supPD 32 5" xfId="50388" xr:uid="{00000000-0005-0000-0000-00008CC40000}"/>
    <cellStyle name="supPD 32 5 2" xfId="50389" xr:uid="{00000000-0005-0000-0000-00008DC40000}"/>
    <cellStyle name="supPD 32 6" xfId="50390" xr:uid="{00000000-0005-0000-0000-00008EC40000}"/>
    <cellStyle name="supPD 32 6 2" xfId="50391" xr:uid="{00000000-0005-0000-0000-00008FC40000}"/>
    <cellStyle name="supPD 32 7" xfId="50392" xr:uid="{00000000-0005-0000-0000-000090C40000}"/>
    <cellStyle name="supPD 32 7 2" xfId="50393" xr:uid="{00000000-0005-0000-0000-000091C40000}"/>
    <cellStyle name="supPD 32 8" xfId="50394" xr:uid="{00000000-0005-0000-0000-000092C40000}"/>
    <cellStyle name="supPD 32 8 2" xfId="50395" xr:uid="{00000000-0005-0000-0000-000093C40000}"/>
    <cellStyle name="supPD 32 9" xfId="50396" xr:uid="{00000000-0005-0000-0000-000094C40000}"/>
    <cellStyle name="supPD 32 9 2" xfId="50397" xr:uid="{00000000-0005-0000-0000-000095C40000}"/>
    <cellStyle name="supPD 33" xfId="50398" xr:uid="{00000000-0005-0000-0000-000096C40000}"/>
    <cellStyle name="supPD 33 10" xfId="50399" xr:uid="{00000000-0005-0000-0000-000097C40000}"/>
    <cellStyle name="supPD 33 10 2" xfId="50400" xr:uid="{00000000-0005-0000-0000-000098C40000}"/>
    <cellStyle name="supPD 33 11" xfId="50401" xr:uid="{00000000-0005-0000-0000-000099C40000}"/>
    <cellStyle name="supPD 33 11 2" xfId="50402" xr:uid="{00000000-0005-0000-0000-00009AC40000}"/>
    <cellStyle name="supPD 33 12" xfId="50403" xr:uid="{00000000-0005-0000-0000-00009BC40000}"/>
    <cellStyle name="supPD 33 12 2" xfId="50404" xr:uid="{00000000-0005-0000-0000-00009CC40000}"/>
    <cellStyle name="supPD 33 13" xfId="50405" xr:uid="{00000000-0005-0000-0000-00009DC40000}"/>
    <cellStyle name="supPD 33 2" xfId="50406" xr:uid="{00000000-0005-0000-0000-00009EC40000}"/>
    <cellStyle name="supPD 33 2 2" xfId="50407" xr:uid="{00000000-0005-0000-0000-00009FC40000}"/>
    <cellStyle name="supPD 33 3" xfId="50408" xr:uid="{00000000-0005-0000-0000-0000A0C40000}"/>
    <cellStyle name="supPD 33 3 2" xfId="50409" xr:uid="{00000000-0005-0000-0000-0000A1C40000}"/>
    <cellStyle name="supPD 33 4" xfId="50410" xr:uid="{00000000-0005-0000-0000-0000A2C40000}"/>
    <cellStyle name="supPD 33 4 2" xfId="50411" xr:uid="{00000000-0005-0000-0000-0000A3C40000}"/>
    <cellStyle name="supPD 33 5" xfId="50412" xr:uid="{00000000-0005-0000-0000-0000A4C40000}"/>
    <cellStyle name="supPD 33 5 2" xfId="50413" xr:uid="{00000000-0005-0000-0000-0000A5C40000}"/>
    <cellStyle name="supPD 33 6" xfId="50414" xr:uid="{00000000-0005-0000-0000-0000A6C40000}"/>
    <cellStyle name="supPD 33 6 2" xfId="50415" xr:uid="{00000000-0005-0000-0000-0000A7C40000}"/>
    <cellStyle name="supPD 33 7" xfId="50416" xr:uid="{00000000-0005-0000-0000-0000A8C40000}"/>
    <cellStyle name="supPD 33 7 2" xfId="50417" xr:uid="{00000000-0005-0000-0000-0000A9C40000}"/>
    <cellStyle name="supPD 33 8" xfId="50418" xr:uid="{00000000-0005-0000-0000-0000AAC40000}"/>
    <cellStyle name="supPD 33 8 2" xfId="50419" xr:uid="{00000000-0005-0000-0000-0000ABC40000}"/>
    <cellStyle name="supPD 33 9" xfId="50420" xr:uid="{00000000-0005-0000-0000-0000ACC40000}"/>
    <cellStyle name="supPD 33 9 2" xfId="50421" xr:uid="{00000000-0005-0000-0000-0000ADC40000}"/>
    <cellStyle name="supPD 34" xfId="50422" xr:uid="{00000000-0005-0000-0000-0000AEC40000}"/>
    <cellStyle name="supPD 34 10" xfId="50423" xr:uid="{00000000-0005-0000-0000-0000AFC40000}"/>
    <cellStyle name="supPD 34 10 2" xfId="50424" xr:uid="{00000000-0005-0000-0000-0000B0C40000}"/>
    <cellStyle name="supPD 34 11" xfId="50425" xr:uid="{00000000-0005-0000-0000-0000B1C40000}"/>
    <cellStyle name="supPD 34 11 2" xfId="50426" xr:uid="{00000000-0005-0000-0000-0000B2C40000}"/>
    <cellStyle name="supPD 34 12" xfId="50427" xr:uid="{00000000-0005-0000-0000-0000B3C40000}"/>
    <cellStyle name="supPD 34 12 2" xfId="50428" xr:uid="{00000000-0005-0000-0000-0000B4C40000}"/>
    <cellStyle name="supPD 34 13" xfId="50429" xr:uid="{00000000-0005-0000-0000-0000B5C40000}"/>
    <cellStyle name="supPD 34 2" xfId="50430" xr:uid="{00000000-0005-0000-0000-0000B6C40000}"/>
    <cellStyle name="supPD 34 2 2" xfId="50431" xr:uid="{00000000-0005-0000-0000-0000B7C40000}"/>
    <cellStyle name="supPD 34 3" xfId="50432" xr:uid="{00000000-0005-0000-0000-0000B8C40000}"/>
    <cellStyle name="supPD 34 3 2" xfId="50433" xr:uid="{00000000-0005-0000-0000-0000B9C40000}"/>
    <cellStyle name="supPD 34 4" xfId="50434" xr:uid="{00000000-0005-0000-0000-0000BAC40000}"/>
    <cellStyle name="supPD 34 4 2" xfId="50435" xr:uid="{00000000-0005-0000-0000-0000BBC40000}"/>
    <cellStyle name="supPD 34 5" xfId="50436" xr:uid="{00000000-0005-0000-0000-0000BCC40000}"/>
    <cellStyle name="supPD 34 5 2" xfId="50437" xr:uid="{00000000-0005-0000-0000-0000BDC40000}"/>
    <cellStyle name="supPD 34 6" xfId="50438" xr:uid="{00000000-0005-0000-0000-0000BEC40000}"/>
    <cellStyle name="supPD 34 6 2" xfId="50439" xr:uid="{00000000-0005-0000-0000-0000BFC40000}"/>
    <cellStyle name="supPD 34 7" xfId="50440" xr:uid="{00000000-0005-0000-0000-0000C0C40000}"/>
    <cellStyle name="supPD 34 7 2" xfId="50441" xr:uid="{00000000-0005-0000-0000-0000C1C40000}"/>
    <cellStyle name="supPD 34 8" xfId="50442" xr:uid="{00000000-0005-0000-0000-0000C2C40000}"/>
    <cellStyle name="supPD 34 8 2" xfId="50443" xr:uid="{00000000-0005-0000-0000-0000C3C40000}"/>
    <cellStyle name="supPD 34 9" xfId="50444" xr:uid="{00000000-0005-0000-0000-0000C4C40000}"/>
    <cellStyle name="supPD 34 9 2" xfId="50445" xr:uid="{00000000-0005-0000-0000-0000C5C40000}"/>
    <cellStyle name="supPD 35" xfId="50446" xr:uid="{00000000-0005-0000-0000-0000C6C40000}"/>
    <cellStyle name="supPD 35 2" xfId="50447" xr:uid="{00000000-0005-0000-0000-0000C7C40000}"/>
    <cellStyle name="supPD 4" xfId="50448" xr:uid="{00000000-0005-0000-0000-0000C8C40000}"/>
    <cellStyle name="supPD 4 10" xfId="50449" xr:uid="{00000000-0005-0000-0000-0000C9C40000}"/>
    <cellStyle name="supPD 4 10 2" xfId="50450" xr:uid="{00000000-0005-0000-0000-0000CAC40000}"/>
    <cellStyle name="supPD 4 11" xfId="50451" xr:uid="{00000000-0005-0000-0000-0000CBC40000}"/>
    <cellStyle name="supPD 4 11 2" xfId="50452" xr:uid="{00000000-0005-0000-0000-0000CCC40000}"/>
    <cellStyle name="supPD 4 12" xfId="50453" xr:uid="{00000000-0005-0000-0000-0000CDC40000}"/>
    <cellStyle name="supPD 4 12 2" xfId="50454" xr:uid="{00000000-0005-0000-0000-0000CEC40000}"/>
    <cellStyle name="supPD 4 13" xfId="50455" xr:uid="{00000000-0005-0000-0000-0000CFC40000}"/>
    <cellStyle name="supPD 4 13 2" xfId="50456" xr:uid="{00000000-0005-0000-0000-0000D0C40000}"/>
    <cellStyle name="supPD 4 14" xfId="50457" xr:uid="{00000000-0005-0000-0000-0000D1C40000}"/>
    <cellStyle name="supPD 4 14 2" xfId="50458" xr:uid="{00000000-0005-0000-0000-0000D2C40000}"/>
    <cellStyle name="supPD 4 15" xfId="50459" xr:uid="{00000000-0005-0000-0000-0000D3C40000}"/>
    <cellStyle name="supPD 4 2" xfId="50460" xr:uid="{00000000-0005-0000-0000-0000D4C40000}"/>
    <cellStyle name="supPD 4 2 2" xfId="50461" xr:uid="{00000000-0005-0000-0000-0000D5C40000}"/>
    <cellStyle name="supPD 4 3" xfId="50462" xr:uid="{00000000-0005-0000-0000-0000D6C40000}"/>
    <cellStyle name="supPD 4 3 2" xfId="50463" xr:uid="{00000000-0005-0000-0000-0000D7C40000}"/>
    <cellStyle name="supPD 4 4" xfId="50464" xr:uid="{00000000-0005-0000-0000-0000D8C40000}"/>
    <cellStyle name="supPD 4 4 2" xfId="50465" xr:uid="{00000000-0005-0000-0000-0000D9C40000}"/>
    <cellStyle name="supPD 4 5" xfId="50466" xr:uid="{00000000-0005-0000-0000-0000DAC40000}"/>
    <cellStyle name="supPD 4 5 2" xfId="50467" xr:uid="{00000000-0005-0000-0000-0000DBC40000}"/>
    <cellStyle name="supPD 4 6" xfId="50468" xr:uid="{00000000-0005-0000-0000-0000DCC40000}"/>
    <cellStyle name="supPD 4 6 2" xfId="50469" xr:uid="{00000000-0005-0000-0000-0000DDC40000}"/>
    <cellStyle name="supPD 4 7" xfId="50470" xr:uid="{00000000-0005-0000-0000-0000DEC40000}"/>
    <cellStyle name="supPD 4 7 2" xfId="50471" xr:uid="{00000000-0005-0000-0000-0000DFC40000}"/>
    <cellStyle name="supPD 4 8" xfId="50472" xr:uid="{00000000-0005-0000-0000-0000E0C40000}"/>
    <cellStyle name="supPD 4 8 2" xfId="50473" xr:uid="{00000000-0005-0000-0000-0000E1C40000}"/>
    <cellStyle name="supPD 4 9" xfId="50474" xr:uid="{00000000-0005-0000-0000-0000E2C40000}"/>
    <cellStyle name="supPD 4 9 2" xfId="50475" xr:uid="{00000000-0005-0000-0000-0000E3C40000}"/>
    <cellStyle name="supPD 5" xfId="50476" xr:uid="{00000000-0005-0000-0000-0000E4C40000}"/>
    <cellStyle name="supPD 5 10" xfId="50477" xr:uid="{00000000-0005-0000-0000-0000E5C40000}"/>
    <cellStyle name="supPD 5 10 2" xfId="50478" xr:uid="{00000000-0005-0000-0000-0000E6C40000}"/>
    <cellStyle name="supPD 5 11" xfId="50479" xr:uid="{00000000-0005-0000-0000-0000E7C40000}"/>
    <cellStyle name="supPD 5 11 2" xfId="50480" xr:uid="{00000000-0005-0000-0000-0000E8C40000}"/>
    <cellStyle name="supPD 5 12" xfId="50481" xr:uid="{00000000-0005-0000-0000-0000E9C40000}"/>
    <cellStyle name="supPD 5 12 2" xfId="50482" xr:uid="{00000000-0005-0000-0000-0000EAC40000}"/>
    <cellStyle name="supPD 5 13" xfId="50483" xr:uid="{00000000-0005-0000-0000-0000EBC40000}"/>
    <cellStyle name="supPD 5 13 2" xfId="50484" xr:uid="{00000000-0005-0000-0000-0000ECC40000}"/>
    <cellStyle name="supPD 5 14" xfId="50485" xr:uid="{00000000-0005-0000-0000-0000EDC40000}"/>
    <cellStyle name="supPD 5 14 2" xfId="50486" xr:uid="{00000000-0005-0000-0000-0000EEC40000}"/>
    <cellStyle name="supPD 5 15" xfId="50487" xr:uid="{00000000-0005-0000-0000-0000EFC40000}"/>
    <cellStyle name="supPD 5 2" xfId="50488" xr:uid="{00000000-0005-0000-0000-0000F0C40000}"/>
    <cellStyle name="supPD 5 2 2" xfId="50489" xr:uid="{00000000-0005-0000-0000-0000F1C40000}"/>
    <cellStyle name="supPD 5 3" xfId="50490" xr:uid="{00000000-0005-0000-0000-0000F2C40000}"/>
    <cellStyle name="supPD 5 3 2" xfId="50491" xr:uid="{00000000-0005-0000-0000-0000F3C40000}"/>
    <cellStyle name="supPD 5 4" xfId="50492" xr:uid="{00000000-0005-0000-0000-0000F4C40000}"/>
    <cellStyle name="supPD 5 4 2" xfId="50493" xr:uid="{00000000-0005-0000-0000-0000F5C40000}"/>
    <cellStyle name="supPD 5 5" xfId="50494" xr:uid="{00000000-0005-0000-0000-0000F6C40000}"/>
    <cellStyle name="supPD 5 5 2" xfId="50495" xr:uid="{00000000-0005-0000-0000-0000F7C40000}"/>
    <cellStyle name="supPD 5 6" xfId="50496" xr:uid="{00000000-0005-0000-0000-0000F8C40000}"/>
    <cellStyle name="supPD 5 6 2" xfId="50497" xr:uid="{00000000-0005-0000-0000-0000F9C40000}"/>
    <cellStyle name="supPD 5 7" xfId="50498" xr:uid="{00000000-0005-0000-0000-0000FAC40000}"/>
    <cellStyle name="supPD 5 7 2" xfId="50499" xr:uid="{00000000-0005-0000-0000-0000FBC40000}"/>
    <cellStyle name="supPD 5 8" xfId="50500" xr:uid="{00000000-0005-0000-0000-0000FCC40000}"/>
    <cellStyle name="supPD 5 8 2" xfId="50501" xr:uid="{00000000-0005-0000-0000-0000FDC40000}"/>
    <cellStyle name="supPD 5 9" xfId="50502" xr:uid="{00000000-0005-0000-0000-0000FEC40000}"/>
    <cellStyle name="supPD 5 9 2" xfId="50503" xr:uid="{00000000-0005-0000-0000-0000FFC40000}"/>
    <cellStyle name="supPD 6" xfId="50504" xr:uid="{00000000-0005-0000-0000-000000C50000}"/>
    <cellStyle name="supPD 6 10" xfId="50505" xr:uid="{00000000-0005-0000-0000-000001C50000}"/>
    <cellStyle name="supPD 6 10 2" xfId="50506" xr:uid="{00000000-0005-0000-0000-000002C50000}"/>
    <cellStyle name="supPD 6 11" xfId="50507" xr:uid="{00000000-0005-0000-0000-000003C50000}"/>
    <cellStyle name="supPD 6 11 2" xfId="50508" xr:uid="{00000000-0005-0000-0000-000004C50000}"/>
    <cellStyle name="supPD 6 12" xfId="50509" xr:uid="{00000000-0005-0000-0000-000005C50000}"/>
    <cellStyle name="supPD 6 12 2" xfId="50510" xr:uid="{00000000-0005-0000-0000-000006C50000}"/>
    <cellStyle name="supPD 6 13" xfId="50511" xr:uid="{00000000-0005-0000-0000-000007C50000}"/>
    <cellStyle name="supPD 6 13 2" xfId="50512" xr:uid="{00000000-0005-0000-0000-000008C50000}"/>
    <cellStyle name="supPD 6 14" xfId="50513" xr:uid="{00000000-0005-0000-0000-000009C50000}"/>
    <cellStyle name="supPD 6 14 2" xfId="50514" xr:uid="{00000000-0005-0000-0000-00000AC50000}"/>
    <cellStyle name="supPD 6 15" xfId="50515" xr:uid="{00000000-0005-0000-0000-00000BC50000}"/>
    <cellStyle name="supPD 6 2" xfId="50516" xr:uid="{00000000-0005-0000-0000-00000CC50000}"/>
    <cellStyle name="supPD 6 2 2" xfId="50517" xr:uid="{00000000-0005-0000-0000-00000DC50000}"/>
    <cellStyle name="supPD 6 3" xfId="50518" xr:uid="{00000000-0005-0000-0000-00000EC50000}"/>
    <cellStyle name="supPD 6 3 2" xfId="50519" xr:uid="{00000000-0005-0000-0000-00000FC50000}"/>
    <cellStyle name="supPD 6 4" xfId="50520" xr:uid="{00000000-0005-0000-0000-000010C50000}"/>
    <cellStyle name="supPD 6 4 2" xfId="50521" xr:uid="{00000000-0005-0000-0000-000011C50000}"/>
    <cellStyle name="supPD 6 5" xfId="50522" xr:uid="{00000000-0005-0000-0000-000012C50000}"/>
    <cellStyle name="supPD 6 5 2" xfId="50523" xr:uid="{00000000-0005-0000-0000-000013C50000}"/>
    <cellStyle name="supPD 6 6" xfId="50524" xr:uid="{00000000-0005-0000-0000-000014C50000}"/>
    <cellStyle name="supPD 6 6 2" xfId="50525" xr:uid="{00000000-0005-0000-0000-000015C50000}"/>
    <cellStyle name="supPD 6 7" xfId="50526" xr:uid="{00000000-0005-0000-0000-000016C50000}"/>
    <cellStyle name="supPD 6 7 2" xfId="50527" xr:uid="{00000000-0005-0000-0000-000017C50000}"/>
    <cellStyle name="supPD 6 8" xfId="50528" xr:uid="{00000000-0005-0000-0000-000018C50000}"/>
    <cellStyle name="supPD 6 8 2" xfId="50529" xr:uid="{00000000-0005-0000-0000-000019C50000}"/>
    <cellStyle name="supPD 6 9" xfId="50530" xr:uid="{00000000-0005-0000-0000-00001AC50000}"/>
    <cellStyle name="supPD 6 9 2" xfId="50531" xr:uid="{00000000-0005-0000-0000-00001BC50000}"/>
    <cellStyle name="supPD 7" xfId="50532" xr:uid="{00000000-0005-0000-0000-00001CC50000}"/>
    <cellStyle name="supPD 7 10" xfId="50533" xr:uid="{00000000-0005-0000-0000-00001DC50000}"/>
    <cellStyle name="supPD 7 10 2" xfId="50534" xr:uid="{00000000-0005-0000-0000-00001EC50000}"/>
    <cellStyle name="supPD 7 11" xfId="50535" xr:uid="{00000000-0005-0000-0000-00001FC50000}"/>
    <cellStyle name="supPD 7 11 2" xfId="50536" xr:uid="{00000000-0005-0000-0000-000020C50000}"/>
    <cellStyle name="supPD 7 12" xfId="50537" xr:uid="{00000000-0005-0000-0000-000021C50000}"/>
    <cellStyle name="supPD 7 12 2" xfId="50538" xr:uid="{00000000-0005-0000-0000-000022C50000}"/>
    <cellStyle name="supPD 7 13" xfId="50539" xr:uid="{00000000-0005-0000-0000-000023C50000}"/>
    <cellStyle name="supPD 7 13 2" xfId="50540" xr:uid="{00000000-0005-0000-0000-000024C50000}"/>
    <cellStyle name="supPD 7 14" xfId="50541" xr:uid="{00000000-0005-0000-0000-000025C50000}"/>
    <cellStyle name="supPD 7 14 2" xfId="50542" xr:uid="{00000000-0005-0000-0000-000026C50000}"/>
    <cellStyle name="supPD 7 15" xfId="50543" xr:uid="{00000000-0005-0000-0000-000027C50000}"/>
    <cellStyle name="supPD 7 2" xfId="50544" xr:uid="{00000000-0005-0000-0000-000028C50000}"/>
    <cellStyle name="supPD 7 2 2" xfId="50545" xr:uid="{00000000-0005-0000-0000-000029C50000}"/>
    <cellStyle name="supPD 7 3" xfId="50546" xr:uid="{00000000-0005-0000-0000-00002AC50000}"/>
    <cellStyle name="supPD 7 3 2" xfId="50547" xr:uid="{00000000-0005-0000-0000-00002BC50000}"/>
    <cellStyle name="supPD 7 4" xfId="50548" xr:uid="{00000000-0005-0000-0000-00002CC50000}"/>
    <cellStyle name="supPD 7 4 2" xfId="50549" xr:uid="{00000000-0005-0000-0000-00002DC50000}"/>
    <cellStyle name="supPD 7 5" xfId="50550" xr:uid="{00000000-0005-0000-0000-00002EC50000}"/>
    <cellStyle name="supPD 7 5 2" xfId="50551" xr:uid="{00000000-0005-0000-0000-00002FC50000}"/>
    <cellStyle name="supPD 7 6" xfId="50552" xr:uid="{00000000-0005-0000-0000-000030C50000}"/>
    <cellStyle name="supPD 7 6 2" xfId="50553" xr:uid="{00000000-0005-0000-0000-000031C50000}"/>
    <cellStyle name="supPD 7 7" xfId="50554" xr:uid="{00000000-0005-0000-0000-000032C50000}"/>
    <cellStyle name="supPD 7 7 2" xfId="50555" xr:uid="{00000000-0005-0000-0000-000033C50000}"/>
    <cellStyle name="supPD 7 8" xfId="50556" xr:uid="{00000000-0005-0000-0000-000034C50000}"/>
    <cellStyle name="supPD 7 8 2" xfId="50557" xr:uid="{00000000-0005-0000-0000-000035C50000}"/>
    <cellStyle name="supPD 7 9" xfId="50558" xr:uid="{00000000-0005-0000-0000-000036C50000}"/>
    <cellStyle name="supPD 7 9 2" xfId="50559" xr:uid="{00000000-0005-0000-0000-000037C50000}"/>
    <cellStyle name="supPD 8" xfId="50560" xr:uid="{00000000-0005-0000-0000-000038C50000}"/>
    <cellStyle name="supPD 8 10" xfId="50561" xr:uid="{00000000-0005-0000-0000-000039C50000}"/>
    <cellStyle name="supPD 8 10 2" xfId="50562" xr:uid="{00000000-0005-0000-0000-00003AC50000}"/>
    <cellStyle name="supPD 8 11" xfId="50563" xr:uid="{00000000-0005-0000-0000-00003BC50000}"/>
    <cellStyle name="supPD 8 11 2" xfId="50564" xr:uid="{00000000-0005-0000-0000-00003CC50000}"/>
    <cellStyle name="supPD 8 12" xfId="50565" xr:uid="{00000000-0005-0000-0000-00003DC50000}"/>
    <cellStyle name="supPD 8 12 2" xfId="50566" xr:uid="{00000000-0005-0000-0000-00003EC50000}"/>
    <cellStyle name="supPD 8 13" xfId="50567" xr:uid="{00000000-0005-0000-0000-00003FC50000}"/>
    <cellStyle name="supPD 8 13 2" xfId="50568" xr:uid="{00000000-0005-0000-0000-000040C50000}"/>
    <cellStyle name="supPD 8 14" xfId="50569" xr:uid="{00000000-0005-0000-0000-000041C50000}"/>
    <cellStyle name="supPD 8 14 2" xfId="50570" xr:uid="{00000000-0005-0000-0000-000042C50000}"/>
    <cellStyle name="supPD 8 15" xfId="50571" xr:uid="{00000000-0005-0000-0000-000043C50000}"/>
    <cellStyle name="supPD 8 2" xfId="50572" xr:uid="{00000000-0005-0000-0000-000044C50000}"/>
    <cellStyle name="supPD 8 2 2" xfId="50573" xr:uid="{00000000-0005-0000-0000-000045C50000}"/>
    <cellStyle name="supPD 8 3" xfId="50574" xr:uid="{00000000-0005-0000-0000-000046C50000}"/>
    <cellStyle name="supPD 8 3 2" xfId="50575" xr:uid="{00000000-0005-0000-0000-000047C50000}"/>
    <cellStyle name="supPD 8 4" xfId="50576" xr:uid="{00000000-0005-0000-0000-000048C50000}"/>
    <cellStyle name="supPD 8 4 2" xfId="50577" xr:uid="{00000000-0005-0000-0000-000049C50000}"/>
    <cellStyle name="supPD 8 5" xfId="50578" xr:uid="{00000000-0005-0000-0000-00004AC50000}"/>
    <cellStyle name="supPD 8 5 2" xfId="50579" xr:uid="{00000000-0005-0000-0000-00004BC50000}"/>
    <cellStyle name="supPD 8 6" xfId="50580" xr:uid="{00000000-0005-0000-0000-00004CC50000}"/>
    <cellStyle name="supPD 8 6 2" xfId="50581" xr:uid="{00000000-0005-0000-0000-00004DC50000}"/>
    <cellStyle name="supPD 8 7" xfId="50582" xr:uid="{00000000-0005-0000-0000-00004EC50000}"/>
    <cellStyle name="supPD 8 7 2" xfId="50583" xr:uid="{00000000-0005-0000-0000-00004FC50000}"/>
    <cellStyle name="supPD 8 8" xfId="50584" xr:uid="{00000000-0005-0000-0000-000050C50000}"/>
    <cellStyle name="supPD 8 8 2" xfId="50585" xr:uid="{00000000-0005-0000-0000-000051C50000}"/>
    <cellStyle name="supPD 8 9" xfId="50586" xr:uid="{00000000-0005-0000-0000-000052C50000}"/>
    <cellStyle name="supPD 8 9 2" xfId="50587" xr:uid="{00000000-0005-0000-0000-000053C50000}"/>
    <cellStyle name="supPD 9" xfId="50588" xr:uid="{00000000-0005-0000-0000-000054C50000}"/>
    <cellStyle name="supPD 9 10" xfId="50589" xr:uid="{00000000-0005-0000-0000-000055C50000}"/>
    <cellStyle name="supPD 9 10 2" xfId="50590" xr:uid="{00000000-0005-0000-0000-000056C50000}"/>
    <cellStyle name="supPD 9 11" xfId="50591" xr:uid="{00000000-0005-0000-0000-000057C50000}"/>
    <cellStyle name="supPD 9 11 2" xfId="50592" xr:uid="{00000000-0005-0000-0000-000058C50000}"/>
    <cellStyle name="supPD 9 12" xfId="50593" xr:uid="{00000000-0005-0000-0000-000059C50000}"/>
    <cellStyle name="supPD 9 12 2" xfId="50594" xr:uid="{00000000-0005-0000-0000-00005AC50000}"/>
    <cellStyle name="supPD 9 13" xfId="50595" xr:uid="{00000000-0005-0000-0000-00005BC50000}"/>
    <cellStyle name="supPD 9 13 2" xfId="50596" xr:uid="{00000000-0005-0000-0000-00005CC50000}"/>
    <cellStyle name="supPD 9 14" xfId="50597" xr:uid="{00000000-0005-0000-0000-00005DC50000}"/>
    <cellStyle name="supPD 9 14 2" xfId="50598" xr:uid="{00000000-0005-0000-0000-00005EC50000}"/>
    <cellStyle name="supPD 9 15" xfId="50599" xr:uid="{00000000-0005-0000-0000-00005FC50000}"/>
    <cellStyle name="supPD 9 2" xfId="50600" xr:uid="{00000000-0005-0000-0000-000060C50000}"/>
    <cellStyle name="supPD 9 2 2" xfId="50601" xr:uid="{00000000-0005-0000-0000-000061C50000}"/>
    <cellStyle name="supPD 9 3" xfId="50602" xr:uid="{00000000-0005-0000-0000-000062C50000}"/>
    <cellStyle name="supPD 9 3 2" xfId="50603" xr:uid="{00000000-0005-0000-0000-000063C50000}"/>
    <cellStyle name="supPD 9 4" xfId="50604" xr:uid="{00000000-0005-0000-0000-000064C50000}"/>
    <cellStyle name="supPD 9 4 2" xfId="50605" xr:uid="{00000000-0005-0000-0000-000065C50000}"/>
    <cellStyle name="supPD 9 5" xfId="50606" xr:uid="{00000000-0005-0000-0000-000066C50000}"/>
    <cellStyle name="supPD 9 5 2" xfId="50607" xr:uid="{00000000-0005-0000-0000-000067C50000}"/>
    <cellStyle name="supPD 9 6" xfId="50608" xr:uid="{00000000-0005-0000-0000-000068C50000}"/>
    <cellStyle name="supPD 9 6 2" xfId="50609" xr:uid="{00000000-0005-0000-0000-000069C50000}"/>
    <cellStyle name="supPD 9 7" xfId="50610" xr:uid="{00000000-0005-0000-0000-00006AC50000}"/>
    <cellStyle name="supPD 9 7 2" xfId="50611" xr:uid="{00000000-0005-0000-0000-00006BC50000}"/>
    <cellStyle name="supPD 9 8" xfId="50612" xr:uid="{00000000-0005-0000-0000-00006CC50000}"/>
    <cellStyle name="supPD 9 8 2" xfId="50613" xr:uid="{00000000-0005-0000-0000-00006DC50000}"/>
    <cellStyle name="supPD 9 9" xfId="50614" xr:uid="{00000000-0005-0000-0000-00006EC50000}"/>
    <cellStyle name="supPD 9 9 2" xfId="50615" xr:uid="{00000000-0005-0000-0000-00006FC50000}"/>
    <cellStyle name="supPercentage" xfId="50616" xr:uid="{00000000-0005-0000-0000-000070C50000}"/>
    <cellStyle name="supPercentage 10" xfId="50617" xr:uid="{00000000-0005-0000-0000-000071C50000}"/>
    <cellStyle name="supPercentage 10 10" xfId="50618" xr:uid="{00000000-0005-0000-0000-000072C50000}"/>
    <cellStyle name="supPercentage 10 10 2" xfId="50619" xr:uid="{00000000-0005-0000-0000-000073C50000}"/>
    <cellStyle name="supPercentage 10 11" xfId="50620" xr:uid="{00000000-0005-0000-0000-000074C50000}"/>
    <cellStyle name="supPercentage 10 11 2" xfId="50621" xr:uid="{00000000-0005-0000-0000-000075C50000}"/>
    <cellStyle name="supPercentage 10 12" xfId="50622" xr:uid="{00000000-0005-0000-0000-000076C50000}"/>
    <cellStyle name="supPercentage 10 12 2" xfId="50623" xr:uid="{00000000-0005-0000-0000-000077C50000}"/>
    <cellStyle name="supPercentage 10 13" xfId="50624" xr:uid="{00000000-0005-0000-0000-000078C50000}"/>
    <cellStyle name="supPercentage 10 13 2" xfId="50625" xr:uid="{00000000-0005-0000-0000-000079C50000}"/>
    <cellStyle name="supPercentage 10 14" xfId="50626" xr:uid="{00000000-0005-0000-0000-00007AC50000}"/>
    <cellStyle name="supPercentage 10 14 2" xfId="50627" xr:uid="{00000000-0005-0000-0000-00007BC50000}"/>
    <cellStyle name="supPercentage 10 15" xfId="50628" xr:uid="{00000000-0005-0000-0000-00007CC50000}"/>
    <cellStyle name="supPercentage 10 2" xfId="50629" xr:uid="{00000000-0005-0000-0000-00007DC50000}"/>
    <cellStyle name="supPercentage 10 2 2" xfId="50630" xr:uid="{00000000-0005-0000-0000-00007EC50000}"/>
    <cellStyle name="supPercentage 10 3" xfId="50631" xr:uid="{00000000-0005-0000-0000-00007FC50000}"/>
    <cellStyle name="supPercentage 10 3 2" xfId="50632" xr:uid="{00000000-0005-0000-0000-000080C50000}"/>
    <cellStyle name="supPercentage 10 4" xfId="50633" xr:uid="{00000000-0005-0000-0000-000081C50000}"/>
    <cellStyle name="supPercentage 10 4 2" xfId="50634" xr:uid="{00000000-0005-0000-0000-000082C50000}"/>
    <cellStyle name="supPercentage 10 5" xfId="50635" xr:uid="{00000000-0005-0000-0000-000083C50000}"/>
    <cellStyle name="supPercentage 10 5 2" xfId="50636" xr:uid="{00000000-0005-0000-0000-000084C50000}"/>
    <cellStyle name="supPercentage 10 6" xfId="50637" xr:uid="{00000000-0005-0000-0000-000085C50000}"/>
    <cellStyle name="supPercentage 10 6 2" xfId="50638" xr:uid="{00000000-0005-0000-0000-000086C50000}"/>
    <cellStyle name="supPercentage 10 7" xfId="50639" xr:uid="{00000000-0005-0000-0000-000087C50000}"/>
    <cellStyle name="supPercentage 10 7 2" xfId="50640" xr:uid="{00000000-0005-0000-0000-000088C50000}"/>
    <cellStyle name="supPercentage 10 8" xfId="50641" xr:uid="{00000000-0005-0000-0000-000089C50000}"/>
    <cellStyle name="supPercentage 10 8 2" xfId="50642" xr:uid="{00000000-0005-0000-0000-00008AC50000}"/>
    <cellStyle name="supPercentage 10 9" xfId="50643" xr:uid="{00000000-0005-0000-0000-00008BC50000}"/>
    <cellStyle name="supPercentage 10 9 2" xfId="50644" xr:uid="{00000000-0005-0000-0000-00008CC50000}"/>
    <cellStyle name="supPercentage 11" xfId="50645" xr:uid="{00000000-0005-0000-0000-00008DC50000}"/>
    <cellStyle name="supPercentage 11 10" xfId="50646" xr:uid="{00000000-0005-0000-0000-00008EC50000}"/>
    <cellStyle name="supPercentage 11 10 2" xfId="50647" xr:uid="{00000000-0005-0000-0000-00008FC50000}"/>
    <cellStyle name="supPercentage 11 11" xfId="50648" xr:uid="{00000000-0005-0000-0000-000090C50000}"/>
    <cellStyle name="supPercentage 11 11 2" xfId="50649" xr:uid="{00000000-0005-0000-0000-000091C50000}"/>
    <cellStyle name="supPercentage 11 12" xfId="50650" xr:uid="{00000000-0005-0000-0000-000092C50000}"/>
    <cellStyle name="supPercentage 11 12 2" xfId="50651" xr:uid="{00000000-0005-0000-0000-000093C50000}"/>
    <cellStyle name="supPercentage 11 13" xfId="50652" xr:uid="{00000000-0005-0000-0000-000094C50000}"/>
    <cellStyle name="supPercentage 11 13 2" xfId="50653" xr:uid="{00000000-0005-0000-0000-000095C50000}"/>
    <cellStyle name="supPercentage 11 14" xfId="50654" xr:uid="{00000000-0005-0000-0000-000096C50000}"/>
    <cellStyle name="supPercentage 11 14 2" xfId="50655" xr:uid="{00000000-0005-0000-0000-000097C50000}"/>
    <cellStyle name="supPercentage 11 15" xfId="50656" xr:uid="{00000000-0005-0000-0000-000098C50000}"/>
    <cellStyle name="supPercentage 11 2" xfId="50657" xr:uid="{00000000-0005-0000-0000-000099C50000}"/>
    <cellStyle name="supPercentage 11 2 2" xfId="50658" xr:uid="{00000000-0005-0000-0000-00009AC50000}"/>
    <cellStyle name="supPercentage 11 3" xfId="50659" xr:uid="{00000000-0005-0000-0000-00009BC50000}"/>
    <cellStyle name="supPercentage 11 3 2" xfId="50660" xr:uid="{00000000-0005-0000-0000-00009CC50000}"/>
    <cellStyle name="supPercentage 11 4" xfId="50661" xr:uid="{00000000-0005-0000-0000-00009DC50000}"/>
    <cellStyle name="supPercentage 11 4 2" xfId="50662" xr:uid="{00000000-0005-0000-0000-00009EC50000}"/>
    <cellStyle name="supPercentage 11 5" xfId="50663" xr:uid="{00000000-0005-0000-0000-00009FC50000}"/>
    <cellStyle name="supPercentage 11 5 2" xfId="50664" xr:uid="{00000000-0005-0000-0000-0000A0C50000}"/>
    <cellStyle name="supPercentage 11 6" xfId="50665" xr:uid="{00000000-0005-0000-0000-0000A1C50000}"/>
    <cellStyle name="supPercentage 11 6 2" xfId="50666" xr:uid="{00000000-0005-0000-0000-0000A2C50000}"/>
    <cellStyle name="supPercentage 11 7" xfId="50667" xr:uid="{00000000-0005-0000-0000-0000A3C50000}"/>
    <cellStyle name="supPercentage 11 7 2" xfId="50668" xr:uid="{00000000-0005-0000-0000-0000A4C50000}"/>
    <cellStyle name="supPercentage 11 8" xfId="50669" xr:uid="{00000000-0005-0000-0000-0000A5C50000}"/>
    <cellStyle name="supPercentage 11 8 2" xfId="50670" xr:uid="{00000000-0005-0000-0000-0000A6C50000}"/>
    <cellStyle name="supPercentage 11 9" xfId="50671" xr:uid="{00000000-0005-0000-0000-0000A7C50000}"/>
    <cellStyle name="supPercentage 11 9 2" xfId="50672" xr:uid="{00000000-0005-0000-0000-0000A8C50000}"/>
    <cellStyle name="supPercentage 12" xfId="50673" xr:uid="{00000000-0005-0000-0000-0000A9C50000}"/>
    <cellStyle name="supPercentage 12 10" xfId="50674" xr:uid="{00000000-0005-0000-0000-0000AAC50000}"/>
    <cellStyle name="supPercentage 12 10 2" xfId="50675" xr:uid="{00000000-0005-0000-0000-0000ABC50000}"/>
    <cellStyle name="supPercentage 12 11" xfId="50676" xr:uid="{00000000-0005-0000-0000-0000ACC50000}"/>
    <cellStyle name="supPercentage 12 11 2" xfId="50677" xr:uid="{00000000-0005-0000-0000-0000ADC50000}"/>
    <cellStyle name="supPercentage 12 12" xfId="50678" xr:uid="{00000000-0005-0000-0000-0000AEC50000}"/>
    <cellStyle name="supPercentage 12 12 2" xfId="50679" xr:uid="{00000000-0005-0000-0000-0000AFC50000}"/>
    <cellStyle name="supPercentage 12 13" xfId="50680" xr:uid="{00000000-0005-0000-0000-0000B0C50000}"/>
    <cellStyle name="supPercentage 12 13 2" xfId="50681" xr:uid="{00000000-0005-0000-0000-0000B1C50000}"/>
    <cellStyle name="supPercentage 12 14" xfId="50682" xr:uid="{00000000-0005-0000-0000-0000B2C50000}"/>
    <cellStyle name="supPercentage 12 14 2" xfId="50683" xr:uid="{00000000-0005-0000-0000-0000B3C50000}"/>
    <cellStyle name="supPercentage 12 15" xfId="50684" xr:uid="{00000000-0005-0000-0000-0000B4C50000}"/>
    <cellStyle name="supPercentage 12 2" xfId="50685" xr:uid="{00000000-0005-0000-0000-0000B5C50000}"/>
    <cellStyle name="supPercentage 12 2 2" xfId="50686" xr:uid="{00000000-0005-0000-0000-0000B6C50000}"/>
    <cellStyle name="supPercentage 12 3" xfId="50687" xr:uid="{00000000-0005-0000-0000-0000B7C50000}"/>
    <cellStyle name="supPercentage 12 3 2" xfId="50688" xr:uid="{00000000-0005-0000-0000-0000B8C50000}"/>
    <cellStyle name="supPercentage 12 4" xfId="50689" xr:uid="{00000000-0005-0000-0000-0000B9C50000}"/>
    <cellStyle name="supPercentage 12 4 2" xfId="50690" xr:uid="{00000000-0005-0000-0000-0000BAC50000}"/>
    <cellStyle name="supPercentage 12 5" xfId="50691" xr:uid="{00000000-0005-0000-0000-0000BBC50000}"/>
    <cellStyle name="supPercentage 12 5 2" xfId="50692" xr:uid="{00000000-0005-0000-0000-0000BCC50000}"/>
    <cellStyle name="supPercentage 12 6" xfId="50693" xr:uid="{00000000-0005-0000-0000-0000BDC50000}"/>
    <cellStyle name="supPercentage 12 6 2" xfId="50694" xr:uid="{00000000-0005-0000-0000-0000BEC50000}"/>
    <cellStyle name="supPercentage 12 7" xfId="50695" xr:uid="{00000000-0005-0000-0000-0000BFC50000}"/>
    <cellStyle name="supPercentage 12 7 2" xfId="50696" xr:uid="{00000000-0005-0000-0000-0000C0C50000}"/>
    <cellStyle name="supPercentage 12 8" xfId="50697" xr:uid="{00000000-0005-0000-0000-0000C1C50000}"/>
    <cellStyle name="supPercentage 12 8 2" xfId="50698" xr:uid="{00000000-0005-0000-0000-0000C2C50000}"/>
    <cellStyle name="supPercentage 12 9" xfId="50699" xr:uid="{00000000-0005-0000-0000-0000C3C50000}"/>
    <cellStyle name="supPercentage 12 9 2" xfId="50700" xr:uid="{00000000-0005-0000-0000-0000C4C50000}"/>
    <cellStyle name="supPercentage 13" xfId="50701" xr:uid="{00000000-0005-0000-0000-0000C5C50000}"/>
    <cellStyle name="supPercentage 13 10" xfId="50702" xr:uid="{00000000-0005-0000-0000-0000C6C50000}"/>
    <cellStyle name="supPercentage 13 10 2" xfId="50703" xr:uid="{00000000-0005-0000-0000-0000C7C50000}"/>
    <cellStyle name="supPercentage 13 11" xfId="50704" xr:uid="{00000000-0005-0000-0000-0000C8C50000}"/>
    <cellStyle name="supPercentage 13 11 2" xfId="50705" xr:uid="{00000000-0005-0000-0000-0000C9C50000}"/>
    <cellStyle name="supPercentage 13 12" xfId="50706" xr:uid="{00000000-0005-0000-0000-0000CAC50000}"/>
    <cellStyle name="supPercentage 13 12 2" xfId="50707" xr:uid="{00000000-0005-0000-0000-0000CBC50000}"/>
    <cellStyle name="supPercentage 13 13" xfId="50708" xr:uid="{00000000-0005-0000-0000-0000CCC50000}"/>
    <cellStyle name="supPercentage 13 13 2" xfId="50709" xr:uid="{00000000-0005-0000-0000-0000CDC50000}"/>
    <cellStyle name="supPercentage 13 14" xfId="50710" xr:uid="{00000000-0005-0000-0000-0000CEC50000}"/>
    <cellStyle name="supPercentage 13 14 2" xfId="50711" xr:uid="{00000000-0005-0000-0000-0000CFC50000}"/>
    <cellStyle name="supPercentage 13 15" xfId="50712" xr:uid="{00000000-0005-0000-0000-0000D0C50000}"/>
    <cellStyle name="supPercentage 13 2" xfId="50713" xr:uid="{00000000-0005-0000-0000-0000D1C50000}"/>
    <cellStyle name="supPercentage 13 2 2" xfId="50714" xr:uid="{00000000-0005-0000-0000-0000D2C50000}"/>
    <cellStyle name="supPercentage 13 3" xfId="50715" xr:uid="{00000000-0005-0000-0000-0000D3C50000}"/>
    <cellStyle name="supPercentage 13 3 2" xfId="50716" xr:uid="{00000000-0005-0000-0000-0000D4C50000}"/>
    <cellStyle name="supPercentage 13 4" xfId="50717" xr:uid="{00000000-0005-0000-0000-0000D5C50000}"/>
    <cellStyle name="supPercentage 13 4 2" xfId="50718" xr:uid="{00000000-0005-0000-0000-0000D6C50000}"/>
    <cellStyle name="supPercentage 13 5" xfId="50719" xr:uid="{00000000-0005-0000-0000-0000D7C50000}"/>
    <cellStyle name="supPercentage 13 5 2" xfId="50720" xr:uid="{00000000-0005-0000-0000-0000D8C50000}"/>
    <cellStyle name="supPercentage 13 6" xfId="50721" xr:uid="{00000000-0005-0000-0000-0000D9C50000}"/>
    <cellStyle name="supPercentage 13 6 2" xfId="50722" xr:uid="{00000000-0005-0000-0000-0000DAC50000}"/>
    <cellStyle name="supPercentage 13 7" xfId="50723" xr:uid="{00000000-0005-0000-0000-0000DBC50000}"/>
    <cellStyle name="supPercentage 13 7 2" xfId="50724" xr:uid="{00000000-0005-0000-0000-0000DCC50000}"/>
    <cellStyle name="supPercentage 13 8" xfId="50725" xr:uid="{00000000-0005-0000-0000-0000DDC50000}"/>
    <cellStyle name="supPercentage 13 8 2" xfId="50726" xr:uid="{00000000-0005-0000-0000-0000DEC50000}"/>
    <cellStyle name="supPercentage 13 9" xfId="50727" xr:uid="{00000000-0005-0000-0000-0000DFC50000}"/>
    <cellStyle name="supPercentage 13 9 2" xfId="50728" xr:uid="{00000000-0005-0000-0000-0000E0C50000}"/>
    <cellStyle name="supPercentage 14" xfId="50729" xr:uid="{00000000-0005-0000-0000-0000E1C50000}"/>
    <cellStyle name="supPercentage 14 10" xfId="50730" xr:uid="{00000000-0005-0000-0000-0000E2C50000}"/>
    <cellStyle name="supPercentage 14 10 2" xfId="50731" xr:uid="{00000000-0005-0000-0000-0000E3C50000}"/>
    <cellStyle name="supPercentage 14 11" xfId="50732" xr:uid="{00000000-0005-0000-0000-0000E4C50000}"/>
    <cellStyle name="supPercentage 14 11 2" xfId="50733" xr:uid="{00000000-0005-0000-0000-0000E5C50000}"/>
    <cellStyle name="supPercentage 14 12" xfId="50734" xr:uid="{00000000-0005-0000-0000-0000E6C50000}"/>
    <cellStyle name="supPercentage 14 12 2" xfId="50735" xr:uid="{00000000-0005-0000-0000-0000E7C50000}"/>
    <cellStyle name="supPercentage 14 13" xfId="50736" xr:uid="{00000000-0005-0000-0000-0000E8C50000}"/>
    <cellStyle name="supPercentage 14 13 2" xfId="50737" xr:uid="{00000000-0005-0000-0000-0000E9C50000}"/>
    <cellStyle name="supPercentage 14 14" xfId="50738" xr:uid="{00000000-0005-0000-0000-0000EAC50000}"/>
    <cellStyle name="supPercentage 14 14 2" xfId="50739" xr:uid="{00000000-0005-0000-0000-0000EBC50000}"/>
    <cellStyle name="supPercentage 14 15" xfId="50740" xr:uid="{00000000-0005-0000-0000-0000ECC50000}"/>
    <cellStyle name="supPercentage 14 2" xfId="50741" xr:uid="{00000000-0005-0000-0000-0000EDC50000}"/>
    <cellStyle name="supPercentage 14 2 2" xfId="50742" xr:uid="{00000000-0005-0000-0000-0000EEC50000}"/>
    <cellStyle name="supPercentage 14 3" xfId="50743" xr:uid="{00000000-0005-0000-0000-0000EFC50000}"/>
    <cellStyle name="supPercentage 14 3 2" xfId="50744" xr:uid="{00000000-0005-0000-0000-0000F0C50000}"/>
    <cellStyle name="supPercentage 14 4" xfId="50745" xr:uid="{00000000-0005-0000-0000-0000F1C50000}"/>
    <cellStyle name="supPercentage 14 4 2" xfId="50746" xr:uid="{00000000-0005-0000-0000-0000F2C50000}"/>
    <cellStyle name="supPercentage 14 5" xfId="50747" xr:uid="{00000000-0005-0000-0000-0000F3C50000}"/>
    <cellStyle name="supPercentage 14 5 2" xfId="50748" xr:uid="{00000000-0005-0000-0000-0000F4C50000}"/>
    <cellStyle name="supPercentage 14 6" xfId="50749" xr:uid="{00000000-0005-0000-0000-0000F5C50000}"/>
    <cellStyle name="supPercentage 14 6 2" xfId="50750" xr:uid="{00000000-0005-0000-0000-0000F6C50000}"/>
    <cellStyle name="supPercentage 14 7" xfId="50751" xr:uid="{00000000-0005-0000-0000-0000F7C50000}"/>
    <cellStyle name="supPercentage 14 7 2" xfId="50752" xr:uid="{00000000-0005-0000-0000-0000F8C50000}"/>
    <cellStyle name="supPercentage 14 8" xfId="50753" xr:uid="{00000000-0005-0000-0000-0000F9C50000}"/>
    <cellStyle name="supPercentage 14 8 2" xfId="50754" xr:uid="{00000000-0005-0000-0000-0000FAC50000}"/>
    <cellStyle name="supPercentage 14 9" xfId="50755" xr:uid="{00000000-0005-0000-0000-0000FBC50000}"/>
    <cellStyle name="supPercentage 14 9 2" xfId="50756" xr:uid="{00000000-0005-0000-0000-0000FCC50000}"/>
    <cellStyle name="supPercentage 15" xfId="50757" xr:uid="{00000000-0005-0000-0000-0000FDC50000}"/>
    <cellStyle name="supPercentage 15 10" xfId="50758" xr:uid="{00000000-0005-0000-0000-0000FEC50000}"/>
    <cellStyle name="supPercentage 15 10 2" xfId="50759" xr:uid="{00000000-0005-0000-0000-0000FFC50000}"/>
    <cellStyle name="supPercentage 15 11" xfId="50760" xr:uid="{00000000-0005-0000-0000-000000C60000}"/>
    <cellStyle name="supPercentage 15 11 2" xfId="50761" xr:uid="{00000000-0005-0000-0000-000001C60000}"/>
    <cellStyle name="supPercentage 15 12" xfId="50762" xr:uid="{00000000-0005-0000-0000-000002C60000}"/>
    <cellStyle name="supPercentage 15 12 2" xfId="50763" xr:uid="{00000000-0005-0000-0000-000003C60000}"/>
    <cellStyle name="supPercentage 15 13" xfId="50764" xr:uid="{00000000-0005-0000-0000-000004C60000}"/>
    <cellStyle name="supPercentage 15 13 2" xfId="50765" xr:uid="{00000000-0005-0000-0000-000005C60000}"/>
    <cellStyle name="supPercentage 15 14" xfId="50766" xr:uid="{00000000-0005-0000-0000-000006C60000}"/>
    <cellStyle name="supPercentage 15 14 2" xfId="50767" xr:uid="{00000000-0005-0000-0000-000007C60000}"/>
    <cellStyle name="supPercentage 15 15" xfId="50768" xr:uid="{00000000-0005-0000-0000-000008C60000}"/>
    <cellStyle name="supPercentage 15 2" xfId="50769" xr:uid="{00000000-0005-0000-0000-000009C60000}"/>
    <cellStyle name="supPercentage 15 2 2" xfId="50770" xr:uid="{00000000-0005-0000-0000-00000AC60000}"/>
    <cellStyle name="supPercentage 15 3" xfId="50771" xr:uid="{00000000-0005-0000-0000-00000BC60000}"/>
    <cellStyle name="supPercentage 15 3 2" xfId="50772" xr:uid="{00000000-0005-0000-0000-00000CC60000}"/>
    <cellStyle name="supPercentage 15 4" xfId="50773" xr:uid="{00000000-0005-0000-0000-00000DC60000}"/>
    <cellStyle name="supPercentage 15 4 2" xfId="50774" xr:uid="{00000000-0005-0000-0000-00000EC60000}"/>
    <cellStyle name="supPercentage 15 5" xfId="50775" xr:uid="{00000000-0005-0000-0000-00000FC60000}"/>
    <cellStyle name="supPercentage 15 5 2" xfId="50776" xr:uid="{00000000-0005-0000-0000-000010C60000}"/>
    <cellStyle name="supPercentage 15 6" xfId="50777" xr:uid="{00000000-0005-0000-0000-000011C60000}"/>
    <cellStyle name="supPercentage 15 6 2" xfId="50778" xr:uid="{00000000-0005-0000-0000-000012C60000}"/>
    <cellStyle name="supPercentage 15 7" xfId="50779" xr:uid="{00000000-0005-0000-0000-000013C60000}"/>
    <cellStyle name="supPercentage 15 7 2" xfId="50780" xr:uid="{00000000-0005-0000-0000-000014C60000}"/>
    <cellStyle name="supPercentage 15 8" xfId="50781" xr:uid="{00000000-0005-0000-0000-000015C60000}"/>
    <cellStyle name="supPercentage 15 8 2" xfId="50782" xr:uid="{00000000-0005-0000-0000-000016C60000}"/>
    <cellStyle name="supPercentage 15 9" xfId="50783" xr:uid="{00000000-0005-0000-0000-000017C60000}"/>
    <cellStyle name="supPercentage 15 9 2" xfId="50784" xr:uid="{00000000-0005-0000-0000-000018C60000}"/>
    <cellStyle name="supPercentage 16" xfId="50785" xr:uid="{00000000-0005-0000-0000-000019C60000}"/>
    <cellStyle name="supPercentage 16 10" xfId="50786" xr:uid="{00000000-0005-0000-0000-00001AC60000}"/>
    <cellStyle name="supPercentage 16 10 2" xfId="50787" xr:uid="{00000000-0005-0000-0000-00001BC60000}"/>
    <cellStyle name="supPercentage 16 11" xfId="50788" xr:uid="{00000000-0005-0000-0000-00001CC60000}"/>
    <cellStyle name="supPercentage 16 11 2" xfId="50789" xr:uid="{00000000-0005-0000-0000-00001DC60000}"/>
    <cellStyle name="supPercentage 16 12" xfId="50790" xr:uid="{00000000-0005-0000-0000-00001EC60000}"/>
    <cellStyle name="supPercentage 16 12 2" xfId="50791" xr:uid="{00000000-0005-0000-0000-00001FC60000}"/>
    <cellStyle name="supPercentage 16 13" xfId="50792" xr:uid="{00000000-0005-0000-0000-000020C60000}"/>
    <cellStyle name="supPercentage 16 13 2" xfId="50793" xr:uid="{00000000-0005-0000-0000-000021C60000}"/>
    <cellStyle name="supPercentage 16 14" xfId="50794" xr:uid="{00000000-0005-0000-0000-000022C60000}"/>
    <cellStyle name="supPercentage 16 14 2" xfId="50795" xr:uid="{00000000-0005-0000-0000-000023C60000}"/>
    <cellStyle name="supPercentage 16 15" xfId="50796" xr:uid="{00000000-0005-0000-0000-000024C60000}"/>
    <cellStyle name="supPercentage 16 2" xfId="50797" xr:uid="{00000000-0005-0000-0000-000025C60000}"/>
    <cellStyle name="supPercentage 16 2 2" xfId="50798" xr:uid="{00000000-0005-0000-0000-000026C60000}"/>
    <cellStyle name="supPercentage 16 3" xfId="50799" xr:uid="{00000000-0005-0000-0000-000027C60000}"/>
    <cellStyle name="supPercentage 16 3 2" xfId="50800" xr:uid="{00000000-0005-0000-0000-000028C60000}"/>
    <cellStyle name="supPercentage 16 4" xfId="50801" xr:uid="{00000000-0005-0000-0000-000029C60000}"/>
    <cellStyle name="supPercentage 16 4 2" xfId="50802" xr:uid="{00000000-0005-0000-0000-00002AC60000}"/>
    <cellStyle name="supPercentage 16 5" xfId="50803" xr:uid="{00000000-0005-0000-0000-00002BC60000}"/>
    <cellStyle name="supPercentage 16 5 2" xfId="50804" xr:uid="{00000000-0005-0000-0000-00002CC60000}"/>
    <cellStyle name="supPercentage 16 6" xfId="50805" xr:uid="{00000000-0005-0000-0000-00002DC60000}"/>
    <cellStyle name="supPercentage 16 6 2" xfId="50806" xr:uid="{00000000-0005-0000-0000-00002EC60000}"/>
    <cellStyle name="supPercentage 16 7" xfId="50807" xr:uid="{00000000-0005-0000-0000-00002FC60000}"/>
    <cellStyle name="supPercentage 16 7 2" xfId="50808" xr:uid="{00000000-0005-0000-0000-000030C60000}"/>
    <cellStyle name="supPercentage 16 8" xfId="50809" xr:uid="{00000000-0005-0000-0000-000031C60000}"/>
    <cellStyle name="supPercentage 16 8 2" xfId="50810" xr:uid="{00000000-0005-0000-0000-000032C60000}"/>
    <cellStyle name="supPercentage 16 9" xfId="50811" xr:uid="{00000000-0005-0000-0000-000033C60000}"/>
    <cellStyle name="supPercentage 16 9 2" xfId="50812" xr:uid="{00000000-0005-0000-0000-000034C60000}"/>
    <cellStyle name="supPercentage 17" xfId="50813" xr:uid="{00000000-0005-0000-0000-000035C60000}"/>
    <cellStyle name="supPercentage 17 10" xfId="50814" xr:uid="{00000000-0005-0000-0000-000036C60000}"/>
    <cellStyle name="supPercentage 17 10 2" xfId="50815" xr:uid="{00000000-0005-0000-0000-000037C60000}"/>
    <cellStyle name="supPercentage 17 11" xfId="50816" xr:uid="{00000000-0005-0000-0000-000038C60000}"/>
    <cellStyle name="supPercentage 17 11 2" xfId="50817" xr:uid="{00000000-0005-0000-0000-000039C60000}"/>
    <cellStyle name="supPercentage 17 12" xfId="50818" xr:uid="{00000000-0005-0000-0000-00003AC60000}"/>
    <cellStyle name="supPercentage 17 12 2" xfId="50819" xr:uid="{00000000-0005-0000-0000-00003BC60000}"/>
    <cellStyle name="supPercentage 17 13" xfId="50820" xr:uid="{00000000-0005-0000-0000-00003CC60000}"/>
    <cellStyle name="supPercentage 17 13 2" xfId="50821" xr:uid="{00000000-0005-0000-0000-00003DC60000}"/>
    <cellStyle name="supPercentage 17 14" xfId="50822" xr:uid="{00000000-0005-0000-0000-00003EC60000}"/>
    <cellStyle name="supPercentage 17 14 2" xfId="50823" xr:uid="{00000000-0005-0000-0000-00003FC60000}"/>
    <cellStyle name="supPercentage 17 15" xfId="50824" xr:uid="{00000000-0005-0000-0000-000040C60000}"/>
    <cellStyle name="supPercentage 17 2" xfId="50825" xr:uid="{00000000-0005-0000-0000-000041C60000}"/>
    <cellStyle name="supPercentage 17 2 2" xfId="50826" xr:uid="{00000000-0005-0000-0000-000042C60000}"/>
    <cellStyle name="supPercentage 17 3" xfId="50827" xr:uid="{00000000-0005-0000-0000-000043C60000}"/>
    <cellStyle name="supPercentage 17 3 2" xfId="50828" xr:uid="{00000000-0005-0000-0000-000044C60000}"/>
    <cellStyle name="supPercentage 17 4" xfId="50829" xr:uid="{00000000-0005-0000-0000-000045C60000}"/>
    <cellStyle name="supPercentage 17 4 2" xfId="50830" xr:uid="{00000000-0005-0000-0000-000046C60000}"/>
    <cellStyle name="supPercentage 17 5" xfId="50831" xr:uid="{00000000-0005-0000-0000-000047C60000}"/>
    <cellStyle name="supPercentage 17 5 2" xfId="50832" xr:uid="{00000000-0005-0000-0000-000048C60000}"/>
    <cellStyle name="supPercentage 17 6" xfId="50833" xr:uid="{00000000-0005-0000-0000-000049C60000}"/>
    <cellStyle name="supPercentage 17 6 2" xfId="50834" xr:uid="{00000000-0005-0000-0000-00004AC60000}"/>
    <cellStyle name="supPercentage 17 7" xfId="50835" xr:uid="{00000000-0005-0000-0000-00004BC60000}"/>
    <cellStyle name="supPercentage 17 7 2" xfId="50836" xr:uid="{00000000-0005-0000-0000-00004CC60000}"/>
    <cellStyle name="supPercentage 17 8" xfId="50837" xr:uid="{00000000-0005-0000-0000-00004DC60000}"/>
    <cellStyle name="supPercentage 17 8 2" xfId="50838" xr:uid="{00000000-0005-0000-0000-00004EC60000}"/>
    <cellStyle name="supPercentage 17 9" xfId="50839" xr:uid="{00000000-0005-0000-0000-00004FC60000}"/>
    <cellStyle name="supPercentage 17 9 2" xfId="50840" xr:uid="{00000000-0005-0000-0000-000050C60000}"/>
    <cellStyle name="supPercentage 18" xfId="50841" xr:uid="{00000000-0005-0000-0000-000051C60000}"/>
    <cellStyle name="supPercentage 18 10" xfId="50842" xr:uid="{00000000-0005-0000-0000-000052C60000}"/>
    <cellStyle name="supPercentage 18 10 2" xfId="50843" xr:uid="{00000000-0005-0000-0000-000053C60000}"/>
    <cellStyle name="supPercentage 18 11" xfId="50844" xr:uid="{00000000-0005-0000-0000-000054C60000}"/>
    <cellStyle name="supPercentage 18 11 2" xfId="50845" xr:uid="{00000000-0005-0000-0000-000055C60000}"/>
    <cellStyle name="supPercentage 18 12" xfId="50846" xr:uid="{00000000-0005-0000-0000-000056C60000}"/>
    <cellStyle name="supPercentage 18 12 2" xfId="50847" xr:uid="{00000000-0005-0000-0000-000057C60000}"/>
    <cellStyle name="supPercentage 18 13" xfId="50848" xr:uid="{00000000-0005-0000-0000-000058C60000}"/>
    <cellStyle name="supPercentage 18 13 2" xfId="50849" xr:uid="{00000000-0005-0000-0000-000059C60000}"/>
    <cellStyle name="supPercentage 18 14" xfId="50850" xr:uid="{00000000-0005-0000-0000-00005AC60000}"/>
    <cellStyle name="supPercentage 18 14 2" xfId="50851" xr:uid="{00000000-0005-0000-0000-00005BC60000}"/>
    <cellStyle name="supPercentage 18 15" xfId="50852" xr:uid="{00000000-0005-0000-0000-00005CC60000}"/>
    <cellStyle name="supPercentage 18 2" xfId="50853" xr:uid="{00000000-0005-0000-0000-00005DC60000}"/>
    <cellStyle name="supPercentage 18 2 2" xfId="50854" xr:uid="{00000000-0005-0000-0000-00005EC60000}"/>
    <cellStyle name="supPercentage 18 3" xfId="50855" xr:uid="{00000000-0005-0000-0000-00005FC60000}"/>
    <cellStyle name="supPercentage 18 3 2" xfId="50856" xr:uid="{00000000-0005-0000-0000-000060C60000}"/>
    <cellStyle name="supPercentage 18 4" xfId="50857" xr:uid="{00000000-0005-0000-0000-000061C60000}"/>
    <cellStyle name="supPercentage 18 4 2" xfId="50858" xr:uid="{00000000-0005-0000-0000-000062C60000}"/>
    <cellStyle name="supPercentage 18 5" xfId="50859" xr:uid="{00000000-0005-0000-0000-000063C60000}"/>
    <cellStyle name="supPercentage 18 5 2" xfId="50860" xr:uid="{00000000-0005-0000-0000-000064C60000}"/>
    <cellStyle name="supPercentage 18 6" xfId="50861" xr:uid="{00000000-0005-0000-0000-000065C60000}"/>
    <cellStyle name="supPercentage 18 6 2" xfId="50862" xr:uid="{00000000-0005-0000-0000-000066C60000}"/>
    <cellStyle name="supPercentage 18 7" xfId="50863" xr:uid="{00000000-0005-0000-0000-000067C60000}"/>
    <cellStyle name="supPercentage 18 7 2" xfId="50864" xr:uid="{00000000-0005-0000-0000-000068C60000}"/>
    <cellStyle name="supPercentage 18 8" xfId="50865" xr:uid="{00000000-0005-0000-0000-000069C60000}"/>
    <cellStyle name="supPercentage 18 8 2" xfId="50866" xr:uid="{00000000-0005-0000-0000-00006AC60000}"/>
    <cellStyle name="supPercentage 18 9" xfId="50867" xr:uid="{00000000-0005-0000-0000-00006BC60000}"/>
    <cellStyle name="supPercentage 18 9 2" xfId="50868" xr:uid="{00000000-0005-0000-0000-00006CC60000}"/>
    <cellStyle name="supPercentage 19" xfId="50869" xr:uid="{00000000-0005-0000-0000-00006DC60000}"/>
    <cellStyle name="supPercentage 19 10" xfId="50870" xr:uid="{00000000-0005-0000-0000-00006EC60000}"/>
    <cellStyle name="supPercentage 19 10 2" xfId="50871" xr:uid="{00000000-0005-0000-0000-00006FC60000}"/>
    <cellStyle name="supPercentage 19 11" xfId="50872" xr:uid="{00000000-0005-0000-0000-000070C60000}"/>
    <cellStyle name="supPercentage 19 11 2" xfId="50873" xr:uid="{00000000-0005-0000-0000-000071C60000}"/>
    <cellStyle name="supPercentage 19 12" xfId="50874" xr:uid="{00000000-0005-0000-0000-000072C60000}"/>
    <cellStyle name="supPercentage 19 12 2" xfId="50875" xr:uid="{00000000-0005-0000-0000-000073C60000}"/>
    <cellStyle name="supPercentage 19 13" xfId="50876" xr:uid="{00000000-0005-0000-0000-000074C60000}"/>
    <cellStyle name="supPercentage 19 13 2" xfId="50877" xr:uid="{00000000-0005-0000-0000-000075C60000}"/>
    <cellStyle name="supPercentage 19 14" xfId="50878" xr:uid="{00000000-0005-0000-0000-000076C60000}"/>
    <cellStyle name="supPercentage 19 14 2" xfId="50879" xr:uid="{00000000-0005-0000-0000-000077C60000}"/>
    <cellStyle name="supPercentage 19 15" xfId="50880" xr:uid="{00000000-0005-0000-0000-000078C60000}"/>
    <cellStyle name="supPercentage 19 2" xfId="50881" xr:uid="{00000000-0005-0000-0000-000079C60000}"/>
    <cellStyle name="supPercentage 19 2 2" xfId="50882" xr:uid="{00000000-0005-0000-0000-00007AC60000}"/>
    <cellStyle name="supPercentage 19 3" xfId="50883" xr:uid="{00000000-0005-0000-0000-00007BC60000}"/>
    <cellStyle name="supPercentage 19 3 2" xfId="50884" xr:uid="{00000000-0005-0000-0000-00007CC60000}"/>
    <cellStyle name="supPercentage 19 4" xfId="50885" xr:uid="{00000000-0005-0000-0000-00007DC60000}"/>
    <cellStyle name="supPercentage 19 4 2" xfId="50886" xr:uid="{00000000-0005-0000-0000-00007EC60000}"/>
    <cellStyle name="supPercentage 19 5" xfId="50887" xr:uid="{00000000-0005-0000-0000-00007FC60000}"/>
    <cellStyle name="supPercentage 19 5 2" xfId="50888" xr:uid="{00000000-0005-0000-0000-000080C60000}"/>
    <cellStyle name="supPercentage 19 6" xfId="50889" xr:uid="{00000000-0005-0000-0000-000081C60000}"/>
    <cellStyle name="supPercentage 19 6 2" xfId="50890" xr:uid="{00000000-0005-0000-0000-000082C60000}"/>
    <cellStyle name="supPercentage 19 7" xfId="50891" xr:uid="{00000000-0005-0000-0000-000083C60000}"/>
    <cellStyle name="supPercentage 19 7 2" xfId="50892" xr:uid="{00000000-0005-0000-0000-000084C60000}"/>
    <cellStyle name="supPercentage 19 8" xfId="50893" xr:uid="{00000000-0005-0000-0000-000085C60000}"/>
    <cellStyle name="supPercentage 19 8 2" xfId="50894" xr:uid="{00000000-0005-0000-0000-000086C60000}"/>
    <cellStyle name="supPercentage 19 9" xfId="50895" xr:uid="{00000000-0005-0000-0000-000087C60000}"/>
    <cellStyle name="supPercentage 19 9 2" xfId="50896" xr:uid="{00000000-0005-0000-0000-000088C60000}"/>
    <cellStyle name="supPercentage 2" xfId="50897" xr:uid="{00000000-0005-0000-0000-000089C60000}"/>
    <cellStyle name="supPercentage 2 10" xfId="50898" xr:uid="{00000000-0005-0000-0000-00008AC60000}"/>
    <cellStyle name="supPercentage 2 10 2" xfId="50899" xr:uid="{00000000-0005-0000-0000-00008BC60000}"/>
    <cellStyle name="supPercentage 2 11" xfId="50900" xr:uid="{00000000-0005-0000-0000-00008CC60000}"/>
    <cellStyle name="supPercentage 2 11 2" xfId="50901" xr:uid="{00000000-0005-0000-0000-00008DC60000}"/>
    <cellStyle name="supPercentage 2 12" xfId="50902" xr:uid="{00000000-0005-0000-0000-00008EC60000}"/>
    <cellStyle name="supPercentage 2 12 2" xfId="50903" xr:uid="{00000000-0005-0000-0000-00008FC60000}"/>
    <cellStyle name="supPercentage 2 13" xfId="50904" xr:uid="{00000000-0005-0000-0000-000090C60000}"/>
    <cellStyle name="supPercentage 2 13 2" xfId="50905" xr:uid="{00000000-0005-0000-0000-000091C60000}"/>
    <cellStyle name="supPercentage 2 14" xfId="50906" xr:uid="{00000000-0005-0000-0000-000092C60000}"/>
    <cellStyle name="supPercentage 2 14 2" xfId="50907" xr:uid="{00000000-0005-0000-0000-000093C60000}"/>
    <cellStyle name="supPercentage 2 15" xfId="50908" xr:uid="{00000000-0005-0000-0000-000094C60000}"/>
    <cellStyle name="supPercentage 2 2" xfId="50909" xr:uid="{00000000-0005-0000-0000-000095C60000}"/>
    <cellStyle name="supPercentage 2 2 2" xfId="50910" xr:uid="{00000000-0005-0000-0000-000096C60000}"/>
    <cellStyle name="supPercentage 2 3" xfId="50911" xr:uid="{00000000-0005-0000-0000-000097C60000}"/>
    <cellStyle name="supPercentage 2 3 2" xfId="50912" xr:uid="{00000000-0005-0000-0000-000098C60000}"/>
    <cellStyle name="supPercentage 2 4" xfId="50913" xr:uid="{00000000-0005-0000-0000-000099C60000}"/>
    <cellStyle name="supPercentage 2 4 2" xfId="50914" xr:uid="{00000000-0005-0000-0000-00009AC60000}"/>
    <cellStyle name="supPercentage 2 5" xfId="50915" xr:uid="{00000000-0005-0000-0000-00009BC60000}"/>
    <cellStyle name="supPercentage 2 5 2" xfId="50916" xr:uid="{00000000-0005-0000-0000-00009CC60000}"/>
    <cellStyle name="supPercentage 2 6" xfId="50917" xr:uid="{00000000-0005-0000-0000-00009DC60000}"/>
    <cellStyle name="supPercentage 2 6 2" xfId="50918" xr:uid="{00000000-0005-0000-0000-00009EC60000}"/>
    <cellStyle name="supPercentage 2 7" xfId="50919" xr:uid="{00000000-0005-0000-0000-00009FC60000}"/>
    <cellStyle name="supPercentage 2 7 2" xfId="50920" xr:uid="{00000000-0005-0000-0000-0000A0C60000}"/>
    <cellStyle name="supPercentage 2 8" xfId="50921" xr:uid="{00000000-0005-0000-0000-0000A1C60000}"/>
    <cellStyle name="supPercentage 2 8 2" xfId="50922" xr:uid="{00000000-0005-0000-0000-0000A2C60000}"/>
    <cellStyle name="supPercentage 2 9" xfId="50923" xr:uid="{00000000-0005-0000-0000-0000A3C60000}"/>
    <cellStyle name="supPercentage 2 9 2" xfId="50924" xr:uid="{00000000-0005-0000-0000-0000A4C60000}"/>
    <cellStyle name="supPercentage 20" xfId="50925" xr:uid="{00000000-0005-0000-0000-0000A5C60000}"/>
    <cellStyle name="supPercentage 20 10" xfId="50926" xr:uid="{00000000-0005-0000-0000-0000A6C60000}"/>
    <cellStyle name="supPercentage 20 10 2" xfId="50927" xr:uid="{00000000-0005-0000-0000-0000A7C60000}"/>
    <cellStyle name="supPercentage 20 11" xfId="50928" xr:uid="{00000000-0005-0000-0000-0000A8C60000}"/>
    <cellStyle name="supPercentage 20 11 2" xfId="50929" xr:uid="{00000000-0005-0000-0000-0000A9C60000}"/>
    <cellStyle name="supPercentage 20 12" xfId="50930" xr:uid="{00000000-0005-0000-0000-0000AAC60000}"/>
    <cellStyle name="supPercentage 20 12 2" xfId="50931" xr:uid="{00000000-0005-0000-0000-0000ABC60000}"/>
    <cellStyle name="supPercentage 20 13" xfId="50932" xr:uid="{00000000-0005-0000-0000-0000ACC60000}"/>
    <cellStyle name="supPercentage 20 13 2" xfId="50933" xr:uid="{00000000-0005-0000-0000-0000ADC60000}"/>
    <cellStyle name="supPercentage 20 14" xfId="50934" xr:uid="{00000000-0005-0000-0000-0000AEC60000}"/>
    <cellStyle name="supPercentage 20 14 2" xfId="50935" xr:uid="{00000000-0005-0000-0000-0000AFC60000}"/>
    <cellStyle name="supPercentage 20 15" xfId="50936" xr:uid="{00000000-0005-0000-0000-0000B0C60000}"/>
    <cellStyle name="supPercentage 20 2" xfId="50937" xr:uid="{00000000-0005-0000-0000-0000B1C60000}"/>
    <cellStyle name="supPercentage 20 2 2" xfId="50938" xr:uid="{00000000-0005-0000-0000-0000B2C60000}"/>
    <cellStyle name="supPercentage 20 3" xfId="50939" xr:uid="{00000000-0005-0000-0000-0000B3C60000}"/>
    <cellStyle name="supPercentage 20 3 2" xfId="50940" xr:uid="{00000000-0005-0000-0000-0000B4C60000}"/>
    <cellStyle name="supPercentage 20 4" xfId="50941" xr:uid="{00000000-0005-0000-0000-0000B5C60000}"/>
    <cellStyle name="supPercentage 20 4 2" xfId="50942" xr:uid="{00000000-0005-0000-0000-0000B6C60000}"/>
    <cellStyle name="supPercentage 20 5" xfId="50943" xr:uid="{00000000-0005-0000-0000-0000B7C60000}"/>
    <cellStyle name="supPercentage 20 5 2" xfId="50944" xr:uid="{00000000-0005-0000-0000-0000B8C60000}"/>
    <cellStyle name="supPercentage 20 6" xfId="50945" xr:uid="{00000000-0005-0000-0000-0000B9C60000}"/>
    <cellStyle name="supPercentage 20 6 2" xfId="50946" xr:uid="{00000000-0005-0000-0000-0000BAC60000}"/>
    <cellStyle name="supPercentage 20 7" xfId="50947" xr:uid="{00000000-0005-0000-0000-0000BBC60000}"/>
    <cellStyle name="supPercentage 20 7 2" xfId="50948" xr:uid="{00000000-0005-0000-0000-0000BCC60000}"/>
    <cellStyle name="supPercentage 20 8" xfId="50949" xr:uid="{00000000-0005-0000-0000-0000BDC60000}"/>
    <cellStyle name="supPercentage 20 8 2" xfId="50950" xr:uid="{00000000-0005-0000-0000-0000BEC60000}"/>
    <cellStyle name="supPercentage 20 9" xfId="50951" xr:uid="{00000000-0005-0000-0000-0000BFC60000}"/>
    <cellStyle name="supPercentage 20 9 2" xfId="50952" xr:uid="{00000000-0005-0000-0000-0000C0C60000}"/>
    <cellStyle name="supPercentage 21" xfId="50953" xr:uid="{00000000-0005-0000-0000-0000C1C60000}"/>
    <cellStyle name="supPercentage 21 10" xfId="50954" xr:uid="{00000000-0005-0000-0000-0000C2C60000}"/>
    <cellStyle name="supPercentage 21 10 2" xfId="50955" xr:uid="{00000000-0005-0000-0000-0000C3C60000}"/>
    <cellStyle name="supPercentage 21 11" xfId="50956" xr:uid="{00000000-0005-0000-0000-0000C4C60000}"/>
    <cellStyle name="supPercentage 21 11 2" xfId="50957" xr:uid="{00000000-0005-0000-0000-0000C5C60000}"/>
    <cellStyle name="supPercentage 21 12" xfId="50958" xr:uid="{00000000-0005-0000-0000-0000C6C60000}"/>
    <cellStyle name="supPercentage 21 12 2" xfId="50959" xr:uid="{00000000-0005-0000-0000-0000C7C60000}"/>
    <cellStyle name="supPercentage 21 13" xfId="50960" xr:uid="{00000000-0005-0000-0000-0000C8C60000}"/>
    <cellStyle name="supPercentage 21 13 2" xfId="50961" xr:uid="{00000000-0005-0000-0000-0000C9C60000}"/>
    <cellStyle name="supPercentage 21 14" xfId="50962" xr:uid="{00000000-0005-0000-0000-0000CAC60000}"/>
    <cellStyle name="supPercentage 21 14 2" xfId="50963" xr:uid="{00000000-0005-0000-0000-0000CBC60000}"/>
    <cellStyle name="supPercentage 21 15" xfId="50964" xr:uid="{00000000-0005-0000-0000-0000CCC60000}"/>
    <cellStyle name="supPercentage 21 2" xfId="50965" xr:uid="{00000000-0005-0000-0000-0000CDC60000}"/>
    <cellStyle name="supPercentage 21 2 2" xfId="50966" xr:uid="{00000000-0005-0000-0000-0000CEC60000}"/>
    <cellStyle name="supPercentage 21 3" xfId="50967" xr:uid="{00000000-0005-0000-0000-0000CFC60000}"/>
    <cellStyle name="supPercentage 21 3 2" xfId="50968" xr:uid="{00000000-0005-0000-0000-0000D0C60000}"/>
    <cellStyle name="supPercentage 21 4" xfId="50969" xr:uid="{00000000-0005-0000-0000-0000D1C60000}"/>
    <cellStyle name="supPercentage 21 4 2" xfId="50970" xr:uid="{00000000-0005-0000-0000-0000D2C60000}"/>
    <cellStyle name="supPercentage 21 5" xfId="50971" xr:uid="{00000000-0005-0000-0000-0000D3C60000}"/>
    <cellStyle name="supPercentage 21 5 2" xfId="50972" xr:uid="{00000000-0005-0000-0000-0000D4C60000}"/>
    <cellStyle name="supPercentage 21 6" xfId="50973" xr:uid="{00000000-0005-0000-0000-0000D5C60000}"/>
    <cellStyle name="supPercentage 21 6 2" xfId="50974" xr:uid="{00000000-0005-0000-0000-0000D6C60000}"/>
    <cellStyle name="supPercentage 21 7" xfId="50975" xr:uid="{00000000-0005-0000-0000-0000D7C60000}"/>
    <cellStyle name="supPercentage 21 7 2" xfId="50976" xr:uid="{00000000-0005-0000-0000-0000D8C60000}"/>
    <cellStyle name="supPercentage 21 8" xfId="50977" xr:uid="{00000000-0005-0000-0000-0000D9C60000}"/>
    <cellStyle name="supPercentage 21 8 2" xfId="50978" xr:uid="{00000000-0005-0000-0000-0000DAC60000}"/>
    <cellStyle name="supPercentage 21 9" xfId="50979" xr:uid="{00000000-0005-0000-0000-0000DBC60000}"/>
    <cellStyle name="supPercentage 21 9 2" xfId="50980" xr:uid="{00000000-0005-0000-0000-0000DCC60000}"/>
    <cellStyle name="supPercentage 22" xfId="50981" xr:uid="{00000000-0005-0000-0000-0000DDC60000}"/>
    <cellStyle name="supPercentage 22 10" xfId="50982" xr:uid="{00000000-0005-0000-0000-0000DEC60000}"/>
    <cellStyle name="supPercentage 22 10 2" xfId="50983" xr:uid="{00000000-0005-0000-0000-0000DFC60000}"/>
    <cellStyle name="supPercentage 22 11" xfId="50984" xr:uid="{00000000-0005-0000-0000-0000E0C60000}"/>
    <cellStyle name="supPercentage 22 11 2" xfId="50985" xr:uid="{00000000-0005-0000-0000-0000E1C60000}"/>
    <cellStyle name="supPercentage 22 12" xfId="50986" xr:uid="{00000000-0005-0000-0000-0000E2C60000}"/>
    <cellStyle name="supPercentage 22 12 2" xfId="50987" xr:uid="{00000000-0005-0000-0000-0000E3C60000}"/>
    <cellStyle name="supPercentage 22 13" xfId="50988" xr:uid="{00000000-0005-0000-0000-0000E4C60000}"/>
    <cellStyle name="supPercentage 22 13 2" xfId="50989" xr:uid="{00000000-0005-0000-0000-0000E5C60000}"/>
    <cellStyle name="supPercentage 22 14" xfId="50990" xr:uid="{00000000-0005-0000-0000-0000E6C60000}"/>
    <cellStyle name="supPercentage 22 14 2" xfId="50991" xr:uid="{00000000-0005-0000-0000-0000E7C60000}"/>
    <cellStyle name="supPercentage 22 15" xfId="50992" xr:uid="{00000000-0005-0000-0000-0000E8C60000}"/>
    <cellStyle name="supPercentage 22 2" xfId="50993" xr:uid="{00000000-0005-0000-0000-0000E9C60000}"/>
    <cellStyle name="supPercentage 22 2 2" xfId="50994" xr:uid="{00000000-0005-0000-0000-0000EAC60000}"/>
    <cellStyle name="supPercentage 22 3" xfId="50995" xr:uid="{00000000-0005-0000-0000-0000EBC60000}"/>
    <cellStyle name="supPercentage 22 3 2" xfId="50996" xr:uid="{00000000-0005-0000-0000-0000ECC60000}"/>
    <cellStyle name="supPercentage 22 4" xfId="50997" xr:uid="{00000000-0005-0000-0000-0000EDC60000}"/>
    <cellStyle name="supPercentage 22 4 2" xfId="50998" xr:uid="{00000000-0005-0000-0000-0000EEC60000}"/>
    <cellStyle name="supPercentage 22 5" xfId="50999" xr:uid="{00000000-0005-0000-0000-0000EFC60000}"/>
    <cellStyle name="supPercentage 22 5 2" xfId="51000" xr:uid="{00000000-0005-0000-0000-0000F0C60000}"/>
    <cellStyle name="supPercentage 22 6" xfId="51001" xr:uid="{00000000-0005-0000-0000-0000F1C60000}"/>
    <cellStyle name="supPercentage 22 6 2" xfId="51002" xr:uid="{00000000-0005-0000-0000-0000F2C60000}"/>
    <cellStyle name="supPercentage 22 7" xfId="51003" xr:uid="{00000000-0005-0000-0000-0000F3C60000}"/>
    <cellStyle name="supPercentage 22 7 2" xfId="51004" xr:uid="{00000000-0005-0000-0000-0000F4C60000}"/>
    <cellStyle name="supPercentage 22 8" xfId="51005" xr:uid="{00000000-0005-0000-0000-0000F5C60000}"/>
    <cellStyle name="supPercentage 22 8 2" xfId="51006" xr:uid="{00000000-0005-0000-0000-0000F6C60000}"/>
    <cellStyle name="supPercentage 22 9" xfId="51007" xr:uid="{00000000-0005-0000-0000-0000F7C60000}"/>
    <cellStyle name="supPercentage 22 9 2" xfId="51008" xr:uid="{00000000-0005-0000-0000-0000F8C60000}"/>
    <cellStyle name="supPercentage 23" xfId="51009" xr:uid="{00000000-0005-0000-0000-0000F9C60000}"/>
    <cellStyle name="supPercentage 23 10" xfId="51010" xr:uid="{00000000-0005-0000-0000-0000FAC60000}"/>
    <cellStyle name="supPercentage 23 10 2" xfId="51011" xr:uid="{00000000-0005-0000-0000-0000FBC60000}"/>
    <cellStyle name="supPercentage 23 11" xfId="51012" xr:uid="{00000000-0005-0000-0000-0000FCC60000}"/>
    <cellStyle name="supPercentage 23 11 2" xfId="51013" xr:uid="{00000000-0005-0000-0000-0000FDC60000}"/>
    <cellStyle name="supPercentage 23 12" xfId="51014" xr:uid="{00000000-0005-0000-0000-0000FEC60000}"/>
    <cellStyle name="supPercentage 23 12 2" xfId="51015" xr:uid="{00000000-0005-0000-0000-0000FFC60000}"/>
    <cellStyle name="supPercentage 23 13" xfId="51016" xr:uid="{00000000-0005-0000-0000-000000C70000}"/>
    <cellStyle name="supPercentage 23 13 2" xfId="51017" xr:uid="{00000000-0005-0000-0000-000001C70000}"/>
    <cellStyle name="supPercentage 23 14" xfId="51018" xr:uid="{00000000-0005-0000-0000-000002C70000}"/>
    <cellStyle name="supPercentage 23 14 2" xfId="51019" xr:uid="{00000000-0005-0000-0000-000003C70000}"/>
    <cellStyle name="supPercentage 23 15" xfId="51020" xr:uid="{00000000-0005-0000-0000-000004C70000}"/>
    <cellStyle name="supPercentage 23 2" xfId="51021" xr:uid="{00000000-0005-0000-0000-000005C70000}"/>
    <cellStyle name="supPercentage 23 2 2" xfId="51022" xr:uid="{00000000-0005-0000-0000-000006C70000}"/>
    <cellStyle name="supPercentage 23 3" xfId="51023" xr:uid="{00000000-0005-0000-0000-000007C70000}"/>
    <cellStyle name="supPercentage 23 3 2" xfId="51024" xr:uid="{00000000-0005-0000-0000-000008C70000}"/>
    <cellStyle name="supPercentage 23 4" xfId="51025" xr:uid="{00000000-0005-0000-0000-000009C70000}"/>
    <cellStyle name="supPercentage 23 4 2" xfId="51026" xr:uid="{00000000-0005-0000-0000-00000AC70000}"/>
    <cellStyle name="supPercentage 23 5" xfId="51027" xr:uid="{00000000-0005-0000-0000-00000BC70000}"/>
    <cellStyle name="supPercentage 23 5 2" xfId="51028" xr:uid="{00000000-0005-0000-0000-00000CC70000}"/>
    <cellStyle name="supPercentage 23 6" xfId="51029" xr:uid="{00000000-0005-0000-0000-00000DC70000}"/>
    <cellStyle name="supPercentage 23 6 2" xfId="51030" xr:uid="{00000000-0005-0000-0000-00000EC70000}"/>
    <cellStyle name="supPercentage 23 7" xfId="51031" xr:uid="{00000000-0005-0000-0000-00000FC70000}"/>
    <cellStyle name="supPercentage 23 7 2" xfId="51032" xr:uid="{00000000-0005-0000-0000-000010C70000}"/>
    <cellStyle name="supPercentage 23 8" xfId="51033" xr:uid="{00000000-0005-0000-0000-000011C70000}"/>
    <cellStyle name="supPercentage 23 8 2" xfId="51034" xr:uid="{00000000-0005-0000-0000-000012C70000}"/>
    <cellStyle name="supPercentage 23 9" xfId="51035" xr:uid="{00000000-0005-0000-0000-000013C70000}"/>
    <cellStyle name="supPercentage 23 9 2" xfId="51036" xr:uid="{00000000-0005-0000-0000-000014C70000}"/>
    <cellStyle name="supPercentage 24" xfId="51037" xr:uid="{00000000-0005-0000-0000-000015C70000}"/>
    <cellStyle name="supPercentage 24 10" xfId="51038" xr:uid="{00000000-0005-0000-0000-000016C70000}"/>
    <cellStyle name="supPercentage 24 10 2" xfId="51039" xr:uid="{00000000-0005-0000-0000-000017C70000}"/>
    <cellStyle name="supPercentage 24 11" xfId="51040" xr:uid="{00000000-0005-0000-0000-000018C70000}"/>
    <cellStyle name="supPercentage 24 11 2" xfId="51041" xr:uid="{00000000-0005-0000-0000-000019C70000}"/>
    <cellStyle name="supPercentage 24 12" xfId="51042" xr:uid="{00000000-0005-0000-0000-00001AC70000}"/>
    <cellStyle name="supPercentage 24 12 2" xfId="51043" xr:uid="{00000000-0005-0000-0000-00001BC70000}"/>
    <cellStyle name="supPercentage 24 13" xfId="51044" xr:uid="{00000000-0005-0000-0000-00001CC70000}"/>
    <cellStyle name="supPercentage 24 13 2" xfId="51045" xr:uid="{00000000-0005-0000-0000-00001DC70000}"/>
    <cellStyle name="supPercentage 24 14" xfId="51046" xr:uid="{00000000-0005-0000-0000-00001EC70000}"/>
    <cellStyle name="supPercentage 24 14 2" xfId="51047" xr:uid="{00000000-0005-0000-0000-00001FC70000}"/>
    <cellStyle name="supPercentage 24 15" xfId="51048" xr:uid="{00000000-0005-0000-0000-000020C70000}"/>
    <cellStyle name="supPercentage 24 2" xfId="51049" xr:uid="{00000000-0005-0000-0000-000021C70000}"/>
    <cellStyle name="supPercentage 24 2 2" xfId="51050" xr:uid="{00000000-0005-0000-0000-000022C70000}"/>
    <cellStyle name="supPercentage 24 3" xfId="51051" xr:uid="{00000000-0005-0000-0000-000023C70000}"/>
    <cellStyle name="supPercentage 24 3 2" xfId="51052" xr:uid="{00000000-0005-0000-0000-000024C70000}"/>
    <cellStyle name="supPercentage 24 4" xfId="51053" xr:uid="{00000000-0005-0000-0000-000025C70000}"/>
    <cellStyle name="supPercentage 24 4 2" xfId="51054" xr:uid="{00000000-0005-0000-0000-000026C70000}"/>
    <cellStyle name="supPercentage 24 5" xfId="51055" xr:uid="{00000000-0005-0000-0000-000027C70000}"/>
    <cellStyle name="supPercentage 24 5 2" xfId="51056" xr:uid="{00000000-0005-0000-0000-000028C70000}"/>
    <cellStyle name="supPercentage 24 6" xfId="51057" xr:uid="{00000000-0005-0000-0000-000029C70000}"/>
    <cellStyle name="supPercentage 24 6 2" xfId="51058" xr:uid="{00000000-0005-0000-0000-00002AC70000}"/>
    <cellStyle name="supPercentage 24 7" xfId="51059" xr:uid="{00000000-0005-0000-0000-00002BC70000}"/>
    <cellStyle name="supPercentage 24 7 2" xfId="51060" xr:uid="{00000000-0005-0000-0000-00002CC70000}"/>
    <cellStyle name="supPercentage 24 8" xfId="51061" xr:uid="{00000000-0005-0000-0000-00002DC70000}"/>
    <cellStyle name="supPercentage 24 8 2" xfId="51062" xr:uid="{00000000-0005-0000-0000-00002EC70000}"/>
    <cellStyle name="supPercentage 24 9" xfId="51063" xr:uid="{00000000-0005-0000-0000-00002FC70000}"/>
    <cellStyle name="supPercentage 24 9 2" xfId="51064" xr:uid="{00000000-0005-0000-0000-000030C70000}"/>
    <cellStyle name="supPercentage 25" xfId="51065" xr:uid="{00000000-0005-0000-0000-000031C70000}"/>
    <cellStyle name="supPercentage 25 10" xfId="51066" xr:uid="{00000000-0005-0000-0000-000032C70000}"/>
    <cellStyle name="supPercentage 25 10 2" xfId="51067" xr:uid="{00000000-0005-0000-0000-000033C70000}"/>
    <cellStyle name="supPercentage 25 11" xfId="51068" xr:uid="{00000000-0005-0000-0000-000034C70000}"/>
    <cellStyle name="supPercentage 25 11 2" xfId="51069" xr:uid="{00000000-0005-0000-0000-000035C70000}"/>
    <cellStyle name="supPercentage 25 12" xfId="51070" xr:uid="{00000000-0005-0000-0000-000036C70000}"/>
    <cellStyle name="supPercentage 25 12 2" xfId="51071" xr:uid="{00000000-0005-0000-0000-000037C70000}"/>
    <cellStyle name="supPercentage 25 13" xfId="51072" xr:uid="{00000000-0005-0000-0000-000038C70000}"/>
    <cellStyle name="supPercentage 25 13 2" xfId="51073" xr:uid="{00000000-0005-0000-0000-000039C70000}"/>
    <cellStyle name="supPercentage 25 14" xfId="51074" xr:uid="{00000000-0005-0000-0000-00003AC70000}"/>
    <cellStyle name="supPercentage 25 2" xfId="51075" xr:uid="{00000000-0005-0000-0000-00003BC70000}"/>
    <cellStyle name="supPercentage 25 2 2" xfId="51076" xr:uid="{00000000-0005-0000-0000-00003CC70000}"/>
    <cellStyle name="supPercentage 25 3" xfId="51077" xr:uid="{00000000-0005-0000-0000-00003DC70000}"/>
    <cellStyle name="supPercentage 25 3 2" xfId="51078" xr:uid="{00000000-0005-0000-0000-00003EC70000}"/>
    <cellStyle name="supPercentage 25 4" xfId="51079" xr:uid="{00000000-0005-0000-0000-00003FC70000}"/>
    <cellStyle name="supPercentage 25 4 2" xfId="51080" xr:uid="{00000000-0005-0000-0000-000040C70000}"/>
    <cellStyle name="supPercentage 25 5" xfId="51081" xr:uid="{00000000-0005-0000-0000-000041C70000}"/>
    <cellStyle name="supPercentage 25 5 2" xfId="51082" xr:uid="{00000000-0005-0000-0000-000042C70000}"/>
    <cellStyle name="supPercentage 25 6" xfId="51083" xr:uid="{00000000-0005-0000-0000-000043C70000}"/>
    <cellStyle name="supPercentage 25 6 2" xfId="51084" xr:uid="{00000000-0005-0000-0000-000044C70000}"/>
    <cellStyle name="supPercentage 25 7" xfId="51085" xr:uid="{00000000-0005-0000-0000-000045C70000}"/>
    <cellStyle name="supPercentage 25 7 2" xfId="51086" xr:uid="{00000000-0005-0000-0000-000046C70000}"/>
    <cellStyle name="supPercentage 25 8" xfId="51087" xr:uid="{00000000-0005-0000-0000-000047C70000}"/>
    <cellStyle name="supPercentage 25 8 2" xfId="51088" xr:uid="{00000000-0005-0000-0000-000048C70000}"/>
    <cellStyle name="supPercentage 25 9" xfId="51089" xr:uid="{00000000-0005-0000-0000-000049C70000}"/>
    <cellStyle name="supPercentage 25 9 2" xfId="51090" xr:uid="{00000000-0005-0000-0000-00004AC70000}"/>
    <cellStyle name="supPercentage 26" xfId="51091" xr:uid="{00000000-0005-0000-0000-00004BC70000}"/>
    <cellStyle name="supPercentage 26 10" xfId="51092" xr:uid="{00000000-0005-0000-0000-00004CC70000}"/>
    <cellStyle name="supPercentage 26 10 2" xfId="51093" xr:uid="{00000000-0005-0000-0000-00004DC70000}"/>
    <cellStyle name="supPercentage 26 11" xfId="51094" xr:uid="{00000000-0005-0000-0000-00004EC70000}"/>
    <cellStyle name="supPercentage 26 11 2" xfId="51095" xr:uid="{00000000-0005-0000-0000-00004FC70000}"/>
    <cellStyle name="supPercentage 26 12" xfId="51096" xr:uid="{00000000-0005-0000-0000-000050C70000}"/>
    <cellStyle name="supPercentage 26 12 2" xfId="51097" xr:uid="{00000000-0005-0000-0000-000051C70000}"/>
    <cellStyle name="supPercentage 26 13" xfId="51098" xr:uid="{00000000-0005-0000-0000-000052C70000}"/>
    <cellStyle name="supPercentage 26 13 2" xfId="51099" xr:uid="{00000000-0005-0000-0000-000053C70000}"/>
    <cellStyle name="supPercentage 26 14" xfId="51100" xr:uid="{00000000-0005-0000-0000-000054C70000}"/>
    <cellStyle name="supPercentage 26 2" xfId="51101" xr:uid="{00000000-0005-0000-0000-000055C70000}"/>
    <cellStyle name="supPercentage 26 2 2" xfId="51102" xr:uid="{00000000-0005-0000-0000-000056C70000}"/>
    <cellStyle name="supPercentage 26 3" xfId="51103" xr:uid="{00000000-0005-0000-0000-000057C70000}"/>
    <cellStyle name="supPercentage 26 3 2" xfId="51104" xr:uid="{00000000-0005-0000-0000-000058C70000}"/>
    <cellStyle name="supPercentage 26 4" xfId="51105" xr:uid="{00000000-0005-0000-0000-000059C70000}"/>
    <cellStyle name="supPercentage 26 4 2" xfId="51106" xr:uid="{00000000-0005-0000-0000-00005AC70000}"/>
    <cellStyle name="supPercentage 26 5" xfId="51107" xr:uid="{00000000-0005-0000-0000-00005BC70000}"/>
    <cellStyle name="supPercentage 26 5 2" xfId="51108" xr:uid="{00000000-0005-0000-0000-00005CC70000}"/>
    <cellStyle name="supPercentage 26 6" xfId="51109" xr:uid="{00000000-0005-0000-0000-00005DC70000}"/>
    <cellStyle name="supPercentage 26 6 2" xfId="51110" xr:uid="{00000000-0005-0000-0000-00005EC70000}"/>
    <cellStyle name="supPercentage 26 7" xfId="51111" xr:uid="{00000000-0005-0000-0000-00005FC70000}"/>
    <cellStyle name="supPercentage 26 7 2" xfId="51112" xr:uid="{00000000-0005-0000-0000-000060C70000}"/>
    <cellStyle name="supPercentage 26 8" xfId="51113" xr:uid="{00000000-0005-0000-0000-000061C70000}"/>
    <cellStyle name="supPercentage 26 8 2" xfId="51114" xr:uid="{00000000-0005-0000-0000-000062C70000}"/>
    <cellStyle name="supPercentage 26 9" xfId="51115" xr:uid="{00000000-0005-0000-0000-000063C70000}"/>
    <cellStyle name="supPercentage 26 9 2" xfId="51116" xr:uid="{00000000-0005-0000-0000-000064C70000}"/>
    <cellStyle name="supPercentage 27" xfId="51117" xr:uid="{00000000-0005-0000-0000-000065C70000}"/>
    <cellStyle name="supPercentage 27 10" xfId="51118" xr:uid="{00000000-0005-0000-0000-000066C70000}"/>
    <cellStyle name="supPercentage 27 10 2" xfId="51119" xr:uid="{00000000-0005-0000-0000-000067C70000}"/>
    <cellStyle name="supPercentage 27 11" xfId="51120" xr:uid="{00000000-0005-0000-0000-000068C70000}"/>
    <cellStyle name="supPercentage 27 11 2" xfId="51121" xr:uid="{00000000-0005-0000-0000-000069C70000}"/>
    <cellStyle name="supPercentage 27 12" xfId="51122" xr:uid="{00000000-0005-0000-0000-00006AC70000}"/>
    <cellStyle name="supPercentage 27 12 2" xfId="51123" xr:uid="{00000000-0005-0000-0000-00006BC70000}"/>
    <cellStyle name="supPercentage 27 13" xfId="51124" xr:uid="{00000000-0005-0000-0000-00006CC70000}"/>
    <cellStyle name="supPercentage 27 13 2" xfId="51125" xr:uid="{00000000-0005-0000-0000-00006DC70000}"/>
    <cellStyle name="supPercentage 27 14" xfId="51126" xr:uid="{00000000-0005-0000-0000-00006EC70000}"/>
    <cellStyle name="supPercentage 27 2" xfId="51127" xr:uid="{00000000-0005-0000-0000-00006FC70000}"/>
    <cellStyle name="supPercentage 27 2 2" xfId="51128" xr:uid="{00000000-0005-0000-0000-000070C70000}"/>
    <cellStyle name="supPercentage 27 3" xfId="51129" xr:uid="{00000000-0005-0000-0000-000071C70000}"/>
    <cellStyle name="supPercentage 27 3 2" xfId="51130" xr:uid="{00000000-0005-0000-0000-000072C70000}"/>
    <cellStyle name="supPercentage 27 4" xfId="51131" xr:uid="{00000000-0005-0000-0000-000073C70000}"/>
    <cellStyle name="supPercentage 27 4 2" xfId="51132" xr:uid="{00000000-0005-0000-0000-000074C70000}"/>
    <cellStyle name="supPercentage 27 5" xfId="51133" xr:uid="{00000000-0005-0000-0000-000075C70000}"/>
    <cellStyle name="supPercentage 27 5 2" xfId="51134" xr:uid="{00000000-0005-0000-0000-000076C70000}"/>
    <cellStyle name="supPercentage 27 6" xfId="51135" xr:uid="{00000000-0005-0000-0000-000077C70000}"/>
    <cellStyle name="supPercentage 27 6 2" xfId="51136" xr:uid="{00000000-0005-0000-0000-000078C70000}"/>
    <cellStyle name="supPercentage 27 7" xfId="51137" xr:uid="{00000000-0005-0000-0000-000079C70000}"/>
    <cellStyle name="supPercentage 27 7 2" xfId="51138" xr:uid="{00000000-0005-0000-0000-00007AC70000}"/>
    <cellStyle name="supPercentage 27 8" xfId="51139" xr:uid="{00000000-0005-0000-0000-00007BC70000}"/>
    <cellStyle name="supPercentage 27 8 2" xfId="51140" xr:uid="{00000000-0005-0000-0000-00007CC70000}"/>
    <cellStyle name="supPercentage 27 9" xfId="51141" xr:uid="{00000000-0005-0000-0000-00007DC70000}"/>
    <cellStyle name="supPercentage 27 9 2" xfId="51142" xr:uid="{00000000-0005-0000-0000-00007EC70000}"/>
    <cellStyle name="supPercentage 28" xfId="51143" xr:uid="{00000000-0005-0000-0000-00007FC70000}"/>
    <cellStyle name="supPercentage 28 10" xfId="51144" xr:uid="{00000000-0005-0000-0000-000080C70000}"/>
    <cellStyle name="supPercentage 28 10 2" xfId="51145" xr:uid="{00000000-0005-0000-0000-000081C70000}"/>
    <cellStyle name="supPercentage 28 11" xfId="51146" xr:uid="{00000000-0005-0000-0000-000082C70000}"/>
    <cellStyle name="supPercentage 28 11 2" xfId="51147" xr:uid="{00000000-0005-0000-0000-000083C70000}"/>
    <cellStyle name="supPercentage 28 12" xfId="51148" xr:uid="{00000000-0005-0000-0000-000084C70000}"/>
    <cellStyle name="supPercentage 28 12 2" xfId="51149" xr:uid="{00000000-0005-0000-0000-000085C70000}"/>
    <cellStyle name="supPercentage 28 13" xfId="51150" xr:uid="{00000000-0005-0000-0000-000086C70000}"/>
    <cellStyle name="supPercentage 28 13 2" xfId="51151" xr:uid="{00000000-0005-0000-0000-000087C70000}"/>
    <cellStyle name="supPercentage 28 14" xfId="51152" xr:uid="{00000000-0005-0000-0000-000088C70000}"/>
    <cellStyle name="supPercentage 28 2" xfId="51153" xr:uid="{00000000-0005-0000-0000-000089C70000}"/>
    <cellStyle name="supPercentage 28 2 2" xfId="51154" xr:uid="{00000000-0005-0000-0000-00008AC70000}"/>
    <cellStyle name="supPercentage 28 3" xfId="51155" xr:uid="{00000000-0005-0000-0000-00008BC70000}"/>
    <cellStyle name="supPercentage 28 3 2" xfId="51156" xr:uid="{00000000-0005-0000-0000-00008CC70000}"/>
    <cellStyle name="supPercentage 28 4" xfId="51157" xr:uid="{00000000-0005-0000-0000-00008DC70000}"/>
    <cellStyle name="supPercentage 28 4 2" xfId="51158" xr:uid="{00000000-0005-0000-0000-00008EC70000}"/>
    <cellStyle name="supPercentage 28 5" xfId="51159" xr:uid="{00000000-0005-0000-0000-00008FC70000}"/>
    <cellStyle name="supPercentage 28 5 2" xfId="51160" xr:uid="{00000000-0005-0000-0000-000090C70000}"/>
    <cellStyle name="supPercentage 28 6" xfId="51161" xr:uid="{00000000-0005-0000-0000-000091C70000}"/>
    <cellStyle name="supPercentage 28 6 2" xfId="51162" xr:uid="{00000000-0005-0000-0000-000092C70000}"/>
    <cellStyle name="supPercentage 28 7" xfId="51163" xr:uid="{00000000-0005-0000-0000-000093C70000}"/>
    <cellStyle name="supPercentage 28 7 2" xfId="51164" xr:uid="{00000000-0005-0000-0000-000094C70000}"/>
    <cellStyle name="supPercentage 28 8" xfId="51165" xr:uid="{00000000-0005-0000-0000-000095C70000}"/>
    <cellStyle name="supPercentage 28 8 2" xfId="51166" xr:uid="{00000000-0005-0000-0000-000096C70000}"/>
    <cellStyle name="supPercentage 28 9" xfId="51167" xr:uid="{00000000-0005-0000-0000-000097C70000}"/>
    <cellStyle name="supPercentage 28 9 2" xfId="51168" xr:uid="{00000000-0005-0000-0000-000098C70000}"/>
    <cellStyle name="supPercentage 29" xfId="51169" xr:uid="{00000000-0005-0000-0000-000099C70000}"/>
    <cellStyle name="supPercentage 29 10" xfId="51170" xr:uid="{00000000-0005-0000-0000-00009AC70000}"/>
    <cellStyle name="supPercentage 29 10 2" xfId="51171" xr:uid="{00000000-0005-0000-0000-00009BC70000}"/>
    <cellStyle name="supPercentage 29 11" xfId="51172" xr:uid="{00000000-0005-0000-0000-00009CC70000}"/>
    <cellStyle name="supPercentage 29 11 2" xfId="51173" xr:uid="{00000000-0005-0000-0000-00009DC70000}"/>
    <cellStyle name="supPercentage 29 12" xfId="51174" xr:uid="{00000000-0005-0000-0000-00009EC70000}"/>
    <cellStyle name="supPercentage 29 12 2" xfId="51175" xr:uid="{00000000-0005-0000-0000-00009FC70000}"/>
    <cellStyle name="supPercentage 29 13" xfId="51176" xr:uid="{00000000-0005-0000-0000-0000A0C70000}"/>
    <cellStyle name="supPercentage 29 13 2" xfId="51177" xr:uid="{00000000-0005-0000-0000-0000A1C70000}"/>
    <cellStyle name="supPercentage 29 14" xfId="51178" xr:uid="{00000000-0005-0000-0000-0000A2C70000}"/>
    <cellStyle name="supPercentage 29 2" xfId="51179" xr:uid="{00000000-0005-0000-0000-0000A3C70000}"/>
    <cellStyle name="supPercentage 29 2 2" xfId="51180" xr:uid="{00000000-0005-0000-0000-0000A4C70000}"/>
    <cellStyle name="supPercentage 29 3" xfId="51181" xr:uid="{00000000-0005-0000-0000-0000A5C70000}"/>
    <cellStyle name="supPercentage 29 3 2" xfId="51182" xr:uid="{00000000-0005-0000-0000-0000A6C70000}"/>
    <cellStyle name="supPercentage 29 4" xfId="51183" xr:uid="{00000000-0005-0000-0000-0000A7C70000}"/>
    <cellStyle name="supPercentage 29 4 2" xfId="51184" xr:uid="{00000000-0005-0000-0000-0000A8C70000}"/>
    <cellStyle name="supPercentage 29 5" xfId="51185" xr:uid="{00000000-0005-0000-0000-0000A9C70000}"/>
    <cellStyle name="supPercentage 29 5 2" xfId="51186" xr:uid="{00000000-0005-0000-0000-0000AAC70000}"/>
    <cellStyle name="supPercentage 29 6" xfId="51187" xr:uid="{00000000-0005-0000-0000-0000ABC70000}"/>
    <cellStyle name="supPercentage 29 6 2" xfId="51188" xr:uid="{00000000-0005-0000-0000-0000ACC70000}"/>
    <cellStyle name="supPercentage 29 7" xfId="51189" xr:uid="{00000000-0005-0000-0000-0000ADC70000}"/>
    <cellStyle name="supPercentage 29 7 2" xfId="51190" xr:uid="{00000000-0005-0000-0000-0000AEC70000}"/>
    <cellStyle name="supPercentage 29 8" xfId="51191" xr:uid="{00000000-0005-0000-0000-0000AFC70000}"/>
    <cellStyle name="supPercentage 29 8 2" xfId="51192" xr:uid="{00000000-0005-0000-0000-0000B0C70000}"/>
    <cellStyle name="supPercentage 29 9" xfId="51193" xr:uid="{00000000-0005-0000-0000-0000B1C70000}"/>
    <cellStyle name="supPercentage 29 9 2" xfId="51194" xr:uid="{00000000-0005-0000-0000-0000B2C70000}"/>
    <cellStyle name="supPercentage 3" xfId="51195" xr:uid="{00000000-0005-0000-0000-0000B3C70000}"/>
    <cellStyle name="supPercentage 3 10" xfId="51196" xr:uid="{00000000-0005-0000-0000-0000B4C70000}"/>
    <cellStyle name="supPercentage 3 10 2" xfId="51197" xr:uid="{00000000-0005-0000-0000-0000B5C70000}"/>
    <cellStyle name="supPercentage 3 11" xfId="51198" xr:uid="{00000000-0005-0000-0000-0000B6C70000}"/>
    <cellStyle name="supPercentage 3 11 2" xfId="51199" xr:uid="{00000000-0005-0000-0000-0000B7C70000}"/>
    <cellStyle name="supPercentage 3 12" xfId="51200" xr:uid="{00000000-0005-0000-0000-0000B8C70000}"/>
    <cellStyle name="supPercentage 3 12 2" xfId="51201" xr:uid="{00000000-0005-0000-0000-0000B9C70000}"/>
    <cellStyle name="supPercentage 3 13" xfId="51202" xr:uid="{00000000-0005-0000-0000-0000BAC70000}"/>
    <cellStyle name="supPercentage 3 13 2" xfId="51203" xr:uid="{00000000-0005-0000-0000-0000BBC70000}"/>
    <cellStyle name="supPercentage 3 14" xfId="51204" xr:uid="{00000000-0005-0000-0000-0000BCC70000}"/>
    <cellStyle name="supPercentage 3 14 2" xfId="51205" xr:uid="{00000000-0005-0000-0000-0000BDC70000}"/>
    <cellStyle name="supPercentage 3 15" xfId="51206" xr:uid="{00000000-0005-0000-0000-0000BEC70000}"/>
    <cellStyle name="supPercentage 3 2" xfId="51207" xr:uid="{00000000-0005-0000-0000-0000BFC70000}"/>
    <cellStyle name="supPercentage 3 2 2" xfId="51208" xr:uid="{00000000-0005-0000-0000-0000C0C70000}"/>
    <cellStyle name="supPercentage 3 3" xfId="51209" xr:uid="{00000000-0005-0000-0000-0000C1C70000}"/>
    <cellStyle name="supPercentage 3 3 2" xfId="51210" xr:uid="{00000000-0005-0000-0000-0000C2C70000}"/>
    <cellStyle name="supPercentage 3 4" xfId="51211" xr:uid="{00000000-0005-0000-0000-0000C3C70000}"/>
    <cellStyle name="supPercentage 3 4 2" xfId="51212" xr:uid="{00000000-0005-0000-0000-0000C4C70000}"/>
    <cellStyle name="supPercentage 3 5" xfId="51213" xr:uid="{00000000-0005-0000-0000-0000C5C70000}"/>
    <cellStyle name="supPercentage 3 5 2" xfId="51214" xr:uid="{00000000-0005-0000-0000-0000C6C70000}"/>
    <cellStyle name="supPercentage 3 6" xfId="51215" xr:uid="{00000000-0005-0000-0000-0000C7C70000}"/>
    <cellStyle name="supPercentage 3 6 2" xfId="51216" xr:uid="{00000000-0005-0000-0000-0000C8C70000}"/>
    <cellStyle name="supPercentage 3 7" xfId="51217" xr:uid="{00000000-0005-0000-0000-0000C9C70000}"/>
    <cellStyle name="supPercentage 3 7 2" xfId="51218" xr:uid="{00000000-0005-0000-0000-0000CAC70000}"/>
    <cellStyle name="supPercentage 3 8" xfId="51219" xr:uid="{00000000-0005-0000-0000-0000CBC70000}"/>
    <cellStyle name="supPercentage 3 8 2" xfId="51220" xr:uid="{00000000-0005-0000-0000-0000CCC70000}"/>
    <cellStyle name="supPercentage 3 9" xfId="51221" xr:uid="{00000000-0005-0000-0000-0000CDC70000}"/>
    <cellStyle name="supPercentage 3 9 2" xfId="51222" xr:uid="{00000000-0005-0000-0000-0000CEC70000}"/>
    <cellStyle name="supPercentage 30" xfId="51223" xr:uid="{00000000-0005-0000-0000-0000CFC70000}"/>
    <cellStyle name="supPercentage 30 10" xfId="51224" xr:uid="{00000000-0005-0000-0000-0000D0C70000}"/>
    <cellStyle name="supPercentage 30 10 2" xfId="51225" xr:uid="{00000000-0005-0000-0000-0000D1C70000}"/>
    <cellStyle name="supPercentage 30 11" xfId="51226" xr:uid="{00000000-0005-0000-0000-0000D2C70000}"/>
    <cellStyle name="supPercentage 30 11 2" xfId="51227" xr:uid="{00000000-0005-0000-0000-0000D3C70000}"/>
    <cellStyle name="supPercentage 30 12" xfId="51228" xr:uid="{00000000-0005-0000-0000-0000D4C70000}"/>
    <cellStyle name="supPercentage 30 12 2" xfId="51229" xr:uid="{00000000-0005-0000-0000-0000D5C70000}"/>
    <cellStyle name="supPercentage 30 13" xfId="51230" xr:uid="{00000000-0005-0000-0000-0000D6C70000}"/>
    <cellStyle name="supPercentage 30 13 2" xfId="51231" xr:uid="{00000000-0005-0000-0000-0000D7C70000}"/>
    <cellStyle name="supPercentage 30 14" xfId="51232" xr:uid="{00000000-0005-0000-0000-0000D8C70000}"/>
    <cellStyle name="supPercentage 30 2" xfId="51233" xr:uid="{00000000-0005-0000-0000-0000D9C70000}"/>
    <cellStyle name="supPercentage 30 2 2" xfId="51234" xr:uid="{00000000-0005-0000-0000-0000DAC70000}"/>
    <cellStyle name="supPercentage 30 3" xfId="51235" xr:uid="{00000000-0005-0000-0000-0000DBC70000}"/>
    <cellStyle name="supPercentage 30 3 2" xfId="51236" xr:uid="{00000000-0005-0000-0000-0000DCC70000}"/>
    <cellStyle name="supPercentage 30 4" xfId="51237" xr:uid="{00000000-0005-0000-0000-0000DDC70000}"/>
    <cellStyle name="supPercentage 30 4 2" xfId="51238" xr:uid="{00000000-0005-0000-0000-0000DEC70000}"/>
    <cellStyle name="supPercentage 30 5" xfId="51239" xr:uid="{00000000-0005-0000-0000-0000DFC70000}"/>
    <cellStyle name="supPercentage 30 5 2" xfId="51240" xr:uid="{00000000-0005-0000-0000-0000E0C70000}"/>
    <cellStyle name="supPercentage 30 6" xfId="51241" xr:uid="{00000000-0005-0000-0000-0000E1C70000}"/>
    <cellStyle name="supPercentage 30 6 2" xfId="51242" xr:uid="{00000000-0005-0000-0000-0000E2C70000}"/>
    <cellStyle name="supPercentage 30 7" xfId="51243" xr:uid="{00000000-0005-0000-0000-0000E3C70000}"/>
    <cellStyle name="supPercentage 30 7 2" xfId="51244" xr:uid="{00000000-0005-0000-0000-0000E4C70000}"/>
    <cellStyle name="supPercentage 30 8" xfId="51245" xr:uid="{00000000-0005-0000-0000-0000E5C70000}"/>
    <cellStyle name="supPercentage 30 8 2" xfId="51246" xr:uid="{00000000-0005-0000-0000-0000E6C70000}"/>
    <cellStyle name="supPercentage 30 9" xfId="51247" xr:uid="{00000000-0005-0000-0000-0000E7C70000}"/>
    <cellStyle name="supPercentage 30 9 2" xfId="51248" xr:uid="{00000000-0005-0000-0000-0000E8C70000}"/>
    <cellStyle name="supPercentage 31" xfId="51249" xr:uid="{00000000-0005-0000-0000-0000E9C70000}"/>
    <cellStyle name="supPercentage 31 10" xfId="51250" xr:uid="{00000000-0005-0000-0000-0000EAC70000}"/>
    <cellStyle name="supPercentage 31 10 2" xfId="51251" xr:uid="{00000000-0005-0000-0000-0000EBC70000}"/>
    <cellStyle name="supPercentage 31 11" xfId="51252" xr:uid="{00000000-0005-0000-0000-0000ECC70000}"/>
    <cellStyle name="supPercentage 31 11 2" xfId="51253" xr:uid="{00000000-0005-0000-0000-0000EDC70000}"/>
    <cellStyle name="supPercentage 31 12" xfId="51254" xr:uid="{00000000-0005-0000-0000-0000EEC70000}"/>
    <cellStyle name="supPercentage 31 12 2" xfId="51255" xr:uid="{00000000-0005-0000-0000-0000EFC70000}"/>
    <cellStyle name="supPercentage 31 13" xfId="51256" xr:uid="{00000000-0005-0000-0000-0000F0C70000}"/>
    <cellStyle name="supPercentage 31 13 2" xfId="51257" xr:uid="{00000000-0005-0000-0000-0000F1C70000}"/>
    <cellStyle name="supPercentage 31 14" xfId="51258" xr:uid="{00000000-0005-0000-0000-0000F2C70000}"/>
    <cellStyle name="supPercentage 31 2" xfId="51259" xr:uid="{00000000-0005-0000-0000-0000F3C70000}"/>
    <cellStyle name="supPercentage 31 2 2" xfId="51260" xr:uid="{00000000-0005-0000-0000-0000F4C70000}"/>
    <cellStyle name="supPercentage 31 3" xfId="51261" xr:uid="{00000000-0005-0000-0000-0000F5C70000}"/>
    <cellStyle name="supPercentage 31 3 2" xfId="51262" xr:uid="{00000000-0005-0000-0000-0000F6C70000}"/>
    <cellStyle name="supPercentage 31 4" xfId="51263" xr:uid="{00000000-0005-0000-0000-0000F7C70000}"/>
    <cellStyle name="supPercentage 31 4 2" xfId="51264" xr:uid="{00000000-0005-0000-0000-0000F8C70000}"/>
    <cellStyle name="supPercentage 31 5" xfId="51265" xr:uid="{00000000-0005-0000-0000-0000F9C70000}"/>
    <cellStyle name="supPercentage 31 5 2" xfId="51266" xr:uid="{00000000-0005-0000-0000-0000FAC70000}"/>
    <cellStyle name="supPercentage 31 6" xfId="51267" xr:uid="{00000000-0005-0000-0000-0000FBC70000}"/>
    <cellStyle name="supPercentage 31 6 2" xfId="51268" xr:uid="{00000000-0005-0000-0000-0000FCC70000}"/>
    <cellStyle name="supPercentage 31 7" xfId="51269" xr:uid="{00000000-0005-0000-0000-0000FDC70000}"/>
    <cellStyle name="supPercentage 31 7 2" xfId="51270" xr:uid="{00000000-0005-0000-0000-0000FEC70000}"/>
    <cellStyle name="supPercentage 31 8" xfId="51271" xr:uid="{00000000-0005-0000-0000-0000FFC70000}"/>
    <cellStyle name="supPercentage 31 8 2" xfId="51272" xr:uid="{00000000-0005-0000-0000-000000C80000}"/>
    <cellStyle name="supPercentage 31 9" xfId="51273" xr:uid="{00000000-0005-0000-0000-000001C80000}"/>
    <cellStyle name="supPercentage 31 9 2" xfId="51274" xr:uid="{00000000-0005-0000-0000-000002C80000}"/>
    <cellStyle name="supPercentage 32" xfId="51275" xr:uid="{00000000-0005-0000-0000-000003C80000}"/>
    <cellStyle name="supPercentage 32 10" xfId="51276" xr:uid="{00000000-0005-0000-0000-000004C80000}"/>
    <cellStyle name="supPercentage 32 10 2" xfId="51277" xr:uid="{00000000-0005-0000-0000-000005C80000}"/>
    <cellStyle name="supPercentage 32 11" xfId="51278" xr:uid="{00000000-0005-0000-0000-000006C80000}"/>
    <cellStyle name="supPercentage 32 11 2" xfId="51279" xr:uid="{00000000-0005-0000-0000-000007C80000}"/>
    <cellStyle name="supPercentage 32 12" xfId="51280" xr:uid="{00000000-0005-0000-0000-000008C80000}"/>
    <cellStyle name="supPercentage 32 12 2" xfId="51281" xr:uid="{00000000-0005-0000-0000-000009C80000}"/>
    <cellStyle name="supPercentage 32 13" xfId="51282" xr:uid="{00000000-0005-0000-0000-00000AC80000}"/>
    <cellStyle name="supPercentage 32 13 2" xfId="51283" xr:uid="{00000000-0005-0000-0000-00000BC80000}"/>
    <cellStyle name="supPercentage 32 14" xfId="51284" xr:uid="{00000000-0005-0000-0000-00000CC80000}"/>
    <cellStyle name="supPercentage 32 2" xfId="51285" xr:uid="{00000000-0005-0000-0000-00000DC80000}"/>
    <cellStyle name="supPercentage 32 2 2" xfId="51286" xr:uid="{00000000-0005-0000-0000-00000EC80000}"/>
    <cellStyle name="supPercentage 32 3" xfId="51287" xr:uid="{00000000-0005-0000-0000-00000FC80000}"/>
    <cellStyle name="supPercentage 32 3 2" xfId="51288" xr:uid="{00000000-0005-0000-0000-000010C80000}"/>
    <cellStyle name="supPercentage 32 4" xfId="51289" xr:uid="{00000000-0005-0000-0000-000011C80000}"/>
    <cellStyle name="supPercentage 32 4 2" xfId="51290" xr:uid="{00000000-0005-0000-0000-000012C80000}"/>
    <cellStyle name="supPercentage 32 5" xfId="51291" xr:uid="{00000000-0005-0000-0000-000013C80000}"/>
    <cellStyle name="supPercentage 32 5 2" xfId="51292" xr:uid="{00000000-0005-0000-0000-000014C80000}"/>
    <cellStyle name="supPercentage 32 6" xfId="51293" xr:uid="{00000000-0005-0000-0000-000015C80000}"/>
    <cellStyle name="supPercentage 32 6 2" xfId="51294" xr:uid="{00000000-0005-0000-0000-000016C80000}"/>
    <cellStyle name="supPercentage 32 7" xfId="51295" xr:uid="{00000000-0005-0000-0000-000017C80000}"/>
    <cellStyle name="supPercentage 32 7 2" xfId="51296" xr:uid="{00000000-0005-0000-0000-000018C80000}"/>
    <cellStyle name="supPercentage 32 8" xfId="51297" xr:uid="{00000000-0005-0000-0000-000019C80000}"/>
    <cellStyle name="supPercentage 32 8 2" xfId="51298" xr:uid="{00000000-0005-0000-0000-00001AC80000}"/>
    <cellStyle name="supPercentage 32 9" xfId="51299" xr:uid="{00000000-0005-0000-0000-00001BC80000}"/>
    <cellStyle name="supPercentage 32 9 2" xfId="51300" xr:uid="{00000000-0005-0000-0000-00001CC80000}"/>
    <cellStyle name="supPercentage 33" xfId="51301" xr:uid="{00000000-0005-0000-0000-00001DC80000}"/>
    <cellStyle name="supPercentage 33 10" xfId="51302" xr:uid="{00000000-0005-0000-0000-00001EC80000}"/>
    <cellStyle name="supPercentage 33 10 2" xfId="51303" xr:uid="{00000000-0005-0000-0000-00001FC80000}"/>
    <cellStyle name="supPercentage 33 11" xfId="51304" xr:uid="{00000000-0005-0000-0000-000020C80000}"/>
    <cellStyle name="supPercentage 33 11 2" xfId="51305" xr:uid="{00000000-0005-0000-0000-000021C80000}"/>
    <cellStyle name="supPercentage 33 12" xfId="51306" xr:uid="{00000000-0005-0000-0000-000022C80000}"/>
    <cellStyle name="supPercentage 33 12 2" xfId="51307" xr:uid="{00000000-0005-0000-0000-000023C80000}"/>
    <cellStyle name="supPercentage 33 13" xfId="51308" xr:uid="{00000000-0005-0000-0000-000024C80000}"/>
    <cellStyle name="supPercentage 33 2" xfId="51309" xr:uid="{00000000-0005-0000-0000-000025C80000}"/>
    <cellStyle name="supPercentage 33 2 2" xfId="51310" xr:uid="{00000000-0005-0000-0000-000026C80000}"/>
    <cellStyle name="supPercentage 33 3" xfId="51311" xr:uid="{00000000-0005-0000-0000-000027C80000}"/>
    <cellStyle name="supPercentage 33 3 2" xfId="51312" xr:uid="{00000000-0005-0000-0000-000028C80000}"/>
    <cellStyle name="supPercentage 33 4" xfId="51313" xr:uid="{00000000-0005-0000-0000-000029C80000}"/>
    <cellStyle name="supPercentage 33 4 2" xfId="51314" xr:uid="{00000000-0005-0000-0000-00002AC80000}"/>
    <cellStyle name="supPercentage 33 5" xfId="51315" xr:uid="{00000000-0005-0000-0000-00002BC80000}"/>
    <cellStyle name="supPercentage 33 5 2" xfId="51316" xr:uid="{00000000-0005-0000-0000-00002CC80000}"/>
    <cellStyle name="supPercentage 33 6" xfId="51317" xr:uid="{00000000-0005-0000-0000-00002DC80000}"/>
    <cellStyle name="supPercentage 33 6 2" xfId="51318" xr:uid="{00000000-0005-0000-0000-00002EC80000}"/>
    <cellStyle name="supPercentage 33 7" xfId="51319" xr:uid="{00000000-0005-0000-0000-00002FC80000}"/>
    <cellStyle name="supPercentage 33 7 2" xfId="51320" xr:uid="{00000000-0005-0000-0000-000030C80000}"/>
    <cellStyle name="supPercentage 33 8" xfId="51321" xr:uid="{00000000-0005-0000-0000-000031C80000}"/>
    <cellStyle name="supPercentage 33 8 2" xfId="51322" xr:uid="{00000000-0005-0000-0000-000032C80000}"/>
    <cellStyle name="supPercentage 33 9" xfId="51323" xr:uid="{00000000-0005-0000-0000-000033C80000}"/>
    <cellStyle name="supPercentage 33 9 2" xfId="51324" xr:uid="{00000000-0005-0000-0000-000034C80000}"/>
    <cellStyle name="supPercentage 34" xfId="51325" xr:uid="{00000000-0005-0000-0000-000035C80000}"/>
    <cellStyle name="supPercentage 34 10" xfId="51326" xr:uid="{00000000-0005-0000-0000-000036C80000}"/>
    <cellStyle name="supPercentage 34 10 2" xfId="51327" xr:uid="{00000000-0005-0000-0000-000037C80000}"/>
    <cellStyle name="supPercentage 34 11" xfId="51328" xr:uid="{00000000-0005-0000-0000-000038C80000}"/>
    <cellStyle name="supPercentage 34 11 2" xfId="51329" xr:uid="{00000000-0005-0000-0000-000039C80000}"/>
    <cellStyle name="supPercentage 34 12" xfId="51330" xr:uid="{00000000-0005-0000-0000-00003AC80000}"/>
    <cellStyle name="supPercentage 34 12 2" xfId="51331" xr:uid="{00000000-0005-0000-0000-00003BC80000}"/>
    <cellStyle name="supPercentage 34 13" xfId="51332" xr:uid="{00000000-0005-0000-0000-00003CC80000}"/>
    <cellStyle name="supPercentage 34 2" xfId="51333" xr:uid="{00000000-0005-0000-0000-00003DC80000}"/>
    <cellStyle name="supPercentage 34 2 2" xfId="51334" xr:uid="{00000000-0005-0000-0000-00003EC80000}"/>
    <cellStyle name="supPercentage 34 3" xfId="51335" xr:uid="{00000000-0005-0000-0000-00003FC80000}"/>
    <cellStyle name="supPercentage 34 3 2" xfId="51336" xr:uid="{00000000-0005-0000-0000-000040C80000}"/>
    <cellStyle name="supPercentage 34 4" xfId="51337" xr:uid="{00000000-0005-0000-0000-000041C80000}"/>
    <cellStyle name="supPercentage 34 4 2" xfId="51338" xr:uid="{00000000-0005-0000-0000-000042C80000}"/>
    <cellStyle name="supPercentage 34 5" xfId="51339" xr:uid="{00000000-0005-0000-0000-000043C80000}"/>
    <cellStyle name="supPercentage 34 5 2" xfId="51340" xr:uid="{00000000-0005-0000-0000-000044C80000}"/>
    <cellStyle name="supPercentage 34 6" xfId="51341" xr:uid="{00000000-0005-0000-0000-000045C80000}"/>
    <cellStyle name="supPercentage 34 6 2" xfId="51342" xr:uid="{00000000-0005-0000-0000-000046C80000}"/>
    <cellStyle name="supPercentage 34 7" xfId="51343" xr:uid="{00000000-0005-0000-0000-000047C80000}"/>
    <cellStyle name="supPercentage 34 7 2" xfId="51344" xr:uid="{00000000-0005-0000-0000-000048C80000}"/>
    <cellStyle name="supPercentage 34 8" xfId="51345" xr:uid="{00000000-0005-0000-0000-000049C80000}"/>
    <cellStyle name="supPercentage 34 8 2" xfId="51346" xr:uid="{00000000-0005-0000-0000-00004AC80000}"/>
    <cellStyle name="supPercentage 34 9" xfId="51347" xr:uid="{00000000-0005-0000-0000-00004BC80000}"/>
    <cellStyle name="supPercentage 34 9 2" xfId="51348" xr:uid="{00000000-0005-0000-0000-00004CC80000}"/>
    <cellStyle name="supPercentage 35" xfId="51349" xr:uid="{00000000-0005-0000-0000-00004DC80000}"/>
    <cellStyle name="supPercentage 35 2" xfId="51350" xr:uid="{00000000-0005-0000-0000-00004EC80000}"/>
    <cellStyle name="supPercentage 4" xfId="51351" xr:uid="{00000000-0005-0000-0000-00004FC80000}"/>
    <cellStyle name="supPercentage 4 10" xfId="51352" xr:uid="{00000000-0005-0000-0000-000050C80000}"/>
    <cellStyle name="supPercentage 4 10 2" xfId="51353" xr:uid="{00000000-0005-0000-0000-000051C80000}"/>
    <cellStyle name="supPercentage 4 11" xfId="51354" xr:uid="{00000000-0005-0000-0000-000052C80000}"/>
    <cellStyle name="supPercentage 4 11 2" xfId="51355" xr:uid="{00000000-0005-0000-0000-000053C80000}"/>
    <cellStyle name="supPercentage 4 12" xfId="51356" xr:uid="{00000000-0005-0000-0000-000054C80000}"/>
    <cellStyle name="supPercentage 4 12 2" xfId="51357" xr:uid="{00000000-0005-0000-0000-000055C80000}"/>
    <cellStyle name="supPercentage 4 13" xfId="51358" xr:uid="{00000000-0005-0000-0000-000056C80000}"/>
    <cellStyle name="supPercentage 4 13 2" xfId="51359" xr:uid="{00000000-0005-0000-0000-000057C80000}"/>
    <cellStyle name="supPercentage 4 14" xfId="51360" xr:uid="{00000000-0005-0000-0000-000058C80000}"/>
    <cellStyle name="supPercentage 4 14 2" xfId="51361" xr:uid="{00000000-0005-0000-0000-000059C80000}"/>
    <cellStyle name="supPercentage 4 15" xfId="51362" xr:uid="{00000000-0005-0000-0000-00005AC80000}"/>
    <cellStyle name="supPercentage 4 2" xfId="51363" xr:uid="{00000000-0005-0000-0000-00005BC80000}"/>
    <cellStyle name="supPercentage 4 2 2" xfId="51364" xr:uid="{00000000-0005-0000-0000-00005CC80000}"/>
    <cellStyle name="supPercentage 4 3" xfId="51365" xr:uid="{00000000-0005-0000-0000-00005DC80000}"/>
    <cellStyle name="supPercentage 4 3 2" xfId="51366" xr:uid="{00000000-0005-0000-0000-00005EC80000}"/>
    <cellStyle name="supPercentage 4 4" xfId="51367" xr:uid="{00000000-0005-0000-0000-00005FC80000}"/>
    <cellStyle name="supPercentage 4 4 2" xfId="51368" xr:uid="{00000000-0005-0000-0000-000060C80000}"/>
    <cellStyle name="supPercentage 4 5" xfId="51369" xr:uid="{00000000-0005-0000-0000-000061C80000}"/>
    <cellStyle name="supPercentage 4 5 2" xfId="51370" xr:uid="{00000000-0005-0000-0000-000062C80000}"/>
    <cellStyle name="supPercentage 4 6" xfId="51371" xr:uid="{00000000-0005-0000-0000-000063C80000}"/>
    <cellStyle name="supPercentage 4 6 2" xfId="51372" xr:uid="{00000000-0005-0000-0000-000064C80000}"/>
    <cellStyle name="supPercentage 4 7" xfId="51373" xr:uid="{00000000-0005-0000-0000-000065C80000}"/>
    <cellStyle name="supPercentage 4 7 2" xfId="51374" xr:uid="{00000000-0005-0000-0000-000066C80000}"/>
    <cellStyle name="supPercentage 4 8" xfId="51375" xr:uid="{00000000-0005-0000-0000-000067C80000}"/>
    <cellStyle name="supPercentage 4 8 2" xfId="51376" xr:uid="{00000000-0005-0000-0000-000068C80000}"/>
    <cellStyle name="supPercentage 4 9" xfId="51377" xr:uid="{00000000-0005-0000-0000-000069C80000}"/>
    <cellStyle name="supPercentage 4 9 2" xfId="51378" xr:uid="{00000000-0005-0000-0000-00006AC80000}"/>
    <cellStyle name="supPercentage 5" xfId="51379" xr:uid="{00000000-0005-0000-0000-00006BC80000}"/>
    <cellStyle name="supPercentage 5 10" xfId="51380" xr:uid="{00000000-0005-0000-0000-00006CC80000}"/>
    <cellStyle name="supPercentage 5 10 2" xfId="51381" xr:uid="{00000000-0005-0000-0000-00006DC80000}"/>
    <cellStyle name="supPercentage 5 11" xfId="51382" xr:uid="{00000000-0005-0000-0000-00006EC80000}"/>
    <cellStyle name="supPercentage 5 11 2" xfId="51383" xr:uid="{00000000-0005-0000-0000-00006FC80000}"/>
    <cellStyle name="supPercentage 5 12" xfId="51384" xr:uid="{00000000-0005-0000-0000-000070C80000}"/>
    <cellStyle name="supPercentage 5 12 2" xfId="51385" xr:uid="{00000000-0005-0000-0000-000071C80000}"/>
    <cellStyle name="supPercentage 5 13" xfId="51386" xr:uid="{00000000-0005-0000-0000-000072C80000}"/>
    <cellStyle name="supPercentage 5 13 2" xfId="51387" xr:uid="{00000000-0005-0000-0000-000073C80000}"/>
    <cellStyle name="supPercentage 5 14" xfId="51388" xr:uid="{00000000-0005-0000-0000-000074C80000}"/>
    <cellStyle name="supPercentage 5 14 2" xfId="51389" xr:uid="{00000000-0005-0000-0000-000075C80000}"/>
    <cellStyle name="supPercentage 5 15" xfId="51390" xr:uid="{00000000-0005-0000-0000-000076C80000}"/>
    <cellStyle name="supPercentage 5 2" xfId="51391" xr:uid="{00000000-0005-0000-0000-000077C80000}"/>
    <cellStyle name="supPercentage 5 2 2" xfId="51392" xr:uid="{00000000-0005-0000-0000-000078C80000}"/>
    <cellStyle name="supPercentage 5 3" xfId="51393" xr:uid="{00000000-0005-0000-0000-000079C80000}"/>
    <cellStyle name="supPercentage 5 3 2" xfId="51394" xr:uid="{00000000-0005-0000-0000-00007AC80000}"/>
    <cellStyle name="supPercentage 5 4" xfId="51395" xr:uid="{00000000-0005-0000-0000-00007BC80000}"/>
    <cellStyle name="supPercentage 5 4 2" xfId="51396" xr:uid="{00000000-0005-0000-0000-00007CC80000}"/>
    <cellStyle name="supPercentage 5 5" xfId="51397" xr:uid="{00000000-0005-0000-0000-00007DC80000}"/>
    <cellStyle name="supPercentage 5 5 2" xfId="51398" xr:uid="{00000000-0005-0000-0000-00007EC80000}"/>
    <cellStyle name="supPercentage 5 6" xfId="51399" xr:uid="{00000000-0005-0000-0000-00007FC80000}"/>
    <cellStyle name="supPercentage 5 6 2" xfId="51400" xr:uid="{00000000-0005-0000-0000-000080C80000}"/>
    <cellStyle name="supPercentage 5 7" xfId="51401" xr:uid="{00000000-0005-0000-0000-000081C80000}"/>
    <cellStyle name="supPercentage 5 7 2" xfId="51402" xr:uid="{00000000-0005-0000-0000-000082C80000}"/>
    <cellStyle name="supPercentage 5 8" xfId="51403" xr:uid="{00000000-0005-0000-0000-000083C80000}"/>
    <cellStyle name="supPercentage 5 8 2" xfId="51404" xr:uid="{00000000-0005-0000-0000-000084C80000}"/>
    <cellStyle name="supPercentage 5 9" xfId="51405" xr:uid="{00000000-0005-0000-0000-000085C80000}"/>
    <cellStyle name="supPercentage 5 9 2" xfId="51406" xr:uid="{00000000-0005-0000-0000-000086C80000}"/>
    <cellStyle name="supPercentage 6" xfId="51407" xr:uid="{00000000-0005-0000-0000-000087C80000}"/>
    <cellStyle name="supPercentage 6 10" xfId="51408" xr:uid="{00000000-0005-0000-0000-000088C80000}"/>
    <cellStyle name="supPercentage 6 10 2" xfId="51409" xr:uid="{00000000-0005-0000-0000-000089C80000}"/>
    <cellStyle name="supPercentage 6 11" xfId="51410" xr:uid="{00000000-0005-0000-0000-00008AC80000}"/>
    <cellStyle name="supPercentage 6 11 2" xfId="51411" xr:uid="{00000000-0005-0000-0000-00008BC80000}"/>
    <cellStyle name="supPercentage 6 12" xfId="51412" xr:uid="{00000000-0005-0000-0000-00008CC80000}"/>
    <cellStyle name="supPercentage 6 12 2" xfId="51413" xr:uid="{00000000-0005-0000-0000-00008DC80000}"/>
    <cellStyle name="supPercentage 6 13" xfId="51414" xr:uid="{00000000-0005-0000-0000-00008EC80000}"/>
    <cellStyle name="supPercentage 6 13 2" xfId="51415" xr:uid="{00000000-0005-0000-0000-00008FC80000}"/>
    <cellStyle name="supPercentage 6 14" xfId="51416" xr:uid="{00000000-0005-0000-0000-000090C80000}"/>
    <cellStyle name="supPercentage 6 14 2" xfId="51417" xr:uid="{00000000-0005-0000-0000-000091C80000}"/>
    <cellStyle name="supPercentage 6 15" xfId="51418" xr:uid="{00000000-0005-0000-0000-000092C80000}"/>
    <cellStyle name="supPercentage 6 2" xfId="51419" xr:uid="{00000000-0005-0000-0000-000093C80000}"/>
    <cellStyle name="supPercentage 6 2 2" xfId="51420" xr:uid="{00000000-0005-0000-0000-000094C80000}"/>
    <cellStyle name="supPercentage 6 3" xfId="51421" xr:uid="{00000000-0005-0000-0000-000095C80000}"/>
    <cellStyle name="supPercentage 6 3 2" xfId="51422" xr:uid="{00000000-0005-0000-0000-000096C80000}"/>
    <cellStyle name="supPercentage 6 4" xfId="51423" xr:uid="{00000000-0005-0000-0000-000097C80000}"/>
    <cellStyle name="supPercentage 6 4 2" xfId="51424" xr:uid="{00000000-0005-0000-0000-000098C80000}"/>
    <cellStyle name="supPercentage 6 5" xfId="51425" xr:uid="{00000000-0005-0000-0000-000099C80000}"/>
    <cellStyle name="supPercentage 6 5 2" xfId="51426" xr:uid="{00000000-0005-0000-0000-00009AC80000}"/>
    <cellStyle name="supPercentage 6 6" xfId="51427" xr:uid="{00000000-0005-0000-0000-00009BC80000}"/>
    <cellStyle name="supPercentage 6 6 2" xfId="51428" xr:uid="{00000000-0005-0000-0000-00009CC80000}"/>
    <cellStyle name="supPercentage 6 7" xfId="51429" xr:uid="{00000000-0005-0000-0000-00009DC80000}"/>
    <cellStyle name="supPercentage 6 7 2" xfId="51430" xr:uid="{00000000-0005-0000-0000-00009EC80000}"/>
    <cellStyle name="supPercentage 6 8" xfId="51431" xr:uid="{00000000-0005-0000-0000-00009FC80000}"/>
    <cellStyle name="supPercentage 6 8 2" xfId="51432" xr:uid="{00000000-0005-0000-0000-0000A0C80000}"/>
    <cellStyle name="supPercentage 6 9" xfId="51433" xr:uid="{00000000-0005-0000-0000-0000A1C80000}"/>
    <cellStyle name="supPercentage 6 9 2" xfId="51434" xr:uid="{00000000-0005-0000-0000-0000A2C80000}"/>
    <cellStyle name="supPercentage 7" xfId="51435" xr:uid="{00000000-0005-0000-0000-0000A3C80000}"/>
    <cellStyle name="supPercentage 7 10" xfId="51436" xr:uid="{00000000-0005-0000-0000-0000A4C80000}"/>
    <cellStyle name="supPercentage 7 10 2" xfId="51437" xr:uid="{00000000-0005-0000-0000-0000A5C80000}"/>
    <cellStyle name="supPercentage 7 11" xfId="51438" xr:uid="{00000000-0005-0000-0000-0000A6C80000}"/>
    <cellStyle name="supPercentage 7 11 2" xfId="51439" xr:uid="{00000000-0005-0000-0000-0000A7C80000}"/>
    <cellStyle name="supPercentage 7 12" xfId="51440" xr:uid="{00000000-0005-0000-0000-0000A8C80000}"/>
    <cellStyle name="supPercentage 7 12 2" xfId="51441" xr:uid="{00000000-0005-0000-0000-0000A9C80000}"/>
    <cellStyle name="supPercentage 7 13" xfId="51442" xr:uid="{00000000-0005-0000-0000-0000AAC80000}"/>
    <cellStyle name="supPercentage 7 13 2" xfId="51443" xr:uid="{00000000-0005-0000-0000-0000ABC80000}"/>
    <cellStyle name="supPercentage 7 14" xfId="51444" xr:uid="{00000000-0005-0000-0000-0000ACC80000}"/>
    <cellStyle name="supPercentage 7 14 2" xfId="51445" xr:uid="{00000000-0005-0000-0000-0000ADC80000}"/>
    <cellStyle name="supPercentage 7 15" xfId="51446" xr:uid="{00000000-0005-0000-0000-0000AEC80000}"/>
    <cellStyle name="supPercentage 7 2" xfId="51447" xr:uid="{00000000-0005-0000-0000-0000AFC80000}"/>
    <cellStyle name="supPercentage 7 2 2" xfId="51448" xr:uid="{00000000-0005-0000-0000-0000B0C80000}"/>
    <cellStyle name="supPercentage 7 3" xfId="51449" xr:uid="{00000000-0005-0000-0000-0000B1C80000}"/>
    <cellStyle name="supPercentage 7 3 2" xfId="51450" xr:uid="{00000000-0005-0000-0000-0000B2C80000}"/>
    <cellStyle name="supPercentage 7 4" xfId="51451" xr:uid="{00000000-0005-0000-0000-0000B3C80000}"/>
    <cellStyle name="supPercentage 7 4 2" xfId="51452" xr:uid="{00000000-0005-0000-0000-0000B4C80000}"/>
    <cellStyle name="supPercentage 7 5" xfId="51453" xr:uid="{00000000-0005-0000-0000-0000B5C80000}"/>
    <cellStyle name="supPercentage 7 5 2" xfId="51454" xr:uid="{00000000-0005-0000-0000-0000B6C80000}"/>
    <cellStyle name="supPercentage 7 6" xfId="51455" xr:uid="{00000000-0005-0000-0000-0000B7C80000}"/>
    <cellStyle name="supPercentage 7 6 2" xfId="51456" xr:uid="{00000000-0005-0000-0000-0000B8C80000}"/>
    <cellStyle name="supPercentage 7 7" xfId="51457" xr:uid="{00000000-0005-0000-0000-0000B9C80000}"/>
    <cellStyle name="supPercentage 7 7 2" xfId="51458" xr:uid="{00000000-0005-0000-0000-0000BAC80000}"/>
    <cellStyle name="supPercentage 7 8" xfId="51459" xr:uid="{00000000-0005-0000-0000-0000BBC80000}"/>
    <cellStyle name="supPercentage 7 8 2" xfId="51460" xr:uid="{00000000-0005-0000-0000-0000BCC80000}"/>
    <cellStyle name="supPercentage 7 9" xfId="51461" xr:uid="{00000000-0005-0000-0000-0000BDC80000}"/>
    <cellStyle name="supPercentage 7 9 2" xfId="51462" xr:uid="{00000000-0005-0000-0000-0000BEC80000}"/>
    <cellStyle name="supPercentage 8" xfId="51463" xr:uid="{00000000-0005-0000-0000-0000BFC80000}"/>
    <cellStyle name="supPercentage 8 10" xfId="51464" xr:uid="{00000000-0005-0000-0000-0000C0C80000}"/>
    <cellStyle name="supPercentage 8 10 2" xfId="51465" xr:uid="{00000000-0005-0000-0000-0000C1C80000}"/>
    <cellStyle name="supPercentage 8 11" xfId="51466" xr:uid="{00000000-0005-0000-0000-0000C2C80000}"/>
    <cellStyle name="supPercentage 8 11 2" xfId="51467" xr:uid="{00000000-0005-0000-0000-0000C3C80000}"/>
    <cellStyle name="supPercentage 8 12" xfId="51468" xr:uid="{00000000-0005-0000-0000-0000C4C80000}"/>
    <cellStyle name="supPercentage 8 12 2" xfId="51469" xr:uid="{00000000-0005-0000-0000-0000C5C80000}"/>
    <cellStyle name="supPercentage 8 13" xfId="51470" xr:uid="{00000000-0005-0000-0000-0000C6C80000}"/>
    <cellStyle name="supPercentage 8 13 2" xfId="51471" xr:uid="{00000000-0005-0000-0000-0000C7C80000}"/>
    <cellStyle name="supPercentage 8 14" xfId="51472" xr:uid="{00000000-0005-0000-0000-0000C8C80000}"/>
    <cellStyle name="supPercentage 8 14 2" xfId="51473" xr:uid="{00000000-0005-0000-0000-0000C9C80000}"/>
    <cellStyle name="supPercentage 8 15" xfId="51474" xr:uid="{00000000-0005-0000-0000-0000CAC80000}"/>
    <cellStyle name="supPercentage 8 2" xfId="51475" xr:uid="{00000000-0005-0000-0000-0000CBC80000}"/>
    <cellStyle name="supPercentage 8 2 2" xfId="51476" xr:uid="{00000000-0005-0000-0000-0000CCC80000}"/>
    <cellStyle name="supPercentage 8 3" xfId="51477" xr:uid="{00000000-0005-0000-0000-0000CDC80000}"/>
    <cellStyle name="supPercentage 8 3 2" xfId="51478" xr:uid="{00000000-0005-0000-0000-0000CEC80000}"/>
    <cellStyle name="supPercentage 8 4" xfId="51479" xr:uid="{00000000-0005-0000-0000-0000CFC80000}"/>
    <cellStyle name="supPercentage 8 4 2" xfId="51480" xr:uid="{00000000-0005-0000-0000-0000D0C80000}"/>
    <cellStyle name="supPercentage 8 5" xfId="51481" xr:uid="{00000000-0005-0000-0000-0000D1C80000}"/>
    <cellStyle name="supPercentage 8 5 2" xfId="51482" xr:uid="{00000000-0005-0000-0000-0000D2C80000}"/>
    <cellStyle name="supPercentage 8 6" xfId="51483" xr:uid="{00000000-0005-0000-0000-0000D3C80000}"/>
    <cellStyle name="supPercentage 8 6 2" xfId="51484" xr:uid="{00000000-0005-0000-0000-0000D4C80000}"/>
    <cellStyle name="supPercentage 8 7" xfId="51485" xr:uid="{00000000-0005-0000-0000-0000D5C80000}"/>
    <cellStyle name="supPercentage 8 7 2" xfId="51486" xr:uid="{00000000-0005-0000-0000-0000D6C80000}"/>
    <cellStyle name="supPercentage 8 8" xfId="51487" xr:uid="{00000000-0005-0000-0000-0000D7C80000}"/>
    <cellStyle name="supPercentage 8 8 2" xfId="51488" xr:uid="{00000000-0005-0000-0000-0000D8C80000}"/>
    <cellStyle name="supPercentage 8 9" xfId="51489" xr:uid="{00000000-0005-0000-0000-0000D9C80000}"/>
    <cellStyle name="supPercentage 8 9 2" xfId="51490" xr:uid="{00000000-0005-0000-0000-0000DAC80000}"/>
    <cellStyle name="supPercentage 9" xfId="51491" xr:uid="{00000000-0005-0000-0000-0000DBC80000}"/>
    <cellStyle name="supPercentage 9 10" xfId="51492" xr:uid="{00000000-0005-0000-0000-0000DCC80000}"/>
    <cellStyle name="supPercentage 9 10 2" xfId="51493" xr:uid="{00000000-0005-0000-0000-0000DDC80000}"/>
    <cellStyle name="supPercentage 9 11" xfId="51494" xr:uid="{00000000-0005-0000-0000-0000DEC80000}"/>
    <cellStyle name="supPercentage 9 11 2" xfId="51495" xr:uid="{00000000-0005-0000-0000-0000DFC80000}"/>
    <cellStyle name="supPercentage 9 12" xfId="51496" xr:uid="{00000000-0005-0000-0000-0000E0C80000}"/>
    <cellStyle name="supPercentage 9 12 2" xfId="51497" xr:uid="{00000000-0005-0000-0000-0000E1C80000}"/>
    <cellStyle name="supPercentage 9 13" xfId="51498" xr:uid="{00000000-0005-0000-0000-0000E2C80000}"/>
    <cellStyle name="supPercentage 9 13 2" xfId="51499" xr:uid="{00000000-0005-0000-0000-0000E3C80000}"/>
    <cellStyle name="supPercentage 9 14" xfId="51500" xr:uid="{00000000-0005-0000-0000-0000E4C80000}"/>
    <cellStyle name="supPercentage 9 14 2" xfId="51501" xr:uid="{00000000-0005-0000-0000-0000E5C80000}"/>
    <cellStyle name="supPercentage 9 15" xfId="51502" xr:uid="{00000000-0005-0000-0000-0000E6C80000}"/>
    <cellStyle name="supPercentage 9 2" xfId="51503" xr:uid="{00000000-0005-0000-0000-0000E7C80000}"/>
    <cellStyle name="supPercentage 9 2 2" xfId="51504" xr:uid="{00000000-0005-0000-0000-0000E8C80000}"/>
    <cellStyle name="supPercentage 9 3" xfId="51505" xr:uid="{00000000-0005-0000-0000-0000E9C80000}"/>
    <cellStyle name="supPercentage 9 3 2" xfId="51506" xr:uid="{00000000-0005-0000-0000-0000EAC80000}"/>
    <cellStyle name="supPercentage 9 4" xfId="51507" xr:uid="{00000000-0005-0000-0000-0000EBC80000}"/>
    <cellStyle name="supPercentage 9 4 2" xfId="51508" xr:uid="{00000000-0005-0000-0000-0000ECC80000}"/>
    <cellStyle name="supPercentage 9 5" xfId="51509" xr:uid="{00000000-0005-0000-0000-0000EDC80000}"/>
    <cellStyle name="supPercentage 9 5 2" xfId="51510" xr:uid="{00000000-0005-0000-0000-0000EEC80000}"/>
    <cellStyle name="supPercentage 9 6" xfId="51511" xr:uid="{00000000-0005-0000-0000-0000EFC80000}"/>
    <cellStyle name="supPercentage 9 6 2" xfId="51512" xr:uid="{00000000-0005-0000-0000-0000F0C80000}"/>
    <cellStyle name="supPercentage 9 7" xfId="51513" xr:uid="{00000000-0005-0000-0000-0000F1C80000}"/>
    <cellStyle name="supPercentage 9 7 2" xfId="51514" xr:uid="{00000000-0005-0000-0000-0000F2C80000}"/>
    <cellStyle name="supPercentage 9 8" xfId="51515" xr:uid="{00000000-0005-0000-0000-0000F3C80000}"/>
    <cellStyle name="supPercentage 9 8 2" xfId="51516" xr:uid="{00000000-0005-0000-0000-0000F4C80000}"/>
    <cellStyle name="supPercentage 9 9" xfId="51517" xr:uid="{00000000-0005-0000-0000-0000F5C80000}"/>
    <cellStyle name="supPercentage 9 9 2" xfId="51518" xr:uid="{00000000-0005-0000-0000-0000F6C80000}"/>
    <cellStyle name="supPercentageL" xfId="51519" xr:uid="{00000000-0005-0000-0000-0000F7C80000}"/>
    <cellStyle name="supPercentageL 10" xfId="51520" xr:uid="{00000000-0005-0000-0000-0000F8C80000}"/>
    <cellStyle name="supPercentageL 10 10" xfId="51521" xr:uid="{00000000-0005-0000-0000-0000F9C80000}"/>
    <cellStyle name="supPercentageL 10 10 2" xfId="51522" xr:uid="{00000000-0005-0000-0000-0000FAC80000}"/>
    <cellStyle name="supPercentageL 10 11" xfId="51523" xr:uid="{00000000-0005-0000-0000-0000FBC80000}"/>
    <cellStyle name="supPercentageL 10 11 2" xfId="51524" xr:uid="{00000000-0005-0000-0000-0000FCC80000}"/>
    <cellStyle name="supPercentageL 10 12" xfId="51525" xr:uid="{00000000-0005-0000-0000-0000FDC80000}"/>
    <cellStyle name="supPercentageL 10 12 2" xfId="51526" xr:uid="{00000000-0005-0000-0000-0000FEC80000}"/>
    <cellStyle name="supPercentageL 10 13" xfId="51527" xr:uid="{00000000-0005-0000-0000-0000FFC80000}"/>
    <cellStyle name="supPercentageL 10 13 2" xfId="51528" xr:uid="{00000000-0005-0000-0000-000000C90000}"/>
    <cellStyle name="supPercentageL 10 14" xfId="51529" xr:uid="{00000000-0005-0000-0000-000001C90000}"/>
    <cellStyle name="supPercentageL 10 14 2" xfId="51530" xr:uid="{00000000-0005-0000-0000-000002C90000}"/>
    <cellStyle name="supPercentageL 10 15" xfId="51531" xr:uid="{00000000-0005-0000-0000-000003C90000}"/>
    <cellStyle name="supPercentageL 10 2" xfId="51532" xr:uid="{00000000-0005-0000-0000-000004C90000}"/>
    <cellStyle name="supPercentageL 10 2 2" xfId="51533" xr:uid="{00000000-0005-0000-0000-000005C90000}"/>
    <cellStyle name="supPercentageL 10 3" xfId="51534" xr:uid="{00000000-0005-0000-0000-000006C90000}"/>
    <cellStyle name="supPercentageL 10 3 2" xfId="51535" xr:uid="{00000000-0005-0000-0000-000007C90000}"/>
    <cellStyle name="supPercentageL 10 4" xfId="51536" xr:uid="{00000000-0005-0000-0000-000008C90000}"/>
    <cellStyle name="supPercentageL 10 4 2" xfId="51537" xr:uid="{00000000-0005-0000-0000-000009C90000}"/>
    <cellStyle name="supPercentageL 10 5" xfId="51538" xr:uid="{00000000-0005-0000-0000-00000AC90000}"/>
    <cellStyle name="supPercentageL 10 5 2" xfId="51539" xr:uid="{00000000-0005-0000-0000-00000BC90000}"/>
    <cellStyle name="supPercentageL 10 6" xfId="51540" xr:uid="{00000000-0005-0000-0000-00000CC90000}"/>
    <cellStyle name="supPercentageL 10 6 2" xfId="51541" xr:uid="{00000000-0005-0000-0000-00000DC90000}"/>
    <cellStyle name="supPercentageL 10 7" xfId="51542" xr:uid="{00000000-0005-0000-0000-00000EC90000}"/>
    <cellStyle name="supPercentageL 10 7 2" xfId="51543" xr:uid="{00000000-0005-0000-0000-00000FC90000}"/>
    <cellStyle name="supPercentageL 10 8" xfId="51544" xr:uid="{00000000-0005-0000-0000-000010C90000}"/>
    <cellStyle name="supPercentageL 10 8 2" xfId="51545" xr:uid="{00000000-0005-0000-0000-000011C90000}"/>
    <cellStyle name="supPercentageL 10 9" xfId="51546" xr:uid="{00000000-0005-0000-0000-000012C90000}"/>
    <cellStyle name="supPercentageL 10 9 2" xfId="51547" xr:uid="{00000000-0005-0000-0000-000013C90000}"/>
    <cellStyle name="supPercentageL 11" xfId="51548" xr:uid="{00000000-0005-0000-0000-000014C90000}"/>
    <cellStyle name="supPercentageL 11 10" xfId="51549" xr:uid="{00000000-0005-0000-0000-000015C90000}"/>
    <cellStyle name="supPercentageL 11 10 2" xfId="51550" xr:uid="{00000000-0005-0000-0000-000016C90000}"/>
    <cellStyle name="supPercentageL 11 11" xfId="51551" xr:uid="{00000000-0005-0000-0000-000017C90000}"/>
    <cellStyle name="supPercentageL 11 11 2" xfId="51552" xr:uid="{00000000-0005-0000-0000-000018C90000}"/>
    <cellStyle name="supPercentageL 11 12" xfId="51553" xr:uid="{00000000-0005-0000-0000-000019C90000}"/>
    <cellStyle name="supPercentageL 11 12 2" xfId="51554" xr:uid="{00000000-0005-0000-0000-00001AC90000}"/>
    <cellStyle name="supPercentageL 11 13" xfId="51555" xr:uid="{00000000-0005-0000-0000-00001BC90000}"/>
    <cellStyle name="supPercentageL 11 13 2" xfId="51556" xr:uid="{00000000-0005-0000-0000-00001CC90000}"/>
    <cellStyle name="supPercentageL 11 14" xfId="51557" xr:uid="{00000000-0005-0000-0000-00001DC90000}"/>
    <cellStyle name="supPercentageL 11 14 2" xfId="51558" xr:uid="{00000000-0005-0000-0000-00001EC90000}"/>
    <cellStyle name="supPercentageL 11 15" xfId="51559" xr:uid="{00000000-0005-0000-0000-00001FC90000}"/>
    <cellStyle name="supPercentageL 11 2" xfId="51560" xr:uid="{00000000-0005-0000-0000-000020C90000}"/>
    <cellStyle name="supPercentageL 11 2 2" xfId="51561" xr:uid="{00000000-0005-0000-0000-000021C90000}"/>
    <cellStyle name="supPercentageL 11 3" xfId="51562" xr:uid="{00000000-0005-0000-0000-000022C90000}"/>
    <cellStyle name="supPercentageL 11 3 2" xfId="51563" xr:uid="{00000000-0005-0000-0000-000023C90000}"/>
    <cellStyle name="supPercentageL 11 4" xfId="51564" xr:uid="{00000000-0005-0000-0000-000024C90000}"/>
    <cellStyle name="supPercentageL 11 4 2" xfId="51565" xr:uid="{00000000-0005-0000-0000-000025C90000}"/>
    <cellStyle name="supPercentageL 11 5" xfId="51566" xr:uid="{00000000-0005-0000-0000-000026C90000}"/>
    <cellStyle name="supPercentageL 11 5 2" xfId="51567" xr:uid="{00000000-0005-0000-0000-000027C90000}"/>
    <cellStyle name="supPercentageL 11 6" xfId="51568" xr:uid="{00000000-0005-0000-0000-000028C90000}"/>
    <cellStyle name="supPercentageL 11 6 2" xfId="51569" xr:uid="{00000000-0005-0000-0000-000029C90000}"/>
    <cellStyle name="supPercentageL 11 7" xfId="51570" xr:uid="{00000000-0005-0000-0000-00002AC90000}"/>
    <cellStyle name="supPercentageL 11 7 2" xfId="51571" xr:uid="{00000000-0005-0000-0000-00002BC90000}"/>
    <cellStyle name="supPercentageL 11 8" xfId="51572" xr:uid="{00000000-0005-0000-0000-00002CC90000}"/>
    <cellStyle name="supPercentageL 11 8 2" xfId="51573" xr:uid="{00000000-0005-0000-0000-00002DC90000}"/>
    <cellStyle name="supPercentageL 11 9" xfId="51574" xr:uid="{00000000-0005-0000-0000-00002EC90000}"/>
    <cellStyle name="supPercentageL 11 9 2" xfId="51575" xr:uid="{00000000-0005-0000-0000-00002FC90000}"/>
    <cellStyle name="supPercentageL 12" xfId="51576" xr:uid="{00000000-0005-0000-0000-000030C90000}"/>
    <cellStyle name="supPercentageL 12 10" xfId="51577" xr:uid="{00000000-0005-0000-0000-000031C90000}"/>
    <cellStyle name="supPercentageL 12 10 2" xfId="51578" xr:uid="{00000000-0005-0000-0000-000032C90000}"/>
    <cellStyle name="supPercentageL 12 11" xfId="51579" xr:uid="{00000000-0005-0000-0000-000033C90000}"/>
    <cellStyle name="supPercentageL 12 11 2" xfId="51580" xr:uid="{00000000-0005-0000-0000-000034C90000}"/>
    <cellStyle name="supPercentageL 12 12" xfId="51581" xr:uid="{00000000-0005-0000-0000-000035C90000}"/>
    <cellStyle name="supPercentageL 12 12 2" xfId="51582" xr:uid="{00000000-0005-0000-0000-000036C90000}"/>
    <cellStyle name="supPercentageL 12 13" xfId="51583" xr:uid="{00000000-0005-0000-0000-000037C90000}"/>
    <cellStyle name="supPercentageL 12 13 2" xfId="51584" xr:uid="{00000000-0005-0000-0000-000038C90000}"/>
    <cellStyle name="supPercentageL 12 14" xfId="51585" xr:uid="{00000000-0005-0000-0000-000039C90000}"/>
    <cellStyle name="supPercentageL 12 14 2" xfId="51586" xr:uid="{00000000-0005-0000-0000-00003AC90000}"/>
    <cellStyle name="supPercentageL 12 15" xfId="51587" xr:uid="{00000000-0005-0000-0000-00003BC90000}"/>
    <cellStyle name="supPercentageL 12 2" xfId="51588" xr:uid="{00000000-0005-0000-0000-00003CC90000}"/>
    <cellStyle name="supPercentageL 12 2 2" xfId="51589" xr:uid="{00000000-0005-0000-0000-00003DC90000}"/>
    <cellStyle name="supPercentageL 12 3" xfId="51590" xr:uid="{00000000-0005-0000-0000-00003EC90000}"/>
    <cellStyle name="supPercentageL 12 3 2" xfId="51591" xr:uid="{00000000-0005-0000-0000-00003FC90000}"/>
    <cellStyle name="supPercentageL 12 4" xfId="51592" xr:uid="{00000000-0005-0000-0000-000040C90000}"/>
    <cellStyle name="supPercentageL 12 4 2" xfId="51593" xr:uid="{00000000-0005-0000-0000-000041C90000}"/>
    <cellStyle name="supPercentageL 12 5" xfId="51594" xr:uid="{00000000-0005-0000-0000-000042C90000}"/>
    <cellStyle name="supPercentageL 12 5 2" xfId="51595" xr:uid="{00000000-0005-0000-0000-000043C90000}"/>
    <cellStyle name="supPercentageL 12 6" xfId="51596" xr:uid="{00000000-0005-0000-0000-000044C90000}"/>
    <cellStyle name="supPercentageL 12 6 2" xfId="51597" xr:uid="{00000000-0005-0000-0000-000045C90000}"/>
    <cellStyle name="supPercentageL 12 7" xfId="51598" xr:uid="{00000000-0005-0000-0000-000046C90000}"/>
    <cellStyle name="supPercentageL 12 7 2" xfId="51599" xr:uid="{00000000-0005-0000-0000-000047C90000}"/>
    <cellStyle name="supPercentageL 12 8" xfId="51600" xr:uid="{00000000-0005-0000-0000-000048C90000}"/>
    <cellStyle name="supPercentageL 12 8 2" xfId="51601" xr:uid="{00000000-0005-0000-0000-000049C90000}"/>
    <cellStyle name="supPercentageL 12 9" xfId="51602" xr:uid="{00000000-0005-0000-0000-00004AC90000}"/>
    <cellStyle name="supPercentageL 12 9 2" xfId="51603" xr:uid="{00000000-0005-0000-0000-00004BC90000}"/>
    <cellStyle name="supPercentageL 13" xfId="51604" xr:uid="{00000000-0005-0000-0000-00004CC90000}"/>
    <cellStyle name="supPercentageL 13 10" xfId="51605" xr:uid="{00000000-0005-0000-0000-00004DC90000}"/>
    <cellStyle name="supPercentageL 13 10 2" xfId="51606" xr:uid="{00000000-0005-0000-0000-00004EC90000}"/>
    <cellStyle name="supPercentageL 13 11" xfId="51607" xr:uid="{00000000-0005-0000-0000-00004FC90000}"/>
    <cellStyle name="supPercentageL 13 11 2" xfId="51608" xr:uid="{00000000-0005-0000-0000-000050C90000}"/>
    <cellStyle name="supPercentageL 13 12" xfId="51609" xr:uid="{00000000-0005-0000-0000-000051C90000}"/>
    <cellStyle name="supPercentageL 13 12 2" xfId="51610" xr:uid="{00000000-0005-0000-0000-000052C90000}"/>
    <cellStyle name="supPercentageL 13 13" xfId="51611" xr:uid="{00000000-0005-0000-0000-000053C90000}"/>
    <cellStyle name="supPercentageL 13 13 2" xfId="51612" xr:uid="{00000000-0005-0000-0000-000054C90000}"/>
    <cellStyle name="supPercentageL 13 14" xfId="51613" xr:uid="{00000000-0005-0000-0000-000055C90000}"/>
    <cellStyle name="supPercentageL 13 14 2" xfId="51614" xr:uid="{00000000-0005-0000-0000-000056C90000}"/>
    <cellStyle name="supPercentageL 13 15" xfId="51615" xr:uid="{00000000-0005-0000-0000-000057C90000}"/>
    <cellStyle name="supPercentageL 13 2" xfId="51616" xr:uid="{00000000-0005-0000-0000-000058C90000}"/>
    <cellStyle name="supPercentageL 13 2 2" xfId="51617" xr:uid="{00000000-0005-0000-0000-000059C90000}"/>
    <cellStyle name="supPercentageL 13 3" xfId="51618" xr:uid="{00000000-0005-0000-0000-00005AC90000}"/>
    <cellStyle name="supPercentageL 13 3 2" xfId="51619" xr:uid="{00000000-0005-0000-0000-00005BC90000}"/>
    <cellStyle name="supPercentageL 13 4" xfId="51620" xr:uid="{00000000-0005-0000-0000-00005CC90000}"/>
    <cellStyle name="supPercentageL 13 4 2" xfId="51621" xr:uid="{00000000-0005-0000-0000-00005DC90000}"/>
    <cellStyle name="supPercentageL 13 5" xfId="51622" xr:uid="{00000000-0005-0000-0000-00005EC90000}"/>
    <cellStyle name="supPercentageL 13 5 2" xfId="51623" xr:uid="{00000000-0005-0000-0000-00005FC90000}"/>
    <cellStyle name="supPercentageL 13 6" xfId="51624" xr:uid="{00000000-0005-0000-0000-000060C90000}"/>
    <cellStyle name="supPercentageL 13 6 2" xfId="51625" xr:uid="{00000000-0005-0000-0000-000061C90000}"/>
    <cellStyle name="supPercentageL 13 7" xfId="51626" xr:uid="{00000000-0005-0000-0000-000062C90000}"/>
    <cellStyle name="supPercentageL 13 7 2" xfId="51627" xr:uid="{00000000-0005-0000-0000-000063C90000}"/>
    <cellStyle name="supPercentageL 13 8" xfId="51628" xr:uid="{00000000-0005-0000-0000-000064C90000}"/>
    <cellStyle name="supPercentageL 13 8 2" xfId="51629" xr:uid="{00000000-0005-0000-0000-000065C90000}"/>
    <cellStyle name="supPercentageL 13 9" xfId="51630" xr:uid="{00000000-0005-0000-0000-000066C90000}"/>
    <cellStyle name="supPercentageL 13 9 2" xfId="51631" xr:uid="{00000000-0005-0000-0000-000067C90000}"/>
    <cellStyle name="supPercentageL 14" xfId="51632" xr:uid="{00000000-0005-0000-0000-000068C90000}"/>
    <cellStyle name="supPercentageL 14 10" xfId="51633" xr:uid="{00000000-0005-0000-0000-000069C90000}"/>
    <cellStyle name="supPercentageL 14 10 2" xfId="51634" xr:uid="{00000000-0005-0000-0000-00006AC90000}"/>
    <cellStyle name="supPercentageL 14 11" xfId="51635" xr:uid="{00000000-0005-0000-0000-00006BC90000}"/>
    <cellStyle name="supPercentageL 14 11 2" xfId="51636" xr:uid="{00000000-0005-0000-0000-00006CC90000}"/>
    <cellStyle name="supPercentageL 14 12" xfId="51637" xr:uid="{00000000-0005-0000-0000-00006DC90000}"/>
    <cellStyle name="supPercentageL 14 12 2" xfId="51638" xr:uid="{00000000-0005-0000-0000-00006EC90000}"/>
    <cellStyle name="supPercentageL 14 13" xfId="51639" xr:uid="{00000000-0005-0000-0000-00006FC90000}"/>
    <cellStyle name="supPercentageL 14 13 2" xfId="51640" xr:uid="{00000000-0005-0000-0000-000070C90000}"/>
    <cellStyle name="supPercentageL 14 14" xfId="51641" xr:uid="{00000000-0005-0000-0000-000071C90000}"/>
    <cellStyle name="supPercentageL 14 14 2" xfId="51642" xr:uid="{00000000-0005-0000-0000-000072C90000}"/>
    <cellStyle name="supPercentageL 14 15" xfId="51643" xr:uid="{00000000-0005-0000-0000-000073C90000}"/>
    <cellStyle name="supPercentageL 14 2" xfId="51644" xr:uid="{00000000-0005-0000-0000-000074C90000}"/>
    <cellStyle name="supPercentageL 14 2 2" xfId="51645" xr:uid="{00000000-0005-0000-0000-000075C90000}"/>
    <cellStyle name="supPercentageL 14 3" xfId="51646" xr:uid="{00000000-0005-0000-0000-000076C90000}"/>
    <cellStyle name="supPercentageL 14 3 2" xfId="51647" xr:uid="{00000000-0005-0000-0000-000077C90000}"/>
    <cellStyle name="supPercentageL 14 4" xfId="51648" xr:uid="{00000000-0005-0000-0000-000078C90000}"/>
    <cellStyle name="supPercentageL 14 4 2" xfId="51649" xr:uid="{00000000-0005-0000-0000-000079C90000}"/>
    <cellStyle name="supPercentageL 14 5" xfId="51650" xr:uid="{00000000-0005-0000-0000-00007AC90000}"/>
    <cellStyle name="supPercentageL 14 5 2" xfId="51651" xr:uid="{00000000-0005-0000-0000-00007BC90000}"/>
    <cellStyle name="supPercentageL 14 6" xfId="51652" xr:uid="{00000000-0005-0000-0000-00007CC90000}"/>
    <cellStyle name="supPercentageL 14 6 2" xfId="51653" xr:uid="{00000000-0005-0000-0000-00007DC90000}"/>
    <cellStyle name="supPercentageL 14 7" xfId="51654" xr:uid="{00000000-0005-0000-0000-00007EC90000}"/>
    <cellStyle name="supPercentageL 14 7 2" xfId="51655" xr:uid="{00000000-0005-0000-0000-00007FC90000}"/>
    <cellStyle name="supPercentageL 14 8" xfId="51656" xr:uid="{00000000-0005-0000-0000-000080C90000}"/>
    <cellStyle name="supPercentageL 14 8 2" xfId="51657" xr:uid="{00000000-0005-0000-0000-000081C90000}"/>
    <cellStyle name="supPercentageL 14 9" xfId="51658" xr:uid="{00000000-0005-0000-0000-000082C90000}"/>
    <cellStyle name="supPercentageL 14 9 2" xfId="51659" xr:uid="{00000000-0005-0000-0000-000083C90000}"/>
    <cellStyle name="supPercentageL 15" xfId="51660" xr:uid="{00000000-0005-0000-0000-000084C90000}"/>
    <cellStyle name="supPercentageL 15 10" xfId="51661" xr:uid="{00000000-0005-0000-0000-000085C90000}"/>
    <cellStyle name="supPercentageL 15 10 2" xfId="51662" xr:uid="{00000000-0005-0000-0000-000086C90000}"/>
    <cellStyle name="supPercentageL 15 11" xfId="51663" xr:uid="{00000000-0005-0000-0000-000087C90000}"/>
    <cellStyle name="supPercentageL 15 11 2" xfId="51664" xr:uid="{00000000-0005-0000-0000-000088C90000}"/>
    <cellStyle name="supPercentageL 15 12" xfId="51665" xr:uid="{00000000-0005-0000-0000-000089C90000}"/>
    <cellStyle name="supPercentageL 15 12 2" xfId="51666" xr:uid="{00000000-0005-0000-0000-00008AC90000}"/>
    <cellStyle name="supPercentageL 15 13" xfId="51667" xr:uid="{00000000-0005-0000-0000-00008BC90000}"/>
    <cellStyle name="supPercentageL 15 13 2" xfId="51668" xr:uid="{00000000-0005-0000-0000-00008CC90000}"/>
    <cellStyle name="supPercentageL 15 14" xfId="51669" xr:uid="{00000000-0005-0000-0000-00008DC90000}"/>
    <cellStyle name="supPercentageL 15 14 2" xfId="51670" xr:uid="{00000000-0005-0000-0000-00008EC90000}"/>
    <cellStyle name="supPercentageL 15 15" xfId="51671" xr:uid="{00000000-0005-0000-0000-00008FC90000}"/>
    <cellStyle name="supPercentageL 15 2" xfId="51672" xr:uid="{00000000-0005-0000-0000-000090C90000}"/>
    <cellStyle name="supPercentageL 15 2 2" xfId="51673" xr:uid="{00000000-0005-0000-0000-000091C90000}"/>
    <cellStyle name="supPercentageL 15 3" xfId="51674" xr:uid="{00000000-0005-0000-0000-000092C90000}"/>
    <cellStyle name="supPercentageL 15 3 2" xfId="51675" xr:uid="{00000000-0005-0000-0000-000093C90000}"/>
    <cellStyle name="supPercentageL 15 4" xfId="51676" xr:uid="{00000000-0005-0000-0000-000094C90000}"/>
    <cellStyle name="supPercentageL 15 4 2" xfId="51677" xr:uid="{00000000-0005-0000-0000-000095C90000}"/>
    <cellStyle name="supPercentageL 15 5" xfId="51678" xr:uid="{00000000-0005-0000-0000-000096C90000}"/>
    <cellStyle name="supPercentageL 15 5 2" xfId="51679" xr:uid="{00000000-0005-0000-0000-000097C90000}"/>
    <cellStyle name="supPercentageL 15 6" xfId="51680" xr:uid="{00000000-0005-0000-0000-000098C90000}"/>
    <cellStyle name="supPercentageL 15 6 2" xfId="51681" xr:uid="{00000000-0005-0000-0000-000099C90000}"/>
    <cellStyle name="supPercentageL 15 7" xfId="51682" xr:uid="{00000000-0005-0000-0000-00009AC90000}"/>
    <cellStyle name="supPercentageL 15 7 2" xfId="51683" xr:uid="{00000000-0005-0000-0000-00009BC90000}"/>
    <cellStyle name="supPercentageL 15 8" xfId="51684" xr:uid="{00000000-0005-0000-0000-00009CC90000}"/>
    <cellStyle name="supPercentageL 15 8 2" xfId="51685" xr:uid="{00000000-0005-0000-0000-00009DC90000}"/>
    <cellStyle name="supPercentageL 15 9" xfId="51686" xr:uid="{00000000-0005-0000-0000-00009EC90000}"/>
    <cellStyle name="supPercentageL 15 9 2" xfId="51687" xr:uid="{00000000-0005-0000-0000-00009FC90000}"/>
    <cellStyle name="supPercentageL 16" xfId="51688" xr:uid="{00000000-0005-0000-0000-0000A0C90000}"/>
    <cellStyle name="supPercentageL 16 10" xfId="51689" xr:uid="{00000000-0005-0000-0000-0000A1C90000}"/>
    <cellStyle name="supPercentageL 16 10 2" xfId="51690" xr:uid="{00000000-0005-0000-0000-0000A2C90000}"/>
    <cellStyle name="supPercentageL 16 11" xfId="51691" xr:uid="{00000000-0005-0000-0000-0000A3C90000}"/>
    <cellStyle name="supPercentageL 16 11 2" xfId="51692" xr:uid="{00000000-0005-0000-0000-0000A4C90000}"/>
    <cellStyle name="supPercentageL 16 12" xfId="51693" xr:uid="{00000000-0005-0000-0000-0000A5C90000}"/>
    <cellStyle name="supPercentageL 16 12 2" xfId="51694" xr:uid="{00000000-0005-0000-0000-0000A6C90000}"/>
    <cellStyle name="supPercentageL 16 13" xfId="51695" xr:uid="{00000000-0005-0000-0000-0000A7C90000}"/>
    <cellStyle name="supPercentageL 16 13 2" xfId="51696" xr:uid="{00000000-0005-0000-0000-0000A8C90000}"/>
    <cellStyle name="supPercentageL 16 14" xfId="51697" xr:uid="{00000000-0005-0000-0000-0000A9C90000}"/>
    <cellStyle name="supPercentageL 16 14 2" xfId="51698" xr:uid="{00000000-0005-0000-0000-0000AAC90000}"/>
    <cellStyle name="supPercentageL 16 15" xfId="51699" xr:uid="{00000000-0005-0000-0000-0000ABC90000}"/>
    <cellStyle name="supPercentageL 16 2" xfId="51700" xr:uid="{00000000-0005-0000-0000-0000ACC90000}"/>
    <cellStyle name="supPercentageL 16 2 2" xfId="51701" xr:uid="{00000000-0005-0000-0000-0000ADC90000}"/>
    <cellStyle name="supPercentageL 16 3" xfId="51702" xr:uid="{00000000-0005-0000-0000-0000AEC90000}"/>
    <cellStyle name="supPercentageL 16 3 2" xfId="51703" xr:uid="{00000000-0005-0000-0000-0000AFC90000}"/>
    <cellStyle name="supPercentageL 16 4" xfId="51704" xr:uid="{00000000-0005-0000-0000-0000B0C90000}"/>
    <cellStyle name="supPercentageL 16 4 2" xfId="51705" xr:uid="{00000000-0005-0000-0000-0000B1C90000}"/>
    <cellStyle name="supPercentageL 16 5" xfId="51706" xr:uid="{00000000-0005-0000-0000-0000B2C90000}"/>
    <cellStyle name="supPercentageL 16 5 2" xfId="51707" xr:uid="{00000000-0005-0000-0000-0000B3C90000}"/>
    <cellStyle name="supPercentageL 16 6" xfId="51708" xr:uid="{00000000-0005-0000-0000-0000B4C90000}"/>
    <cellStyle name="supPercentageL 16 6 2" xfId="51709" xr:uid="{00000000-0005-0000-0000-0000B5C90000}"/>
    <cellStyle name="supPercentageL 16 7" xfId="51710" xr:uid="{00000000-0005-0000-0000-0000B6C90000}"/>
    <cellStyle name="supPercentageL 16 7 2" xfId="51711" xr:uid="{00000000-0005-0000-0000-0000B7C90000}"/>
    <cellStyle name="supPercentageL 16 8" xfId="51712" xr:uid="{00000000-0005-0000-0000-0000B8C90000}"/>
    <cellStyle name="supPercentageL 16 8 2" xfId="51713" xr:uid="{00000000-0005-0000-0000-0000B9C90000}"/>
    <cellStyle name="supPercentageL 16 9" xfId="51714" xr:uid="{00000000-0005-0000-0000-0000BAC90000}"/>
    <cellStyle name="supPercentageL 16 9 2" xfId="51715" xr:uid="{00000000-0005-0000-0000-0000BBC90000}"/>
    <cellStyle name="supPercentageL 17" xfId="51716" xr:uid="{00000000-0005-0000-0000-0000BCC90000}"/>
    <cellStyle name="supPercentageL 17 10" xfId="51717" xr:uid="{00000000-0005-0000-0000-0000BDC90000}"/>
    <cellStyle name="supPercentageL 17 10 2" xfId="51718" xr:uid="{00000000-0005-0000-0000-0000BEC90000}"/>
    <cellStyle name="supPercentageL 17 11" xfId="51719" xr:uid="{00000000-0005-0000-0000-0000BFC90000}"/>
    <cellStyle name="supPercentageL 17 11 2" xfId="51720" xr:uid="{00000000-0005-0000-0000-0000C0C90000}"/>
    <cellStyle name="supPercentageL 17 12" xfId="51721" xr:uid="{00000000-0005-0000-0000-0000C1C90000}"/>
    <cellStyle name="supPercentageL 17 12 2" xfId="51722" xr:uid="{00000000-0005-0000-0000-0000C2C90000}"/>
    <cellStyle name="supPercentageL 17 13" xfId="51723" xr:uid="{00000000-0005-0000-0000-0000C3C90000}"/>
    <cellStyle name="supPercentageL 17 13 2" xfId="51724" xr:uid="{00000000-0005-0000-0000-0000C4C90000}"/>
    <cellStyle name="supPercentageL 17 14" xfId="51725" xr:uid="{00000000-0005-0000-0000-0000C5C90000}"/>
    <cellStyle name="supPercentageL 17 14 2" xfId="51726" xr:uid="{00000000-0005-0000-0000-0000C6C90000}"/>
    <cellStyle name="supPercentageL 17 15" xfId="51727" xr:uid="{00000000-0005-0000-0000-0000C7C90000}"/>
    <cellStyle name="supPercentageL 17 2" xfId="51728" xr:uid="{00000000-0005-0000-0000-0000C8C90000}"/>
    <cellStyle name="supPercentageL 17 2 2" xfId="51729" xr:uid="{00000000-0005-0000-0000-0000C9C90000}"/>
    <cellStyle name="supPercentageL 17 3" xfId="51730" xr:uid="{00000000-0005-0000-0000-0000CAC90000}"/>
    <cellStyle name="supPercentageL 17 3 2" xfId="51731" xr:uid="{00000000-0005-0000-0000-0000CBC90000}"/>
    <cellStyle name="supPercentageL 17 4" xfId="51732" xr:uid="{00000000-0005-0000-0000-0000CCC90000}"/>
    <cellStyle name="supPercentageL 17 4 2" xfId="51733" xr:uid="{00000000-0005-0000-0000-0000CDC90000}"/>
    <cellStyle name="supPercentageL 17 5" xfId="51734" xr:uid="{00000000-0005-0000-0000-0000CEC90000}"/>
    <cellStyle name="supPercentageL 17 5 2" xfId="51735" xr:uid="{00000000-0005-0000-0000-0000CFC90000}"/>
    <cellStyle name="supPercentageL 17 6" xfId="51736" xr:uid="{00000000-0005-0000-0000-0000D0C90000}"/>
    <cellStyle name="supPercentageL 17 6 2" xfId="51737" xr:uid="{00000000-0005-0000-0000-0000D1C90000}"/>
    <cellStyle name="supPercentageL 17 7" xfId="51738" xr:uid="{00000000-0005-0000-0000-0000D2C90000}"/>
    <cellStyle name="supPercentageL 17 7 2" xfId="51739" xr:uid="{00000000-0005-0000-0000-0000D3C90000}"/>
    <cellStyle name="supPercentageL 17 8" xfId="51740" xr:uid="{00000000-0005-0000-0000-0000D4C90000}"/>
    <cellStyle name="supPercentageL 17 8 2" xfId="51741" xr:uid="{00000000-0005-0000-0000-0000D5C90000}"/>
    <cellStyle name="supPercentageL 17 9" xfId="51742" xr:uid="{00000000-0005-0000-0000-0000D6C90000}"/>
    <cellStyle name="supPercentageL 17 9 2" xfId="51743" xr:uid="{00000000-0005-0000-0000-0000D7C90000}"/>
    <cellStyle name="supPercentageL 18" xfId="51744" xr:uid="{00000000-0005-0000-0000-0000D8C90000}"/>
    <cellStyle name="supPercentageL 18 10" xfId="51745" xr:uid="{00000000-0005-0000-0000-0000D9C90000}"/>
    <cellStyle name="supPercentageL 18 10 2" xfId="51746" xr:uid="{00000000-0005-0000-0000-0000DAC90000}"/>
    <cellStyle name="supPercentageL 18 11" xfId="51747" xr:uid="{00000000-0005-0000-0000-0000DBC90000}"/>
    <cellStyle name="supPercentageL 18 11 2" xfId="51748" xr:uid="{00000000-0005-0000-0000-0000DCC90000}"/>
    <cellStyle name="supPercentageL 18 12" xfId="51749" xr:uid="{00000000-0005-0000-0000-0000DDC90000}"/>
    <cellStyle name="supPercentageL 18 12 2" xfId="51750" xr:uid="{00000000-0005-0000-0000-0000DEC90000}"/>
    <cellStyle name="supPercentageL 18 13" xfId="51751" xr:uid="{00000000-0005-0000-0000-0000DFC90000}"/>
    <cellStyle name="supPercentageL 18 13 2" xfId="51752" xr:uid="{00000000-0005-0000-0000-0000E0C90000}"/>
    <cellStyle name="supPercentageL 18 14" xfId="51753" xr:uid="{00000000-0005-0000-0000-0000E1C90000}"/>
    <cellStyle name="supPercentageL 18 14 2" xfId="51754" xr:uid="{00000000-0005-0000-0000-0000E2C90000}"/>
    <cellStyle name="supPercentageL 18 15" xfId="51755" xr:uid="{00000000-0005-0000-0000-0000E3C90000}"/>
    <cellStyle name="supPercentageL 18 2" xfId="51756" xr:uid="{00000000-0005-0000-0000-0000E4C90000}"/>
    <cellStyle name="supPercentageL 18 2 2" xfId="51757" xr:uid="{00000000-0005-0000-0000-0000E5C90000}"/>
    <cellStyle name="supPercentageL 18 3" xfId="51758" xr:uid="{00000000-0005-0000-0000-0000E6C90000}"/>
    <cellStyle name="supPercentageL 18 3 2" xfId="51759" xr:uid="{00000000-0005-0000-0000-0000E7C90000}"/>
    <cellStyle name="supPercentageL 18 4" xfId="51760" xr:uid="{00000000-0005-0000-0000-0000E8C90000}"/>
    <cellStyle name="supPercentageL 18 4 2" xfId="51761" xr:uid="{00000000-0005-0000-0000-0000E9C90000}"/>
    <cellStyle name="supPercentageL 18 5" xfId="51762" xr:uid="{00000000-0005-0000-0000-0000EAC90000}"/>
    <cellStyle name="supPercentageL 18 5 2" xfId="51763" xr:uid="{00000000-0005-0000-0000-0000EBC90000}"/>
    <cellStyle name="supPercentageL 18 6" xfId="51764" xr:uid="{00000000-0005-0000-0000-0000ECC90000}"/>
    <cellStyle name="supPercentageL 18 6 2" xfId="51765" xr:uid="{00000000-0005-0000-0000-0000EDC90000}"/>
    <cellStyle name="supPercentageL 18 7" xfId="51766" xr:uid="{00000000-0005-0000-0000-0000EEC90000}"/>
    <cellStyle name="supPercentageL 18 7 2" xfId="51767" xr:uid="{00000000-0005-0000-0000-0000EFC90000}"/>
    <cellStyle name="supPercentageL 18 8" xfId="51768" xr:uid="{00000000-0005-0000-0000-0000F0C90000}"/>
    <cellStyle name="supPercentageL 18 8 2" xfId="51769" xr:uid="{00000000-0005-0000-0000-0000F1C90000}"/>
    <cellStyle name="supPercentageL 18 9" xfId="51770" xr:uid="{00000000-0005-0000-0000-0000F2C90000}"/>
    <cellStyle name="supPercentageL 18 9 2" xfId="51771" xr:uid="{00000000-0005-0000-0000-0000F3C90000}"/>
    <cellStyle name="supPercentageL 19" xfId="51772" xr:uid="{00000000-0005-0000-0000-0000F4C90000}"/>
    <cellStyle name="supPercentageL 19 10" xfId="51773" xr:uid="{00000000-0005-0000-0000-0000F5C90000}"/>
    <cellStyle name="supPercentageL 19 10 2" xfId="51774" xr:uid="{00000000-0005-0000-0000-0000F6C90000}"/>
    <cellStyle name="supPercentageL 19 11" xfId="51775" xr:uid="{00000000-0005-0000-0000-0000F7C90000}"/>
    <cellStyle name="supPercentageL 19 11 2" xfId="51776" xr:uid="{00000000-0005-0000-0000-0000F8C90000}"/>
    <cellStyle name="supPercentageL 19 12" xfId="51777" xr:uid="{00000000-0005-0000-0000-0000F9C90000}"/>
    <cellStyle name="supPercentageL 19 12 2" xfId="51778" xr:uid="{00000000-0005-0000-0000-0000FAC90000}"/>
    <cellStyle name="supPercentageL 19 13" xfId="51779" xr:uid="{00000000-0005-0000-0000-0000FBC90000}"/>
    <cellStyle name="supPercentageL 19 13 2" xfId="51780" xr:uid="{00000000-0005-0000-0000-0000FCC90000}"/>
    <cellStyle name="supPercentageL 19 14" xfId="51781" xr:uid="{00000000-0005-0000-0000-0000FDC90000}"/>
    <cellStyle name="supPercentageL 19 14 2" xfId="51782" xr:uid="{00000000-0005-0000-0000-0000FEC90000}"/>
    <cellStyle name="supPercentageL 19 15" xfId="51783" xr:uid="{00000000-0005-0000-0000-0000FFC90000}"/>
    <cellStyle name="supPercentageL 19 2" xfId="51784" xr:uid="{00000000-0005-0000-0000-000000CA0000}"/>
    <cellStyle name="supPercentageL 19 2 2" xfId="51785" xr:uid="{00000000-0005-0000-0000-000001CA0000}"/>
    <cellStyle name="supPercentageL 19 3" xfId="51786" xr:uid="{00000000-0005-0000-0000-000002CA0000}"/>
    <cellStyle name="supPercentageL 19 3 2" xfId="51787" xr:uid="{00000000-0005-0000-0000-000003CA0000}"/>
    <cellStyle name="supPercentageL 19 4" xfId="51788" xr:uid="{00000000-0005-0000-0000-000004CA0000}"/>
    <cellStyle name="supPercentageL 19 4 2" xfId="51789" xr:uid="{00000000-0005-0000-0000-000005CA0000}"/>
    <cellStyle name="supPercentageL 19 5" xfId="51790" xr:uid="{00000000-0005-0000-0000-000006CA0000}"/>
    <cellStyle name="supPercentageL 19 5 2" xfId="51791" xr:uid="{00000000-0005-0000-0000-000007CA0000}"/>
    <cellStyle name="supPercentageL 19 6" xfId="51792" xr:uid="{00000000-0005-0000-0000-000008CA0000}"/>
    <cellStyle name="supPercentageL 19 6 2" xfId="51793" xr:uid="{00000000-0005-0000-0000-000009CA0000}"/>
    <cellStyle name="supPercentageL 19 7" xfId="51794" xr:uid="{00000000-0005-0000-0000-00000ACA0000}"/>
    <cellStyle name="supPercentageL 19 7 2" xfId="51795" xr:uid="{00000000-0005-0000-0000-00000BCA0000}"/>
    <cellStyle name="supPercentageL 19 8" xfId="51796" xr:uid="{00000000-0005-0000-0000-00000CCA0000}"/>
    <cellStyle name="supPercentageL 19 8 2" xfId="51797" xr:uid="{00000000-0005-0000-0000-00000DCA0000}"/>
    <cellStyle name="supPercentageL 19 9" xfId="51798" xr:uid="{00000000-0005-0000-0000-00000ECA0000}"/>
    <cellStyle name="supPercentageL 19 9 2" xfId="51799" xr:uid="{00000000-0005-0000-0000-00000FCA0000}"/>
    <cellStyle name="supPercentageL 2" xfId="51800" xr:uid="{00000000-0005-0000-0000-000010CA0000}"/>
    <cellStyle name="supPercentageL 2 10" xfId="51801" xr:uid="{00000000-0005-0000-0000-000011CA0000}"/>
    <cellStyle name="supPercentageL 2 10 2" xfId="51802" xr:uid="{00000000-0005-0000-0000-000012CA0000}"/>
    <cellStyle name="supPercentageL 2 11" xfId="51803" xr:uid="{00000000-0005-0000-0000-000013CA0000}"/>
    <cellStyle name="supPercentageL 2 11 2" xfId="51804" xr:uid="{00000000-0005-0000-0000-000014CA0000}"/>
    <cellStyle name="supPercentageL 2 12" xfId="51805" xr:uid="{00000000-0005-0000-0000-000015CA0000}"/>
    <cellStyle name="supPercentageL 2 12 2" xfId="51806" xr:uid="{00000000-0005-0000-0000-000016CA0000}"/>
    <cellStyle name="supPercentageL 2 13" xfId="51807" xr:uid="{00000000-0005-0000-0000-000017CA0000}"/>
    <cellStyle name="supPercentageL 2 13 2" xfId="51808" xr:uid="{00000000-0005-0000-0000-000018CA0000}"/>
    <cellStyle name="supPercentageL 2 14" xfId="51809" xr:uid="{00000000-0005-0000-0000-000019CA0000}"/>
    <cellStyle name="supPercentageL 2 14 2" xfId="51810" xr:uid="{00000000-0005-0000-0000-00001ACA0000}"/>
    <cellStyle name="supPercentageL 2 15" xfId="51811" xr:uid="{00000000-0005-0000-0000-00001BCA0000}"/>
    <cellStyle name="supPercentageL 2 2" xfId="51812" xr:uid="{00000000-0005-0000-0000-00001CCA0000}"/>
    <cellStyle name="supPercentageL 2 2 2" xfId="51813" xr:uid="{00000000-0005-0000-0000-00001DCA0000}"/>
    <cellStyle name="supPercentageL 2 3" xfId="51814" xr:uid="{00000000-0005-0000-0000-00001ECA0000}"/>
    <cellStyle name="supPercentageL 2 3 2" xfId="51815" xr:uid="{00000000-0005-0000-0000-00001FCA0000}"/>
    <cellStyle name="supPercentageL 2 4" xfId="51816" xr:uid="{00000000-0005-0000-0000-000020CA0000}"/>
    <cellStyle name="supPercentageL 2 4 2" xfId="51817" xr:uid="{00000000-0005-0000-0000-000021CA0000}"/>
    <cellStyle name="supPercentageL 2 5" xfId="51818" xr:uid="{00000000-0005-0000-0000-000022CA0000}"/>
    <cellStyle name="supPercentageL 2 5 2" xfId="51819" xr:uid="{00000000-0005-0000-0000-000023CA0000}"/>
    <cellStyle name="supPercentageL 2 6" xfId="51820" xr:uid="{00000000-0005-0000-0000-000024CA0000}"/>
    <cellStyle name="supPercentageL 2 6 2" xfId="51821" xr:uid="{00000000-0005-0000-0000-000025CA0000}"/>
    <cellStyle name="supPercentageL 2 7" xfId="51822" xr:uid="{00000000-0005-0000-0000-000026CA0000}"/>
    <cellStyle name="supPercentageL 2 7 2" xfId="51823" xr:uid="{00000000-0005-0000-0000-000027CA0000}"/>
    <cellStyle name="supPercentageL 2 8" xfId="51824" xr:uid="{00000000-0005-0000-0000-000028CA0000}"/>
    <cellStyle name="supPercentageL 2 8 2" xfId="51825" xr:uid="{00000000-0005-0000-0000-000029CA0000}"/>
    <cellStyle name="supPercentageL 2 9" xfId="51826" xr:uid="{00000000-0005-0000-0000-00002ACA0000}"/>
    <cellStyle name="supPercentageL 2 9 2" xfId="51827" xr:uid="{00000000-0005-0000-0000-00002BCA0000}"/>
    <cellStyle name="supPercentageL 20" xfId="51828" xr:uid="{00000000-0005-0000-0000-00002CCA0000}"/>
    <cellStyle name="supPercentageL 20 10" xfId="51829" xr:uid="{00000000-0005-0000-0000-00002DCA0000}"/>
    <cellStyle name="supPercentageL 20 10 2" xfId="51830" xr:uid="{00000000-0005-0000-0000-00002ECA0000}"/>
    <cellStyle name="supPercentageL 20 11" xfId="51831" xr:uid="{00000000-0005-0000-0000-00002FCA0000}"/>
    <cellStyle name="supPercentageL 20 11 2" xfId="51832" xr:uid="{00000000-0005-0000-0000-000030CA0000}"/>
    <cellStyle name="supPercentageL 20 12" xfId="51833" xr:uid="{00000000-0005-0000-0000-000031CA0000}"/>
    <cellStyle name="supPercentageL 20 12 2" xfId="51834" xr:uid="{00000000-0005-0000-0000-000032CA0000}"/>
    <cellStyle name="supPercentageL 20 13" xfId="51835" xr:uid="{00000000-0005-0000-0000-000033CA0000}"/>
    <cellStyle name="supPercentageL 20 13 2" xfId="51836" xr:uid="{00000000-0005-0000-0000-000034CA0000}"/>
    <cellStyle name="supPercentageL 20 14" xfId="51837" xr:uid="{00000000-0005-0000-0000-000035CA0000}"/>
    <cellStyle name="supPercentageL 20 14 2" xfId="51838" xr:uid="{00000000-0005-0000-0000-000036CA0000}"/>
    <cellStyle name="supPercentageL 20 15" xfId="51839" xr:uid="{00000000-0005-0000-0000-000037CA0000}"/>
    <cellStyle name="supPercentageL 20 2" xfId="51840" xr:uid="{00000000-0005-0000-0000-000038CA0000}"/>
    <cellStyle name="supPercentageL 20 2 2" xfId="51841" xr:uid="{00000000-0005-0000-0000-000039CA0000}"/>
    <cellStyle name="supPercentageL 20 3" xfId="51842" xr:uid="{00000000-0005-0000-0000-00003ACA0000}"/>
    <cellStyle name="supPercentageL 20 3 2" xfId="51843" xr:uid="{00000000-0005-0000-0000-00003BCA0000}"/>
    <cellStyle name="supPercentageL 20 4" xfId="51844" xr:uid="{00000000-0005-0000-0000-00003CCA0000}"/>
    <cellStyle name="supPercentageL 20 4 2" xfId="51845" xr:uid="{00000000-0005-0000-0000-00003DCA0000}"/>
    <cellStyle name="supPercentageL 20 5" xfId="51846" xr:uid="{00000000-0005-0000-0000-00003ECA0000}"/>
    <cellStyle name="supPercentageL 20 5 2" xfId="51847" xr:uid="{00000000-0005-0000-0000-00003FCA0000}"/>
    <cellStyle name="supPercentageL 20 6" xfId="51848" xr:uid="{00000000-0005-0000-0000-000040CA0000}"/>
    <cellStyle name="supPercentageL 20 6 2" xfId="51849" xr:uid="{00000000-0005-0000-0000-000041CA0000}"/>
    <cellStyle name="supPercentageL 20 7" xfId="51850" xr:uid="{00000000-0005-0000-0000-000042CA0000}"/>
    <cellStyle name="supPercentageL 20 7 2" xfId="51851" xr:uid="{00000000-0005-0000-0000-000043CA0000}"/>
    <cellStyle name="supPercentageL 20 8" xfId="51852" xr:uid="{00000000-0005-0000-0000-000044CA0000}"/>
    <cellStyle name="supPercentageL 20 8 2" xfId="51853" xr:uid="{00000000-0005-0000-0000-000045CA0000}"/>
    <cellStyle name="supPercentageL 20 9" xfId="51854" xr:uid="{00000000-0005-0000-0000-000046CA0000}"/>
    <cellStyle name="supPercentageL 20 9 2" xfId="51855" xr:uid="{00000000-0005-0000-0000-000047CA0000}"/>
    <cellStyle name="supPercentageL 21" xfId="51856" xr:uid="{00000000-0005-0000-0000-000048CA0000}"/>
    <cellStyle name="supPercentageL 21 10" xfId="51857" xr:uid="{00000000-0005-0000-0000-000049CA0000}"/>
    <cellStyle name="supPercentageL 21 10 2" xfId="51858" xr:uid="{00000000-0005-0000-0000-00004ACA0000}"/>
    <cellStyle name="supPercentageL 21 11" xfId="51859" xr:uid="{00000000-0005-0000-0000-00004BCA0000}"/>
    <cellStyle name="supPercentageL 21 11 2" xfId="51860" xr:uid="{00000000-0005-0000-0000-00004CCA0000}"/>
    <cellStyle name="supPercentageL 21 12" xfId="51861" xr:uid="{00000000-0005-0000-0000-00004DCA0000}"/>
    <cellStyle name="supPercentageL 21 12 2" xfId="51862" xr:uid="{00000000-0005-0000-0000-00004ECA0000}"/>
    <cellStyle name="supPercentageL 21 13" xfId="51863" xr:uid="{00000000-0005-0000-0000-00004FCA0000}"/>
    <cellStyle name="supPercentageL 21 13 2" xfId="51864" xr:uid="{00000000-0005-0000-0000-000050CA0000}"/>
    <cellStyle name="supPercentageL 21 14" xfId="51865" xr:uid="{00000000-0005-0000-0000-000051CA0000}"/>
    <cellStyle name="supPercentageL 21 14 2" xfId="51866" xr:uid="{00000000-0005-0000-0000-000052CA0000}"/>
    <cellStyle name="supPercentageL 21 15" xfId="51867" xr:uid="{00000000-0005-0000-0000-000053CA0000}"/>
    <cellStyle name="supPercentageL 21 2" xfId="51868" xr:uid="{00000000-0005-0000-0000-000054CA0000}"/>
    <cellStyle name="supPercentageL 21 2 2" xfId="51869" xr:uid="{00000000-0005-0000-0000-000055CA0000}"/>
    <cellStyle name="supPercentageL 21 3" xfId="51870" xr:uid="{00000000-0005-0000-0000-000056CA0000}"/>
    <cellStyle name="supPercentageL 21 3 2" xfId="51871" xr:uid="{00000000-0005-0000-0000-000057CA0000}"/>
    <cellStyle name="supPercentageL 21 4" xfId="51872" xr:uid="{00000000-0005-0000-0000-000058CA0000}"/>
    <cellStyle name="supPercentageL 21 4 2" xfId="51873" xr:uid="{00000000-0005-0000-0000-000059CA0000}"/>
    <cellStyle name="supPercentageL 21 5" xfId="51874" xr:uid="{00000000-0005-0000-0000-00005ACA0000}"/>
    <cellStyle name="supPercentageL 21 5 2" xfId="51875" xr:uid="{00000000-0005-0000-0000-00005BCA0000}"/>
    <cellStyle name="supPercentageL 21 6" xfId="51876" xr:uid="{00000000-0005-0000-0000-00005CCA0000}"/>
    <cellStyle name="supPercentageL 21 6 2" xfId="51877" xr:uid="{00000000-0005-0000-0000-00005DCA0000}"/>
    <cellStyle name="supPercentageL 21 7" xfId="51878" xr:uid="{00000000-0005-0000-0000-00005ECA0000}"/>
    <cellStyle name="supPercentageL 21 7 2" xfId="51879" xr:uid="{00000000-0005-0000-0000-00005FCA0000}"/>
    <cellStyle name="supPercentageL 21 8" xfId="51880" xr:uid="{00000000-0005-0000-0000-000060CA0000}"/>
    <cellStyle name="supPercentageL 21 8 2" xfId="51881" xr:uid="{00000000-0005-0000-0000-000061CA0000}"/>
    <cellStyle name="supPercentageL 21 9" xfId="51882" xr:uid="{00000000-0005-0000-0000-000062CA0000}"/>
    <cellStyle name="supPercentageL 21 9 2" xfId="51883" xr:uid="{00000000-0005-0000-0000-000063CA0000}"/>
    <cellStyle name="supPercentageL 22" xfId="51884" xr:uid="{00000000-0005-0000-0000-000064CA0000}"/>
    <cellStyle name="supPercentageL 22 10" xfId="51885" xr:uid="{00000000-0005-0000-0000-000065CA0000}"/>
    <cellStyle name="supPercentageL 22 10 2" xfId="51886" xr:uid="{00000000-0005-0000-0000-000066CA0000}"/>
    <cellStyle name="supPercentageL 22 11" xfId="51887" xr:uid="{00000000-0005-0000-0000-000067CA0000}"/>
    <cellStyle name="supPercentageL 22 11 2" xfId="51888" xr:uid="{00000000-0005-0000-0000-000068CA0000}"/>
    <cellStyle name="supPercentageL 22 12" xfId="51889" xr:uid="{00000000-0005-0000-0000-000069CA0000}"/>
    <cellStyle name="supPercentageL 22 12 2" xfId="51890" xr:uid="{00000000-0005-0000-0000-00006ACA0000}"/>
    <cellStyle name="supPercentageL 22 13" xfId="51891" xr:uid="{00000000-0005-0000-0000-00006BCA0000}"/>
    <cellStyle name="supPercentageL 22 13 2" xfId="51892" xr:uid="{00000000-0005-0000-0000-00006CCA0000}"/>
    <cellStyle name="supPercentageL 22 14" xfId="51893" xr:uid="{00000000-0005-0000-0000-00006DCA0000}"/>
    <cellStyle name="supPercentageL 22 14 2" xfId="51894" xr:uid="{00000000-0005-0000-0000-00006ECA0000}"/>
    <cellStyle name="supPercentageL 22 15" xfId="51895" xr:uid="{00000000-0005-0000-0000-00006FCA0000}"/>
    <cellStyle name="supPercentageL 22 2" xfId="51896" xr:uid="{00000000-0005-0000-0000-000070CA0000}"/>
    <cellStyle name="supPercentageL 22 2 2" xfId="51897" xr:uid="{00000000-0005-0000-0000-000071CA0000}"/>
    <cellStyle name="supPercentageL 22 3" xfId="51898" xr:uid="{00000000-0005-0000-0000-000072CA0000}"/>
    <cellStyle name="supPercentageL 22 3 2" xfId="51899" xr:uid="{00000000-0005-0000-0000-000073CA0000}"/>
    <cellStyle name="supPercentageL 22 4" xfId="51900" xr:uid="{00000000-0005-0000-0000-000074CA0000}"/>
    <cellStyle name="supPercentageL 22 4 2" xfId="51901" xr:uid="{00000000-0005-0000-0000-000075CA0000}"/>
    <cellStyle name="supPercentageL 22 5" xfId="51902" xr:uid="{00000000-0005-0000-0000-000076CA0000}"/>
    <cellStyle name="supPercentageL 22 5 2" xfId="51903" xr:uid="{00000000-0005-0000-0000-000077CA0000}"/>
    <cellStyle name="supPercentageL 22 6" xfId="51904" xr:uid="{00000000-0005-0000-0000-000078CA0000}"/>
    <cellStyle name="supPercentageL 22 6 2" xfId="51905" xr:uid="{00000000-0005-0000-0000-000079CA0000}"/>
    <cellStyle name="supPercentageL 22 7" xfId="51906" xr:uid="{00000000-0005-0000-0000-00007ACA0000}"/>
    <cellStyle name="supPercentageL 22 7 2" xfId="51907" xr:uid="{00000000-0005-0000-0000-00007BCA0000}"/>
    <cellStyle name="supPercentageL 22 8" xfId="51908" xr:uid="{00000000-0005-0000-0000-00007CCA0000}"/>
    <cellStyle name="supPercentageL 22 8 2" xfId="51909" xr:uid="{00000000-0005-0000-0000-00007DCA0000}"/>
    <cellStyle name="supPercentageL 22 9" xfId="51910" xr:uid="{00000000-0005-0000-0000-00007ECA0000}"/>
    <cellStyle name="supPercentageL 22 9 2" xfId="51911" xr:uid="{00000000-0005-0000-0000-00007FCA0000}"/>
    <cellStyle name="supPercentageL 23" xfId="51912" xr:uid="{00000000-0005-0000-0000-000080CA0000}"/>
    <cellStyle name="supPercentageL 23 10" xfId="51913" xr:uid="{00000000-0005-0000-0000-000081CA0000}"/>
    <cellStyle name="supPercentageL 23 10 2" xfId="51914" xr:uid="{00000000-0005-0000-0000-000082CA0000}"/>
    <cellStyle name="supPercentageL 23 11" xfId="51915" xr:uid="{00000000-0005-0000-0000-000083CA0000}"/>
    <cellStyle name="supPercentageL 23 11 2" xfId="51916" xr:uid="{00000000-0005-0000-0000-000084CA0000}"/>
    <cellStyle name="supPercentageL 23 12" xfId="51917" xr:uid="{00000000-0005-0000-0000-000085CA0000}"/>
    <cellStyle name="supPercentageL 23 12 2" xfId="51918" xr:uid="{00000000-0005-0000-0000-000086CA0000}"/>
    <cellStyle name="supPercentageL 23 13" xfId="51919" xr:uid="{00000000-0005-0000-0000-000087CA0000}"/>
    <cellStyle name="supPercentageL 23 13 2" xfId="51920" xr:uid="{00000000-0005-0000-0000-000088CA0000}"/>
    <cellStyle name="supPercentageL 23 14" xfId="51921" xr:uid="{00000000-0005-0000-0000-000089CA0000}"/>
    <cellStyle name="supPercentageL 23 14 2" xfId="51922" xr:uid="{00000000-0005-0000-0000-00008ACA0000}"/>
    <cellStyle name="supPercentageL 23 15" xfId="51923" xr:uid="{00000000-0005-0000-0000-00008BCA0000}"/>
    <cellStyle name="supPercentageL 23 2" xfId="51924" xr:uid="{00000000-0005-0000-0000-00008CCA0000}"/>
    <cellStyle name="supPercentageL 23 2 2" xfId="51925" xr:uid="{00000000-0005-0000-0000-00008DCA0000}"/>
    <cellStyle name="supPercentageL 23 3" xfId="51926" xr:uid="{00000000-0005-0000-0000-00008ECA0000}"/>
    <cellStyle name="supPercentageL 23 3 2" xfId="51927" xr:uid="{00000000-0005-0000-0000-00008FCA0000}"/>
    <cellStyle name="supPercentageL 23 4" xfId="51928" xr:uid="{00000000-0005-0000-0000-000090CA0000}"/>
    <cellStyle name="supPercentageL 23 4 2" xfId="51929" xr:uid="{00000000-0005-0000-0000-000091CA0000}"/>
    <cellStyle name="supPercentageL 23 5" xfId="51930" xr:uid="{00000000-0005-0000-0000-000092CA0000}"/>
    <cellStyle name="supPercentageL 23 5 2" xfId="51931" xr:uid="{00000000-0005-0000-0000-000093CA0000}"/>
    <cellStyle name="supPercentageL 23 6" xfId="51932" xr:uid="{00000000-0005-0000-0000-000094CA0000}"/>
    <cellStyle name="supPercentageL 23 6 2" xfId="51933" xr:uid="{00000000-0005-0000-0000-000095CA0000}"/>
    <cellStyle name="supPercentageL 23 7" xfId="51934" xr:uid="{00000000-0005-0000-0000-000096CA0000}"/>
    <cellStyle name="supPercentageL 23 7 2" xfId="51935" xr:uid="{00000000-0005-0000-0000-000097CA0000}"/>
    <cellStyle name="supPercentageL 23 8" xfId="51936" xr:uid="{00000000-0005-0000-0000-000098CA0000}"/>
    <cellStyle name="supPercentageL 23 8 2" xfId="51937" xr:uid="{00000000-0005-0000-0000-000099CA0000}"/>
    <cellStyle name="supPercentageL 23 9" xfId="51938" xr:uid="{00000000-0005-0000-0000-00009ACA0000}"/>
    <cellStyle name="supPercentageL 23 9 2" xfId="51939" xr:uid="{00000000-0005-0000-0000-00009BCA0000}"/>
    <cellStyle name="supPercentageL 24" xfId="51940" xr:uid="{00000000-0005-0000-0000-00009CCA0000}"/>
    <cellStyle name="supPercentageL 24 10" xfId="51941" xr:uid="{00000000-0005-0000-0000-00009DCA0000}"/>
    <cellStyle name="supPercentageL 24 10 2" xfId="51942" xr:uid="{00000000-0005-0000-0000-00009ECA0000}"/>
    <cellStyle name="supPercentageL 24 11" xfId="51943" xr:uid="{00000000-0005-0000-0000-00009FCA0000}"/>
    <cellStyle name="supPercentageL 24 11 2" xfId="51944" xr:uid="{00000000-0005-0000-0000-0000A0CA0000}"/>
    <cellStyle name="supPercentageL 24 12" xfId="51945" xr:uid="{00000000-0005-0000-0000-0000A1CA0000}"/>
    <cellStyle name="supPercentageL 24 12 2" xfId="51946" xr:uid="{00000000-0005-0000-0000-0000A2CA0000}"/>
    <cellStyle name="supPercentageL 24 13" xfId="51947" xr:uid="{00000000-0005-0000-0000-0000A3CA0000}"/>
    <cellStyle name="supPercentageL 24 13 2" xfId="51948" xr:uid="{00000000-0005-0000-0000-0000A4CA0000}"/>
    <cellStyle name="supPercentageL 24 14" xfId="51949" xr:uid="{00000000-0005-0000-0000-0000A5CA0000}"/>
    <cellStyle name="supPercentageL 24 14 2" xfId="51950" xr:uid="{00000000-0005-0000-0000-0000A6CA0000}"/>
    <cellStyle name="supPercentageL 24 15" xfId="51951" xr:uid="{00000000-0005-0000-0000-0000A7CA0000}"/>
    <cellStyle name="supPercentageL 24 2" xfId="51952" xr:uid="{00000000-0005-0000-0000-0000A8CA0000}"/>
    <cellStyle name="supPercentageL 24 2 2" xfId="51953" xr:uid="{00000000-0005-0000-0000-0000A9CA0000}"/>
    <cellStyle name="supPercentageL 24 3" xfId="51954" xr:uid="{00000000-0005-0000-0000-0000AACA0000}"/>
    <cellStyle name="supPercentageL 24 3 2" xfId="51955" xr:uid="{00000000-0005-0000-0000-0000ABCA0000}"/>
    <cellStyle name="supPercentageL 24 4" xfId="51956" xr:uid="{00000000-0005-0000-0000-0000ACCA0000}"/>
    <cellStyle name="supPercentageL 24 4 2" xfId="51957" xr:uid="{00000000-0005-0000-0000-0000ADCA0000}"/>
    <cellStyle name="supPercentageL 24 5" xfId="51958" xr:uid="{00000000-0005-0000-0000-0000AECA0000}"/>
    <cellStyle name="supPercentageL 24 5 2" xfId="51959" xr:uid="{00000000-0005-0000-0000-0000AFCA0000}"/>
    <cellStyle name="supPercentageL 24 6" xfId="51960" xr:uid="{00000000-0005-0000-0000-0000B0CA0000}"/>
    <cellStyle name="supPercentageL 24 6 2" xfId="51961" xr:uid="{00000000-0005-0000-0000-0000B1CA0000}"/>
    <cellStyle name="supPercentageL 24 7" xfId="51962" xr:uid="{00000000-0005-0000-0000-0000B2CA0000}"/>
    <cellStyle name="supPercentageL 24 7 2" xfId="51963" xr:uid="{00000000-0005-0000-0000-0000B3CA0000}"/>
    <cellStyle name="supPercentageL 24 8" xfId="51964" xr:uid="{00000000-0005-0000-0000-0000B4CA0000}"/>
    <cellStyle name="supPercentageL 24 8 2" xfId="51965" xr:uid="{00000000-0005-0000-0000-0000B5CA0000}"/>
    <cellStyle name="supPercentageL 24 9" xfId="51966" xr:uid="{00000000-0005-0000-0000-0000B6CA0000}"/>
    <cellStyle name="supPercentageL 24 9 2" xfId="51967" xr:uid="{00000000-0005-0000-0000-0000B7CA0000}"/>
    <cellStyle name="supPercentageL 25" xfId="51968" xr:uid="{00000000-0005-0000-0000-0000B8CA0000}"/>
    <cellStyle name="supPercentageL 25 10" xfId="51969" xr:uid="{00000000-0005-0000-0000-0000B9CA0000}"/>
    <cellStyle name="supPercentageL 25 10 2" xfId="51970" xr:uid="{00000000-0005-0000-0000-0000BACA0000}"/>
    <cellStyle name="supPercentageL 25 11" xfId="51971" xr:uid="{00000000-0005-0000-0000-0000BBCA0000}"/>
    <cellStyle name="supPercentageL 25 11 2" xfId="51972" xr:uid="{00000000-0005-0000-0000-0000BCCA0000}"/>
    <cellStyle name="supPercentageL 25 12" xfId="51973" xr:uid="{00000000-0005-0000-0000-0000BDCA0000}"/>
    <cellStyle name="supPercentageL 25 12 2" xfId="51974" xr:uid="{00000000-0005-0000-0000-0000BECA0000}"/>
    <cellStyle name="supPercentageL 25 13" xfId="51975" xr:uid="{00000000-0005-0000-0000-0000BFCA0000}"/>
    <cellStyle name="supPercentageL 25 13 2" xfId="51976" xr:uid="{00000000-0005-0000-0000-0000C0CA0000}"/>
    <cellStyle name="supPercentageL 25 14" xfId="51977" xr:uid="{00000000-0005-0000-0000-0000C1CA0000}"/>
    <cellStyle name="supPercentageL 25 2" xfId="51978" xr:uid="{00000000-0005-0000-0000-0000C2CA0000}"/>
    <cellStyle name="supPercentageL 25 2 2" xfId="51979" xr:uid="{00000000-0005-0000-0000-0000C3CA0000}"/>
    <cellStyle name="supPercentageL 25 3" xfId="51980" xr:uid="{00000000-0005-0000-0000-0000C4CA0000}"/>
    <cellStyle name="supPercentageL 25 3 2" xfId="51981" xr:uid="{00000000-0005-0000-0000-0000C5CA0000}"/>
    <cellStyle name="supPercentageL 25 4" xfId="51982" xr:uid="{00000000-0005-0000-0000-0000C6CA0000}"/>
    <cellStyle name="supPercentageL 25 4 2" xfId="51983" xr:uid="{00000000-0005-0000-0000-0000C7CA0000}"/>
    <cellStyle name="supPercentageL 25 5" xfId="51984" xr:uid="{00000000-0005-0000-0000-0000C8CA0000}"/>
    <cellStyle name="supPercentageL 25 5 2" xfId="51985" xr:uid="{00000000-0005-0000-0000-0000C9CA0000}"/>
    <cellStyle name="supPercentageL 25 6" xfId="51986" xr:uid="{00000000-0005-0000-0000-0000CACA0000}"/>
    <cellStyle name="supPercentageL 25 6 2" xfId="51987" xr:uid="{00000000-0005-0000-0000-0000CBCA0000}"/>
    <cellStyle name="supPercentageL 25 7" xfId="51988" xr:uid="{00000000-0005-0000-0000-0000CCCA0000}"/>
    <cellStyle name="supPercentageL 25 7 2" xfId="51989" xr:uid="{00000000-0005-0000-0000-0000CDCA0000}"/>
    <cellStyle name="supPercentageL 25 8" xfId="51990" xr:uid="{00000000-0005-0000-0000-0000CECA0000}"/>
    <cellStyle name="supPercentageL 25 8 2" xfId="51991" xr:uid="{00000000-0005-0000-0000-0000CFCA0000}"/>
    <cellStyle name="supPercentageL 25 9" xfId="51992" xr:uid="{00000000-0005-0000-0000-0000D0CA0000}"/>
    <cellStyle name="supPercentageL 25 9 2" xfId="51993" xr:uid="{00000000-0005-0000-0000-0000D1CA0000}"/>
    <cellStyle name="supPercentageL 26" xfId="51994" xr:uid="{00000000-0005-0000-0000-0000D2CA0000}"/>
    <cellStyle name="supPercentageL 26 10" xfId="51995" xr:uid="{00000000-0005-0000-0000-0000D3CA0000}"/>
    <cellStyle name="supPercentageL 26 10 2" xfId="51996" xr:uid="{00000000-0005-0000-0000-0000D4CA0000}"/>
    <cellStyle name="supPercentageL 26 11" xfId="51997" xr:uid="{00000000-0005-0000-0000-0000D5CA0000}"/>
    <cellStyle name="supPercentageL 26 11 2" xfId="51998" xr:uid="{00000000-0005-0000-0000-0000D6CA0000}"/>
    <cellStyle name="supPercentageL 26 12" xfId="51999" xr:uid="{00000000-0005-0000-0000-0000D7CA0000}"/>
    <cellStyle name="supPercentageL 26 12 2" xfId="52000" xr:uid="{00000000-0005-0000-0000-0000D8CA0000}"/>
    <cellStyle name="supPercentageL 26 13" xfId="52001" xr:uid="{00000000-0005-0000-0000-0000D9CA0000}"/>
    <cellStyle name="supPercentageL 26 13 2" xfId="52002" xr:uid="{00000000-0005-0000-0000-0000DACA0000}"/>
    <cellStyle name="supPercentageL 26 14" xfId="52003" xr:uid="{00000000-0005-0000-0000-0000DBCA0000}"/>
    <cellStyle name="supPercentageL 26 2" xfId="52004" xr:uid="{00000000-0005-0000-0000-0000DCCA0000}"/>
    <cellStyle name="supPercentageL 26 2 2" xfId="52005" xr:uid="{00000000-0005-0000-0000-0000DDCA0000}"/>
    <cellStyle name="supPercentageL 26 3" xfId="52006" xr:uid="{00000000-0005-0000-0000-0000DECA0000}"/>
    <cellStyle name="supPercentageL 26 3 2" xfId="52007" xr:uid="{00000000-0005-0000-0000-0000DFCA0000}"/>
    <cellStyle name="supPercentageL 26 4" xfId="52008" xr:uid="{00000000-0005-0000-0000-0000E0CA0000}"/>
    <cellStyle name="supPercentageL 26 4 2" xfId="52009" xr:uid="{00000000-0005-0000-0000-0000E1CA0000}"/>
    <cellStyle name="supPercentageL 26 5" xfId="52010" xr:uid="{00000000-0005-0000-0000-0000E2CA0000}"/>
    <cellStyle name="supPercentageL 26 5 2" xfId="52011" xr:uid="{00000000-0005-0000-0000-0000E3CA0000}"/>
    <cellStyle name="supPercentageL 26 6" xfId="52012" xr:uid="{00000000-0005-0000-0000-0000E4CA0000}"/>
    <cellStyle name="supPercentageL 26 6 2" xfId="52013" xr:uid="{00000000-0005-0000-0000-0000E5CA0000}"/>
    <cellStyle name="supPercentageL 26 7" xfId="52014" xr:uid="{00000000-0005-0000-0000-0000E6CA0000}"/>
    <cellStyle name="supPercentageL 26 7 2" xfId="52015" xr:uid="{00000000-0005-0000-0000-0000E7CA0000}"/>
    <cellStyle name="supPercentageL 26 8" xfId="52016" xr:uid="{00000000-0005-0000-0000-0000E8CA0000}"/>
    <cellStyle name="supPercentageL 26 8 2" xfId="52017" xr:uid="{00000000-0005-0000-0000-0000E9CA0000}"/>
    <cellStyle name="supPercentageL 26 9" xfId="52018" xr:uid="{00000000-0005-0000-0000-0000EACA0000}"/>
    <cellStyle name="supPercentageL 26 9 2" xfId="52019" xr:uid="{00000000-0005-0000-0000-0000EBCA0000}"/>
    <cellStyle name="supPercentageL 27" xfId="52020" xr:uid="{00000000-0005-0000-0000-0000ECCA0000}"/>
    <cellStyle name="supPercentageL 27 10" xfId="52021" xr:uid="{00000000-0005-0000-0000-0000EDCA0000}"/>
    <cellStyle name="supPercentageL 27 10 2" xfId="52022" xr:uid="{00000000-0005-0000-0000-0000EECA0000}"/>
    <cellStyle name="supPercentageL 27 11" xfId="52023" xr:uid="{00000000-0005-0000-0000-0000EFCA0000}"/>
    <cellStyle name="supPercentageL 27 11 2" xfId="52024" xr:uid="{00000000-0005-0000-0000-0000F0CA0000}"/>
    <cellStyle name="supPercentageL 27 12" xfId="52025" xr:uid="{00000000-0005-0000-0000-0000F1CA0000}"/>
    <cellStyle name="supPercentageL 27 12 2" xfId="52026" xr:uid="{00000000-0005-0000-0000-0000F2CA0000}"/>
    <cellStyle name="supPercentageL 27 13" xfId="52027" xr:uid="{00000000-0005-0000-0000-0000F3CA0000}"/>
    <cellStyle name="supPercentageL 27 13 2" xfId="52028" xr:uid="{00000000-0005-0000-0000-0000F4CA0000}"/>
    <cellStyle name="supPercentageL 27 14" xfId="52029" xr:uid="{00000000-0005-0000-0000-0000F5CA0000}"/>
    <cellStyle name="supPercentageL 27 2" xfId="52030" xr:uid="{00000000-0005-0000-0000-0000F6CA0000}"/>
    <cellStyle name="supPercentageL 27 2 2" xfId="52031" xr:uid="{00000000-0005-0000-0000-0000F7CA0000}"/>
    <cellStyle name="supPercentageL 27 3" xfId="52032" xr:uid="{00000000-0005-0000-0000-0000F8CA0000}"/>
    <cellStyle name="supPercentageL 27 3 2" xfId="52033" xr:uid="{00000000-0005-0000-0000-0000F9CA0000}"/>
    <cellStyle name="supPercentageL 27 4" xfId="52034" xr:uid="{00000000-0005-0000-0000-0000FACA0000}"/>
    <cellStyle name="supPercentageL 27 4 2" xfId="52035" xr:uid="{00000000-0005-0000-0000-0000FBCA0000}"/>
    <cellStyle name="supPercentageL 27 5" xfId="52036" xr:uid="{00000000-0005-0000-0000-0000FCCA0000}"/>
    <cellStyle name="supPercentageL 27 5 2" xfId="52037" xr:uid="{00000000-0005-0000-0000-0000FDCA0000}"/>
    <cellStyle name="supPercentageL 27 6" xfId="52038" xr:uid="{00000000-0005-0000-0000-0000FECA0000}"/>
    <cellStyle name="supPercentageL 27 6 2" xfId="52039" xr:uid="{00000000-0005-0000-0000-0000FFCA0000}"/>
    <cellStyle name="supPercentageL 27 7" xfId="52040" xr:uid="{00000000-0005-0000-0000-000000CB0000}"/>
    <cellStyle name="supPercentageL 27 7 2" xfId="52041" xr:uid="{00000000-0005-0000-0000-000001CB0000}"/>
    <cellStyle name="supPercentageL 27 8" xfId="52042" xr:uid="{00000000-0005-0000-0000-000002CB0000}"/>
    <cellStyle name="supPercentageL 27 8 2" xfId="52043" xr:uid="{00000000-0005-0000-0000-000003CB0000}"/>
    <cellStyle name="supPercentageL 27 9" xfId="52044" xr:uid="{00000000-0005-0000-0000-000004CB0000}"/>
    <cellStyle name="supPercentageL 27 9 2" xfId="52045" xr:uid="{00000000-0005-0000-0000-000005CB0000}"/>
    <cellStyle name="supPercentageL 28" xfId="52046" xr:uid="{00000000-0005-0000-0000-000006CB0000}"/>
    <cellStyle name="supPercentageL 28 10" xfId="52047" xr:uid="{00000000-0005-0000-0000-000007CB0000}"/>
    <cellStyle name="supPercentageL 28 10 2" xfId="52048" xr:uid="{00000000-0005-0000-0000-000008CB0000}"/>
    <cellStyle name="supPercentageL 28 11" xfId="52049" xr:uid="{00000000-0005-0000-0000-000009CB0000}"/>
    <cellStyle name="supPercentageL 28 11 2" xfId="52050" xr:uid="{00000000-0005-0000-0000-00000ACB0000}"/>
    <cellStyle name="supPercentageL 28 12" xfId="52051" xr:uid="{00000000-0005-0000-0000-00000BCB0000}"/>
    <cellStyle name="supPercentageL 28 12 2" xfId="52052" xr:uid="{00000000-0005-0000-0000-00000CCB0000}"/>
    <cellStyle name="supPercentageL 28 13" xfId="52053" xr:uid="{00000000-0005-0000-0000-00000DCB0000}"/>
    <cellStyle name="supPercentageL 28 13 2" xfId="52054" xr:uid="{00000000-0005-0000-0000-00000ECB0000}"/>
    <cellStyle name="supPercentageL 28 14" xfId="52055" xr:uid="{00000000-0005-0000-0000-00000FCB0000}"/>
    <cellStyle name="supPercentageL 28 2" xfId="52056" xr:uid="{00000000-0005-0000-0000-000010CB0000}"/>
    <cellStyle name="supPercentageL 28 2 2" xfId="52057" xr:uid="{00000000-0005-0000-0000-000011CB0000}"/>
    <cellStyle name="supPercentageL 28 3" xfId="52058" xr:uid="{00000000-0005-0000-0000-000012CB0000}"/>
    <cellStyle name="supPercentageL 28 3 2" xfId="52059" xr:uid="{00000000-0005-0000-0000-000013CB0000}"/>
    <cellStyle name="supPercentageL 28 4" xfId="52060" xr:uid="{00000000-0005-0000-0000-000014CB0000}"/>
    <cellStyle name="supPercentageL 28 4 2" xfId="52061" xr:uid="{00000000-0005-0000-0000-000015CB0000}"/>
    <cellStyle name="supPercentageL 28 5" xfId="52062" xr:uid="{00000000-0005-0000-0000-000016CB0000}"/>
    <cellStyle name="supPercentageL 28 5 2" xfId="52063" xr:uid="{00000000-0005-0000-0000-000017CB0000}"/>
    <cellStyle name="supPercentageL 28 6" xfId="52064" xr:uid="{00000000-0005-0000-0000-000018CB0000}"/>
    <cellStyle name="supPercentageL 28 6 2" xfId="52065" xr:uid="{00000000-0005-0000-0000-000019CB0000}"/>
    <cellStyle name="supPercentageL 28 7" xfId="52066" xr:uid="{00000000-0005-0000-0000-00001ACB0000}"/>
    <cellStyle name="supPercentageL 28 7 2" xfId="52067" xr:uid="{00000000-0005-0000-0000-00001BCB0000}"/>
    <cellStyle name="supPercentageL 28 8" xfId="52068" xr:uid="{00000000-0005-0000-0000-00001CCB0000}"/>
    <cellStyle name="supPercentageL 28 8 2" xfId="52069" xr:uid="{00000000-0005-0000-0000-00001DCB0000}"/>
    <cellStyle name="supPercentageL 28 9" xfId="52070" xr:uid="{00000000-0005-0000-0000-00001ECB0000}"/>
    <cellStyle name="supPercentageL 28 9 2" xfId="52071" xr:uid="{00000000-0005-0000-0000-00001FCB0000}"/>
    <cellStyle name="supPercentageL 29" xfId="52072" xr:uid="{00000000-0005-0000-0000-000020CB0000}"/>
    <cellStyle name="supPercentageL 29 10" xfId="52073" xr:uid="{00000000-0005-0000-0000-000021CB0000}"/>
    <cellStyle name="supPercentageL 29 10 2" xfId="52074" xr:uid="{00000000-0005-0000-0000-000022CB0000}"/>
    <cellStyle name="supPercentageL 29 11" xfId="52075" xr:uid="{00000000-0005-0000-0000-000023CB0000}"/>
    <cellStyle name="supPercentageL 29 11 2" xfId="52076" xr:uid="{00000000-0005-0000-0000-000024CB0000}"/>
    <cellStyle name="supPercentageL 29 12" xfId="52077" xr:uid="{00000000-0005-0000-0000-000025CB0000}"/>
    <cellStyle name="supPercentageL 29 12 2" xfId="52078" xr:uid="{00000000-0005-0000-0000-000026CB0000}"/>
    <cellStyle name="supPercentageL 29 13" xfId="52079" xr:uid="{00000000-0005-0000-0000-000027CB0000}"/>
    <cellStyle name="supPercentageL 29 13 2" xfId="52080" xr:uid="{00000000-0005-0000-0000-000028CB0000}"/>
    <cellStyle name="supPercentageL 29 14" xfId="52081" xr:uid="{00000000-0005-0000-0000-000029CB0000}"/>
    <cellStyle name="supPercentageL 29 2" xfId="52082" xr:uid="{00000000-0005-0000-0000-00002ACB0000}"/>
    <cellStyle name="supPercentageL 29 2 2" xfId="52083" xr:uid="{00000000-0005-0000-0000-00002BCB0000}"/>
    <cellStyle name="supPercentageL 29 3" xfId="52084" xr:uid="{00000000-0005-0000-0000-00002CCB0000}"/>
    <cellStyle name="supPercentageL 29 3 2" xfId="52085" xr:uid="{00000000-0005-0000-0000-00002DCB0000}"/>
    <cellStyle name="supPercentageL 29 4" xfId="52086" xr:uid="{00000000-0005-0000-0000-00002ECB0000}"/>
    <cellStyle name="supPercentageL 29 4 2" xfId="52087" xr:uid="{00000000-0005-0000-0000-00002FCB0000}"/>
    <cellStyle name="supPercentageL 29 5" xfId="52088" xr:uid="{00000000-0005-0000-0000-000030CB0000}"/>
    <cellStyle name="supPercentageL 29 5 2" xfId="52089" xr:uid="{00000000-0005-0000-0000-000031CB0000}"/>
    <cellStyle name="supPercentageL 29 6" xfId="52090" xr:uid="{00000000-0005-0000-0000-000032CB0000}"/>
    <cellStyle name="supPercentageL 29 6 2" xfId="52091" xr:uid="{00000000-0005-0000-0000-000033CB0000}"/>
    <cellStyle name="supPercentageL 29 7" xfId="52092" xr:uid="{00000000-0005-0000-0000-000034CB0000}"/>
    <cellStyle name="supPercentageL 29 7 2" xfId="52093" xr:uid="{00000000-0005-0000-0000-000035CB0000}"/>
    <cellStyle name="supPercentageL 29 8" xfId="52094" xr:uid="{00000000-0005-0000-0000-000036CB0000}"/>
    <cellStyle name="supPercentageL 29 8 2" xfId="52095" xr:uid="{00000000-0005-0000-0000-000037CB0000}"/>
    <cellStyle name="supPercentageL 29 9" xfId="52096" xr:uid="{00000000-0005-0000-0000-000038CB0000}"/>
    <cellStyle name="supPercentageL 29 9 2" xfId="52097" xr:uid="{00000000-0005-0000-0000-000039CB0000}"/>
    <cellStyle name="supPercentageL 3" xfId="52098" xr:uid="{00000000-0005-0000-0000-00003ACB0000}"/>
    <cellStyle name="supPercentageL 3 10" xfId="52099" xr:uid="{00000000-0005-0000-0000-00003BCB0000}"/>
    <cellStyle name="supPercentageL 3 10 2" xfId="52100" xr:uid="{00000000-0005-0000-0000-00003CCB0000}"/>
    <cellStyle name="supPercentageL 3 11" xfId="52101" xr:uid="{00000000-0005-0000-0000-00003DCB0000}"/>
    <cellStyle name="supPercentageL 3 11 2" xfId="52102" xr:uid="{00000000-0005-0000-0000-00003ECB0000}"/>
    <cellStyle name="supPercentageL 3 12" xfId="52103" xr:uid="{00000000-0005-0000-0000-00003FCB0000}"/>
    <cellStyle name="supPercentageL 3 12 2" xfId="52104" xr:uid="{00000000-0005-0000-0000-000040CB0000}"/>
    <cellStyle name="supPercentageL 3 13" xfId="52105" xr:uid="{00000000-0005-0000-0000-000041CB0000}"/>
    <cellStyle name="supPercentageL 3 13 2" xfId="52106" xr:uid="{00000000-0005-0000-0000-000042CB0000}"/>
    <cellStyle name="supPercentageL 3 14" xfId="52107" xr:uid="{00000000-0005-0000-0000-000043CB0000}"/>
    <cellStyle name="supPercentageL 3 14 2" xfId="52108" xr:uid="{00000000-0005-0000-0000-000044CB0000}"/>
    <cellStyle name="supPercentageL 3 15" xfId="52109" xr:uid="{00000000-0005-0000-0000-000045CB0000}"/>
    <cellStyle name="supPercentageL 3 2" xfId="52110" xr:uid="{00000000-0005-0000-0000-000046CB0000}"/>
    <cellStyle name="supPercentageL 3 2 2" xfId="52111" xr:uid="{00000000-0005-0000-0000-000047CB0000}"/>
    <cellStyle name="supPercentageL 3 3" xfId="52112" xr:uid="{00000000-0005-0000-0000-000048CB0000}"/>
    <cellStyle name="supPercentageL 3 3 2" xfId="52113" xr:uid="{00000000-0005-0000-0000-000049CB0000}"/>
    <cellStyle name="supPercentageL 3 4" xfId="52114" xr:uid="{00000000-0005-0000-0000-00004ACB0000}"/>
    <cellStyle name="supPercentageL 3 4 2" xfId="52115" xr:uid="{00000000-0005-0000-0000-00004BCB0000}"/>
    <cellStyle name="supPercentageL 3 5" xfId="52116" xr:uid="{00000000-0005-0000-0000-00004CCB0000}"/>
    <cellStyle name="supPercentageL 3 5 2" xfId="52117" xr:uid="{00000000-0005-0000-0000-00004DCB0000}"/>
    <cellStyle name="supPercentageL 3 6" xfId="52118" xr:uid="{00000000-0005-0000-0000-00004ECB0000}"/>
    <cellStyle name="supPercentageL 3 6 2" xfId="52119" xr:uid="{00000000-0005-0000-0000-00004FCB0000}"/>
    <cellStyle name="supPercentageL 3 7" xfId="52120" xr:uid="{00000000-0005-0000-0000-000050CB0000}"/>
    <cellStyle name="supPercentageL 3 7 2" xfId="52121" xr:uid="{00000000-0005-0000-0000-000051CB0000}"/>
    <cellStyle name="supPercentageL 3 8" xfId="52122" xr:uid="{00000000-0005-0000-0000-000052CB0000}"/>
    <cellStyle name="supPercentageL 3 8 2" xfId="52123" xr:uid="{00000000-0005-0000-0000-000053CB0000}"/>
    <cellStyle name="supPercentageL 3 9" xfId="52124" xr:uid="{00000000-0005-0000-0000-000054CB0000}"/>
    <cellStyle name="supPercentageL 3 9 2" xfId="52125" xr:uid="{00000000-0005-0000-0000-000055CB0000}"/>
    <cellStyle name="supPercentageL 30" xfId="52126" xr:uid="{00000000-0005-0000-0000-000056CB0000}"/>
    <cellStyle name="supPercentageL 30 10" xfId="52127" xr:uid="{00000000-0005-0000-0000-000057CB0000}"/>
    <cellStyle name="supPercentageL 30 10 2" xfId="52128" xr:uid="{00000000-0005-0000-0000-000058CB0000}"/>
    <cellStyle name="supPercentageL 30 11" xfId="52129" xr:uid="{00000000-0005-0000-0000-000059CB0000}"/>
    <cellStyle name="supPercentageL 30 11 2" xfId="52130" xr:uid="{00000000-0005-0000-0000-00005ACB0000}"/>
    <cellStyle name="supPercentageL 30 12" xfId="52131" xr:uid="{00000000-0005-0000-0000-00005BCB0000}"/>
    <cellStyle name="supPercentageL 30 12 2" xfId="52132" xr:uid="{00000000-0005-0000-0000-00005CCB0000}"/>
    <cellStyle name="supPercentageL 30 13" xfId="52133" xr:uid="{00000000-0005-0000-0000-00005DCB0000}"/>
    <cellStyle name="supPercentageL 30 13 2" xfId="52134" xr:uid="{00000000-0005-0000-0000-00005ECB0000}"/>
    <cellStyle name="supPercentageL 30 14" xfId="52135" xr:uid="{00000000-0005-0000-0000-00005FCB0000}"/>
    <cellStyle name="supPercentageL 30 2" xfId="52136" xr:uid="{00000000-0005-0000-0000-000060CB0000}"/>
    <cellStyle name="supPercentageL 30 2 2" xfId="52137" xr:uid="{00000000-0005-0000-0000-000061CB0000}"/>
    <cellStyle name="supPercentageL 30 3" xfId="52138" xr:uid="{00000000-0005-0000-0000-000062CB0000}"/>
    <cellStyle name="supPercentageL 30 3 2" xfId="52139" xr:uid="{00000000-0005-0000-0000-000063CB0000}"/>
    <cellStyle name="supPercentageL 30 4" xfId="52140" xr:uid="{00000000-0005-0000-0000-000064CB0000}"/>
    <cellStyle name="supPercentageL 30 4 2" xfId="52141" xr:uid="{00000000-0005-0000-0000-000065CB0000}"/>
    <cellStyle name="supPercentageL 30 5" xfId="52142" xr:uid="{00000000-0005-0000-0000-000066CB0000}"/>
    <cellStyle name="supPercentageL 30 5 2" xfId="52143" xr:uid="{00000000-0005-0000-0000-000067CB0000}"/>
    <cellStyle name="supPercentageL 30 6" xfId="52144" xr:uid="{00000000-0005-0000-0000-000068CB0000}"/>
    <cellStyle name="supPercentageL 30 6 2" xfId="52145" xr:uid="{00000000-0005-0000-0000-000069CB0000}"/>
    <cellStyle name="supPercentageL 30 7" xfId="52146" xr:uid="{00000000-0005-0000-0000-00006ACB0000}"/>
    <cellStyle name="supPercentageL 30 7 2" xfId="52147" xr:uid="{00000000-0005-0000-0000-00006BCB0000}"/>
    <cellStyle name="supPercentageL 30 8" xfId="52148" xr:uid="{00000000-0005-0000-0000-00006CCB0000}"/>
    <cellStyle name="supPercentageL 30 8 2" xfId="52149" xr:uid="{00000000-0005-0000-0000-00006DCB0000}"/>
    <cellStyle name="supPercentageL 30 9" xfId="52150" xr:uid="{00000000-0005-0000-0000-00006ECB0000}"/>
    <cellStyle name="supPercentageL 30 9 2" xfId="52151" xr:uid="{00000000-0005-0000-0000-00006FCB0000}"/>
    <cellStyle name="supPercentageL 31" xfId="52152" xr:uid="{00000000-0005-0000-0000-000070CB0000}"/>
    <cellStyle name="supPercentageL 31 10" xfId="52153" xr:uid="{00000000-0005-0000-0000-000071CB0000}"/>
    <cellStyle name="supPercentageL 31 10 2" xfId="52154" xr:uid="{00000000-0005-0000-0000-000072CB0000}"/>
    <cellStyle name="supPercentageL 31 11" xfId="52155" xr:uid="{00000000-0005-0000-0000-000073CB0000}"/>
    <cellStyle name="supPercentageL 31 11 2" xfId="52156" xr:uid="{00000000-0005-0000-0000-000074CB0000}"/>
    <cellStyle name="supPercentageL 31 12" xfId="52157" xr:uid="{00000000-0005-0000-0000-000075CB0000}"/>
    <cellStyle name="supPercentageL 31 12 2" xfId="52158" xr:uid="{00000000-0005-0000-0000-000076CB0000}"/>
    <cellStyle name="supPercentageL 31 13" xfId="52159" xr:uid="{00000000-0005-0000-0000-000077CB0000}"/>
    <cellStyle name="supPercentageL 31 13 2" xfId="52160" xr:uid="{00000000-0005-0000-0000-000078CB0000}"/>
    <cellStyle name="supPercentageL 31 14" xfId="52161" xr:uid="{00000000-0005-0000-0000-000079CB0000}"/>
    <cellStyle name="supPercentageL 31 2" xfId="52162" xr:uid="{00000000-0005-0000-0000-00007ACB0000}"/>
    <cellStyle name="supPercentageL 31 2 2" xfId="52163" xr:uid="{00000000-0005-0000-0000-00007BCB0000}"/>
    <cellStyle name="supPercentageL 31 3" xfId="52164" xr:uid="{00000000-0005-0000-0000-00007CCB0000}"/>
    <cellStyle name="supPercentageL 31 3 2" xfId="52165" xr:uid="{00000000-0005-0000-0000-00007DCB0000}"/>
    <cellStyle name="supPercentageL 31 4" xfId="52166" xr:uid="{00000000-0005-0000-0000-00007ECB0000}"/>
    <cellStyle name="supPercentageL 31 4 2" xfId="52167" xr:uid="{00000000-0005-0000-0000-00007FCB0000}"/>
    <cellStyle name="supPercentageL 31 5" xfId="52168" xr:uid="{00000000-0005-0000-0000-000080CB0000}"/>
    <cellStyle name="supPercentageL 31 5 2" xfId="52169" xr:uid="{00000000-0005-0000-0000-000081CB0000}"/>
    <cellStyle name="supPercentageL 31 6" xfId="52170" xr:uid="{00000000-0005-0000-0000-000082CB0000}"/>
    <cellStyle name="supPercentageL 31 6 2" xfId="52171" xr:uid="{00000000-0005-0000-0000-000083CB0000}"/>
    <cellStyle name="supPercentageL 31 7" xfId="52172" xr:uid="{00000000-0005-0000-0000-000084CB0000}"/>
    <cellStyle name="supPercentageL 31 7 2" xfId="52173" xr:uid="{00000000-0005-0000-0000-000085CB0000}"/>
    <cellStyle name="supPercentageL 31 8" xfId="52174" xr:uid="{00000000-0005-0000-0000-000086CB0000}"/>
    <cellStyle name="supPercentageL 31 8 2" xfId="52175" xr:uid="{00000000-0005-0000-0000-000087CB0000}"/>
    <cellStyle name="supPercentageL 31 9" xfId="52176" xr:uid="{00000000-0005-0000-0000-000088CB0000}"/>
    <cellStyle name="supPercentageL 31 9 2" xfId="52177" xr:uid="{00000000-0005-0000-0000-000089CB0000}"/>
    <cellStyle name="supPercentageL 32" xfId="52178" xr:uid="{00000000-0005-0000-0000-00008ACB0000}"/>
    <cellStyle name="supPercentageL 32 10" xfId="52179" xr:uid="{00000000-0005-0000-0000-00008BCB0000}"/>
    <cellStyle name="supPercentageL 32 10 2" xfId="52180" xr:uid="{00000000-0005-0000-0000-00008CCB0000}"/>
    <cellStyle name="supPercentageL 32 11" xfId="52181" xr:uid="{00000000-0005-0000-0000-00008DCB0000}"/>
    <cellStyle name="supPercentageL 32 11 2" xfId="52182" xr:uid="{00000000-0005-0000-0000-00008ECB0000}"/>
    <cellStyle name="supPercentageL 32 12" xfId="52183" xr:uid="{00000000-0005-0000-0000-00008FCB0000}"/>
    <cellStyle name="supPercentageL 32 12 2" xfId="52184" xr:uid="{00000000-0005-0000-0000-000090CB0000}"/>
    <cellStyle name="supPercentageL 32 13" xfId="52185" xr:uid="{00000000-0005-0000-0000-000091CB0000}"/>
    <cellStyle name="supPercentageL 32 13 2" xfId="52186" xr:uid="{00000000-0005-0000-0000-000092CB0000}"/>
    <cellStyle name="supPercentageL 32 14" xfId="52187" xr:uid="{00000000-0005-0000-0000-000093CB0000}"/>
    <cellStyle name="supPercentageL 32 2" xfId="52188" xr:uid="{00000000-0005-0000-0000-000094CB0000}"/>
    <cellStyle name="supPercentageL 32 2 2" xfId="52189" xr:uid="{00000000-0005-0000-0000-000095CB0000}"/>
    <cellStyle name="supPercentageL 32 3" xfId="52190" xr:uid="{00000000-0005-0000-0000-000096CB0000}"/>
    <cellStyle name="supPercentageL 32 3 2" xfId="52191" xr:uid="{00000000-0005-0000-0000-000097CB0000}"/>
    <cellStyle name="supPercentageL 32 4" xfId="52192" xr:uid="{00000000-0005-0000-0000-000098CB0000}"/>
    <cellStyle name="supPercentageL 32 4 2" xfId="52193" xr:uid="{00000000-0005-0000-0000-000099CB0000}"/>
    <cellStyle name="supPercentageL 32 5" xfId="52194" xr:uid="{00000000-0005-0000-0000-00009ACB0000}"/>
    <cellStyle name="supPercentageL 32 5 2" xfId="52195" xr:uid="{00000000-0005-0000-0000-00009BCB0000}"/>
    <cellStyle name="supPercentageL 32 6" xfId="52196" xr:uid="{00000000-0005-0000-0000-00009CCB0000}"/>
    <cellStyle name="supPercentageL 32 6 2" xfId="52197" xr:uid="{00000000-0005-0000-0000-00009DCB0000}"/>
    <cellStyle name="supPercentageL 32 7" xfId="52198" xr:uid="{00000000-0005-0000-0000-00009ECB0000}"/>
    <cellStyle name="supPercentageL 32 7 2" xfId="52199" xr:uid="{00000000-0005-0000-0000-00009FCB0000}"/>
    <cellStyle name="supPercentageL 32 8" xfId="52200" xr:uid="{00000000-0005-0000-0000-0000A0CB0000}"/>
    <cellStyle name="supPercentageL 32 8 2" xfId="52201" xr:uid="{00000000-0005-0000-0000-0000A1CB0000}"/>
    <cellStyle name="supPercentageL 32 9" xfId="52202" xr:uid="{00000000-0005-0000-0000-0000A2CB0000}"/>
    <cellStyle name="supPercentageL 32 9 2" xfId="52203" xr:uid="{00000000-0005-0000-0000-0000A3CB0000}"/>
    <cellStyle name="supPercentageL 33" xfId="52204" xr:uid="{00000000-0005-0000-0000-0000A4CB0000}"/>
    <cellStyle name="supPercentageL 33 10" xfId="52205" xr:uid="{00000000-0005-0000-0000-0000A5CB0000}"/>
    <cellStyle name="supPercentageL 33 10 2" xfId="52206" xr:uid="{00000000-0005-0000-0000-0000A6CB0000}"/>
    <cellStyle name="supPercentageL 33 11" xfId="52207" xr:uid="{00000000-0005-0000-0000-0000A7CB0000}"/>
    <cellStyle name="supPercentageL 33 11 2" xfId="52208" xr:uid="{00000000-0005-0000-0000-0000A8CB0000}"/>
    <cellStyle name="supPercentageL 33 12" xfId="52209" xr:uid="{00000000-0005-0000-0000-0000A9CB0000}"/>
    <cellStyle name="supPercentageL 33 12 2" xfId="52210" xr:uid="{00000000-0005-0000-0000-0000AACB0000}"/>
    <cellStyle name="supPercentageL 33 13" xfId="52211" xr:uid="{00000000-0005-0000-0000-0000ABCB0000}"/>
    <cellStyle name="supPercentageL 33 2" xfId="52212" xr:uid="{00000000-0005-0000-0000-0000ACCB0000}"/>
    <cellStyle name="supPercentageL 33 2 2" xfId="52213" xr:uid="{00000000-0005-0000-0000-0000ADCB0000}"/>
    <cellStyle name="supPercentageL 33 3" xfId="52214" xr:uid="{00000000-0005-0000-0000-0000AECB0000}"/>
    <cellStyle name="supPercentageL 33 3 2" xfId="52215" xr:uid="{00000000-0005-0000-0000-0000AFCB0000}"/>
    <cellStyle name="supPercentageL 33 4" xfId="52216" xr:uid="{00000000-0005-0000-0000-0000B0CB0000}"/>
    <cellStyle name="supPercentageL 33 4 2" xfId="52217" xr:uid="{00000000-0005-0000-0000-0000B1CB0000}"/>
    <cellStyle name="supPercentageL 33 5" xfId="52218" xr:uid="{00000000-0005-0000-0000-0000B2CB0000}"/>
    <cellStyle name="supPercentageL 33 5 2" xfId="52219" xr:uid="{00000000-0005-0000-0000-0000B3CB0000}"/>
    <cellStyle name="supPercentageL 33 6" xfId="52220" xr:uid="{00000000-0005-0000-0000-0000B4CB0000}"/>
    <cellStyle name="supPercentageL 33 6 2" xfId="52221" xr:uid="{00000000-0005-0000-0000-0000B5CB0000}"/>
    <cellStyle name="supPercentageL 33 7" xfId="52222" xr:uid="{00000000-0005-0000-0000-0000B6CB0000}"/>
    <cellStyle name="supPercentageL 33 7 2" xfId="52223" xr:uid="{00000000-0005-0000-0000-0000B7CB0000}"/>
    <cellStyle name="supPercentageL 33 8" xfId="52224" xr:uid="{00000000-0005-0000-0000-0000B8CB0000}"/>
    <cellStyle name="supPercentageL 33 8 2" xfId="52225" xr:uid="{00000000-0005-0000-0000-0000B9CB0000}"/>
    <cellStyle name="supPercentageL 33 9" xfId="52226" xr:uid="{00000000-0005-0000-0000-0000BACB0000}"/>
    <cellStyle name="supPercentageL 33 9 2" xfId="52227" xr:uid="{00000000-0005-0000-0000-0000BBCB0000}"/>
    <cellStyle name="supPercentageL 34" xfId="52228" xr:uid="{00000000-0005-0000-0000-0000BCCB0000}"/>
    <cellStyle name="supPercentageL 34 10" xfId="52229" xr:uid="{00000000-0005-0000-0000-0000BDCB0000}"/>
    <cellStyle name="supPercentageL 34 10 2" xfId="52230" xr:uid="{00000000-0005-0000-0000-0000BECB0000}"/>
    <cellStyle name="supPercentageL 34 11" xfId="52231" xr:uid="{00000000-0005-0000-0000-0000BFCB0000}"/>
    <cellStyle name="supPercentageL 34 11 2" xfId="52232" xr:uid="{00000000-0005-0000-0000-0000C0CB0000}"/>
    <cellStyle name="supPercentageL 34 12" xfId="52233" xr:uid="{00000000-0005-0000-0000-0000C1CB0000}"/>
    <cellStyle name="supPercentageL 34 12 2" xfId="52234" xr:uid="{00000000-0005-0000-0000-0000C2CB0000}"/>
    <cellStyle name="supPercentageL 34 13" xfId="52235" xr:uid="{00000000-0005-0000-0000-0000C3CB0000}"/>
    <cellStyle name="supPercentageL 34 2" xfId="52236" xr:uid="{00000000-0005-0000-0000-0000C4CB0000}"/>
    <cellStyle name="supPercentageL 34 2 2" xfId="52237" xr:uid="{00000000-0005-0000-0000-0000C5CB0000}"/>
    <cellStyle name="supPercentageL 34 3" xfId="52238" xr:uid="{00000000-0005-0000-0000-0000C6CB0000}"/>
    <cellStyle name="supPercentageL 34 3 2" xfId="52239" xr:uid="{00000000-0005-0000-0000-0000C7CB0000}"/>
    <cellStyle name="supPercentageL 34 4" xfId="52240" xr:uid="{00000000-0005-0000-0000-0000C8CB0000}"/>
    <cellStyle name="supPercentageL 34 4 2" xfId="52241" xr:uid="{00000000-0005-0000-0000-0000C9CB0000}"/>
    <cellStyle name="supPercentageL 34 5" xfId="52242" xr:uid="{00000000-0005-0000-0000-0000CACB0000}"/>
    <cellStyle name="supPercentageL 34 5 2" xfId="52243" xr:uid="{00000000-0005-0000-0000-0000CBCB0000}"/>
    <cellStyle name="supPercentageL 34 6" xfId="52244" xr:uid="{00000000-0005-0000-0000-0000CCCB0000}"/>
    <cellStyle name="supPercentageL 34 6 2" xfId="52245" xr:uid="{00000000-0005-0000-0000-0000CDCB0000}"/>
    <cellStyle name="supPercentageL 34 7" xfId="52246" xr:uid="{00000000-0005-0000-0000-0000CECB0000}"/>
    <cellStyle name="supPercentageL 34 7 2" xfId="52247" xr:uid="{00000000-0005-0000-0000-0000CFCB0000}"/>
    <cellStyle name="supPercentageL 34 8" xfId="52248" xr:uid="{00000000-0005-0000-0000-0000D0CB0000}"/>
    <cellStyle name="supPercentageL 34 8 2" xfId="52249" xr:uid="{00000000-0005-0000-0000-0000D1CB0000}"/>
    <cellStyle name="supPercentageL 34 9" xfId="52250" xr:uid="{00000000-0005-0000-0000-0000D2CB0000}"/>
    <cellStyle name="supPercentageL 34 9 2" xfId="52251" xr:uid="{00000000-0005-0000-0000-0000D3CB0000}"/>
    <cellStyle name="supPercentageL 35" xfId="52252" xr:uid="{00000000-0005-0000-0000-0000D4CB0000}"/>
    <cellStyle name="supPercentageL 35 2" xfId="52253" xr:uid="{00000000-0005-0000-0000-0000D5CB0000}"/>
    <cellStyle name="supPercentageL 4" xfId="52254" xr:uid="{00000000-0005-0000-0000-0000D6CB0000}"/>
    <cellStyle name="supPercentageL 4 10" xfId="52255" xr:uid="{00000000-0005-0000-0000-0000D7CB0000}"/>
    <cellStyle name="supPercentageL 4 10 2" xfId="52256" xr:uid="{00000000-0005-0000-0000-0000D8CB0000}"/>
    <cellStyle name="supPercentageL 4 11" xfId="52257" xr:uid="{00000000-0005-0000-0000-0000D9CB0000}"/>
    <cellStyle name="supPercentageL 4 11 2" xfId="52258" xr:uid="{00000000-0005-0000-0000-0000DACB0000}"/>
    <cellStyle name="supPercentageL 4 12" xfId="52259" xr:uid="{00000000-0005-0000-0000-0000DBCB0000}"/>
    <cellStyle name="supPercentageL 4 12 2" xfId="52260" xr:uid="{00000000-0005-0000-0000-0000DCCB0000}"/>
    <cellStyle name="supPercentageL 4 13" xfId="52261" xr:uid="{00000000-0005-0000-0000-0000DDCB0000}"/>
    <cellStyle name="supPercentageL 4 13 2" xfId="52262" xr:uid="{00000000-0005-0000-0000-0000DECB0000}"/>
    <cellStyle name="supPercentageL 4 14" xfId="52263" xr:uid="{00000000-0005-0000-0000-0000DFCB0000}"/>
    <cellStyle name="supPercentageL 4 14 2" xfId="52264" xr:uid="{00000000-0005-0000-0000-0000E0CB0000}"/>
    <cellStyle name="supPercentageL 4 15" xfId="52265" xr:uid="{00000000-0005-0000-0000-0000E1CB0000}"/>
    <cellStyle name="supPercentageL 4 2" xfId="52266" xr:uid="{00000000-0005-0000-0000-0000E2CB0000}"/>
    <cellStyle name="supPercentageL 4 2 2" xfId="52267" xr:uid="{00000000-0005-0000-0000-0000E3CB0000}"/>
    <cellStyle name="supPercentageL 4 3" xfId="52268" xr:uid="{00000000-0005-0000-0000-0000E4CB0000}"/>
    <cellStyle name="supPercentageL 4 3 2" xfId="52269" xr:uid="{00000000-0005-0000-0000-0000E5CB0000}"/>
    <cellStyle name="supPercentageL 4 4" xfId="52270" xr:uid="{00000000-0005-0000-0000-0000E6CB0000}"/>
    <cellStyle name="supPercentageL 4 4 2" xfId="52271" xr:uid="{00000000-0005-0000-0000-0000E7CB0000}"/>
    <cellStyle name="supPercentageL 4 5" xfId="52272" xr:uid="{00000000-0005-0000-0000-0000E8CB0000}"/>
    <cellStyle name="supPercentageL 4 5 2" xfId="52273" xr:uid="{00000000-0005-0000-0000-0000E9CB0000}"/>
    <cellStyle name="supPercentageL 4 6" xfId="52274" xr:uid="{00000000-0005-0000-0000-0000EACB0000}"/>
    <cellStyle name="supPercentageL 4 6 2" xfId="52275" xr:uid="{00000000-0005-0000-0000-0000EBCB0000}"/>
    <cellStyle name="supPercentageL 4 7" xfId="52276" xr:uid="{00000000-0005-0000-0000-0000ECCB0000}"/>
    <cellStyle name="supPercentageL 4 7 2" xfId="52277" xr:uid="{00000000-0005-0000-0000-0000EDCB0000}"/>
    <cellStyle name="supPercentageL 4 8" xfId="52278" xr:uid="{00000000-0005-0000-0000-0000EECB0000}"/>
    <cellStyle name="supPercentageL 4 8 2" xfId="52279" xr:uid="{00000000-0005-0000-0000-0000EFCB0000}"/>
    <cellStyle name="supPercentageL 4 9" xfId="52280" xr:uid="{00000000-0005-0000-0000-0000F0CB0000}"/>
    <cellStyle name="supPercentageL 4 9 2" xfId="52281" xr:uid="{00000000-0005-0000-0000-0000F1CB0000}"/>
    <cellStyle name="supPercentageL 5" xfId="52282" xr:uid="{00000000-0005-0000-0000-0000F2CB0000}"/>
    <cellStyle name="supPercentageL 5 10" xfId="52283" xr:uid="{00000000-0005-0000-0000-0000F3CB0000}"/>
    <cellStyle name="supPercentageL 5 10 2" xfId="52284" xr:uid="{00000000-0005-0000-0000-0000F4CB0000}"/>
    <cellStyle name="supPercentageL 5 11" xfId="52285" xr:uid="{00000000-0005-0000-0000-0000F5CB0000}"/>
    <cellStyle name="supPercentageL 5 11 2" xfId="52286" xr:uid="{00000000-0005-0000-0000-0000F6CB0000}"/>
    <cellStyle name="supPercentageL 5 12" xfId="52287" xr:uid="{00000000-0005-0000-0000-0000F7CB0000}"/>
    <cellStyle name="supPercentageL 5 12 2" xfId="52288" xr:uid="{00000000-0005-0000-0000-0000F8CB0000}"/>
    <cellStyle name="supPercentageL 5 13" xfId="52289" xr:uid="{00000000-0005-0000-0000-0000F9CB0000}"/>
    <cellStyle name="supPercentageL 5 13 2" xfId="52290" xr:uid="{00000000-0005-0000-0000-0000FACB0000}"/>
    <cellStyle name="supPercentageL 5 14" xfId="52291" xr:uid="{00000000-0005-0000-0000-0000FBCB0000}"/>
    <cellStyle name="supPercentageL 5 14 2" xfId="52292" xr:uid="{00000000-0005-0000-0000-0000FCCB0000}"/>
    <cellStyle name="supPercentageL 5 15" xfId="52293" xr:uid="{00000000-0005-0000-0000-0000FDCB0000}"/>
    <cellStyle name="supPercentageL 5 2" xfId="52294" xr:uid="{00000000-0005-0000-0000-0000FECB0000}"/>
    <cellStyle name="supPercentageL 5 2 2" xfId="52295" xr:uid="{00000000-0005-0000-0000-0000FFCB0000}"/>
    <cellStyle name="supPercentageL 5 3" xfId="52296" xr:uid="{00000000-0005-0000-0000-000000CC0000}"/>
    <cellStyle name="supPercentageL 5 3 2" xfId="52297" xr:uid="{00000000-0005-0000-0000-000001CC0000}"/>
    <cellStyle name="supPercentageL 5 4" xfId="52298" xr:uid="{00000000-0005-0000-0000-000002CC0000}"/>
    <cellStyle name="supPercentageL 5 4 2" xfId="52299" xr:uid="{00000000-0005-0000-0000-000003CC0000}"/>
    <cellStyle name="supPercentageL 5 5" xfId="52300" xr:uid="{00000000-0005-0000-0000-000004CC0000}"/>
    <cellStyle name="supPercentageL 5 5 2" xfId="52301" xr:uid="{00000000-0005-0000-0000-000005CC0000}"/>
    <cellStyle name="supPercentageL 5 6" xfId="52302" xr:uid="{00000000-0005-0000-0000-000006CC0000}"/>
    <cellStyle name="supPercentageL 5 6 2" xfId="52303" xr:uid="{00000000-0005-0000-0000-000007CC0000}"/>
    <cellStyle name="supPercentageL 5 7" xfId="52304" xr:uid="{00000000-0005-0000-0000-000008CC0000}"/>
    <cellStyle name="supPercentageL 5 7 2" xfId="52305" xr:uid="{00000000-0005-0000-0000-000009CC0000}"/>
    <cellStyle name="supPercentageL 5 8" xfId="52306" xr:uid="{00000000-0005-0000-0000-00000ACC0000}"/>
    <cellStyle name="supPercentageL 5 8 2" xfId="52307" xr:uid="{00000000-0005-0000-0000-00000BCC0000}"/>
    <cellStyle name="supPercentageL 5 9" xfId="52308" xr:uid="{00000000-0005-0000-0000-00000CCC0000}"/>
    <cellStyle name="supPercentageL 5 9 2" xfId="52309" xr:uid="{00000000-0005-0000-0000-00000DCC0000}"/>
    <cellStyle name="supPercentageL 6" xfId="52310" xr:uid="{00000000-0005-0000-0000-00000ECC0000}"/>
    <cellStyle name="supPercentageL 6 10" xfId="52311" xr:uid="{00000000-0005-0000-0000-00000FCC0000}"/>
    <cellStyle name="supPercentageL 6 10 2" xfId="52312" xr:uid="{00000000-0005-0000-0000-000010CC0000}"/>
    <cellStyle name="supPercentageL 6 11" xfId="52313" xr:uid="{00000000-0005-0000-0000-000011CC0000}"/>
    <cellStyle name="supPercentageL 6 11 2" xfId="52314" xr:uid="{00000000-0005-0000-0000-000012CC0000}"/>
    <cellStyle name="supPercentageL 6 12" xfId="52315" xr:uid="{00000000-0005-0000-0000-000013CC0000}"/>
    <cellStyle name="supPercentageL 6 12 2" xfId="52316" xr:uid="{00000000-0005-0000-0000-000014CC0000}"/>
    <cellStyle name="supPercentageL 6 13" xfId="52317" xr:uid="{00000000-0005-0000-0000-000015CC0000}"/>
    <cellStyle name="supPercentageL 6 13 2" xfId="52318" xr:uid="{00000000-0005-0000-0000-000016CC0000}"/>
    <cellStyle name="supPercentageL 6 14" xfId="52319" xr:uid="{00000000-0005-0000-0000-000017CC0000}"/>
    <cellStyle name="supPercentageL 6 14 2" xfId="52320" xr:uid="{00000000-0005-0000-0000-000018CC0000}"/>
    <cellStyle name="supPercentageL 6 15" xfId="52321" xr:uid="{00000000-0005-0000-0000-000019CC0000}"/>
    <cellStyle name="supPercentageL 6 2" xfId="52322" xr:uid="{00000000-0005-0000-0000-00001ACC0000}"/>
    <cellStyle name="supPercentageL 6 2 2" xfId="52323" xr:uid="{00000000-0005-0000-0000-00001BCC0000}"/>
    <cellStyle name="supPercentageL 6 3" xfId="52324" xr:uid="{00000000-0005-0000-0000-00001CCC0000}"/>
    <cellStyle name="supPercentageL 6 3 2" xfId="52325" xr:uid="{00000000-0005-0000-0000-00001DCC0000}"/>
    <cellStyle name="supPercentageL 6 4" xfId="52326" xr:uid="{00000000-0005-0000-0000-00001ECC0000}"/>
    <cellStyle name="supPercentageL 6 4 2" xfId="52327" xr:uid="{00000000-0005-0000-0000-00001FCC0000}"/>
    <cellStyle name="supPercentageL 6 5" xfId="52328" xr:uid="{00000000-0005-0000-0000-000020CC0000}"/>
    <cellStyle name="supPercentageL 6 5 2" xfId="52329" xr:uid="{00000000-0005-0000-0000-000021CC0000}"/>
    <cellStyle name="supPercentageL 6 6" xfId="52330" xr:uid="{00000000-0005-0000-0000-000022CC0000}"/>
    <cellStyle name="supPercentageL 6 6 2" xfId="52331" xr:uid="{00000000-0005-0000-0000-000023CC0000}"/>
    <cellStyle name="supPercentageL 6 7" xfId="52332" xr:uid="{00000000-0005-0000-0000-000024CC0000}"/>
    <cellStyle name="supPercentageL 6 7 2" xfId="52333" xr:uid="{00000000-0005-0000-0000-000025CC0000}"/>
    <cellStyle name="supPercentageL 6 8" xfId="52334" xr:uid="{00000000-0005-0000-0000-000026CC0000}"/>
    <cellStyle name="supPercentageL 6 8 2" xfId="52335" xr:uid="{00000000-0005-0000-0000-000027CC0000}"/>
    <cellStyle name="supPercentageL 6 9" xfId="52336" xr:uid="{00000000-0005-0000-0000-000028CC0000}"/>
    <cellStyle name="supPercentageL 6 9 2" xfId="52337" xr:uid="{00000000-0005-0000-0000-000029CC0000}"/>
    <cellStyle name="supPercentageL 7" xfId="52338" xr:uid="{00000000-0005-0000-0000-00002ACC0000}"/>
    <cellStyle name="supPercentageL 7 10" xfId="52339" xr:uid="{00000000-0005-0000-0000-00002BCC0000}"/>
    <cellStyle name="supPercentageL 7 10 2" xfId="52340" xr:uid="{00000000-0005-0000-0000-00002CCC0000}"/>
    <cellStyle name="supPercentageL 7 11" xfId="52341" xr:uid="{00000000-0005-0000-0000-00002DCC0000}"/>
    <cellStyle name="supPercentageL 7 11 2" xfId="52342" xr:uid="{00000000-0005-0000-0000-00002ECC0000}"/>
    <cellStyle name="supPercentageL 7 12" xfId="52343" xr:uid="{00000000-0005-0000-0000-00002FCC0000}"/>
    <cellStyle name="supPercentageL 7 12 2" xfId="52344" xr:uid="{00000000-0005-0000-0000-000030CC0000}"/>
    <cellStyle name="supPercentageL 7 13" xfId="52345" xr:uid="{00000000-0005-0000-0000-000031CC0000}"/>
    <cellStyle name="supPercentageL 7 13 2" xfId="52346" xr:uid="{00000000-0005-0000-0000-000032CC0000}"/>
    <cellStyle name="supPercentageL 7 14" xfId="52347" xr:uid="{00000000-0005-0000-0000-000033CC0000}"/>
    <cellStyle name="supPercentageL 7 14 2" xfId="52348" xr:uid="{00000000-0005-0000-0000-000034CC0000}"/>
    <cellStyle name="supPercentageL 7 15" xfId="52349" xr:uid="{00000000-0005-0000-0000-000035CC0000}"/>
    <cellStyle name="supPercentageL 7 2" xfId="52350" xr:uid="{00000000-0005-0000-0000-000036CC0000}"/>
    <cellStyle name="supPercentageL 7 2 2" xfId="52351" xr:uid="{00000000-0005-0000-0000-000037CC0000}"/>
    <cellStyle name="supPercentageL 7 3" xfId="52352" xr:uid="{00000000-0005-0000-0000-000038CC0000}"/>
    <cellStyle name="supPercentageL 7 3 2" xfId="52353" xr:uid="{00000000-0005-0000-0000-000039CC0000}"/>
    <cellStyle name="supPercentageL 7 4" xfId="52354" xr:uid="{00000000-0005-0000-0000-00003ACC0000}"/>
    <cellStyle name="supPercentageL 7 4 2" xfId="52355" xr:uid="{00000000-0005-0000-0000-00003BCC0000}"/>
    <cellStyle name="supPercentageL 7 5" xfId="52356" xr:uid="{00000000-0005-0000-0000-00003CCC0000}"/>
    <cellStyle name="supPercentageL 7 5 2" xfId="52357" xr:uid="{00000000-0005-0000-0000-00003DCC0000}"/>
    <cellStyle name="supPercentageL 7 6" xfId="52358" xr:uid="{00000000-0005-0000-0000-00003ECC0000}"/>
    <cellStyle name="supPercentageL 7 6 2" xfId="52359" xr:uid="{00000000-0005-0000-0000-00003FCC0000}"/>
    <cellStyle name="supPercentageL 7 7" xfId="52360" xr:uid="{00000000-0005-0000-0000-000040CC0000}"/>
    <cellStyle name="supPercentageL 7 7 2" xfId="52361" xr:uid="{00000000-0005-0000-0000-000041CC0000}"/>
    <cellStyle name="supPercentageL 7 8" xfId="52362" xr:uid="{00000000-0005-0000-0000-000042CC0000}"/>
    <cellStyle name="supPercentageL 7 8 2" xfId="52363" xr:uid="{00000000-0005-0000-0000-000043CC0000}"/>
    <cellStyle name="supPercentageL 7 9" xfId="52364" xr:uid="{00000000-0005-0000-0000-000044CC0000}"/>
    <cellStyle name="supPercentageL 7 9 2" xfId="52365" xr:uid="{00000000-0005-0000-0000-000045CC0000}"/>
    <cellStyle name="supPercentageL 8" xfId="52366" xr:uid="{00000000-0005-0000-0000-000046CC0000}"/>
    <cellStyle name="supPercentageL 8 10" xfId="52367" xr:uid="{00000000-0005-0000-0000-000047CC0000}"/>
    <cellStyle name="supPercentageL 8 10 2" xfId="52368" xr:uid="{00000000-0005-0000-0000-000048CC0000}"/>
    <cellStyle name="supPercentageL 8 11" xfId="52369" xr:uid="{00000000-0005-0000-0000-000049CC0000}"/>
    <cellStyle name="supPercentageL 8 11 2" xfId="52370" xr:uid="{00000000-0005-0000-0000-00004ACC0000}"/>
    <cellStyle name="supPercentageL 8 12" xfId="52371" xr:uid="{00000000-0005-0000-0000-00004BCC0000}"/>
    <cellStyle name="supPercentageL 8 12 2" xfId="52372" xr:uid="{00000000-0005-0000-0000-00004CCC0000}"/>
    <cellStyle name="supPercentageL 8 13" xfId="52373" xr:uid="{00000000-0005-0000-0000-00004DCC0000}"/>
    <cellStyle name="supPercentageL 8 13 2" xfId="52374" xr:uid="{00000000-0005-0000-0000-00004ECC0000}"/>
    <cellStyle name="supPercentageL 8 14" xfId="52375" xr:uid="{00000000-0005-0000-0000-00004FCC0000}"/>
    <cellStyle name="supPercentageL 8 14 2" xfId="52376" xr:uid="{00000000-0005-0000-0000-000050CC0000}"/>
    <cellStyle name="supPercentageL 8 15" xfId="52377" xr:uid="{00000000-0005-0000-0000-000051CC0000}"/>
    <cellStyle name="supPercentageL 8 2" xfId="52378" xr:uid="{00000000-0005-0000-0000-000052CC0000}"/>
    <cellStyle name="supPercentageL 8 2 2" xfId="52379" xr:uid="{00000000-0005-0000-0000-000053CC0000}"/>
    <cellStyle name="supPercentageL 8 3" xfId="52380" xr:uid="{00000000-0005-0000-0000-000054CC0000}"/>
    <cellStyle name="supPercentageL 8 3 2" xfId="52381" xr:uid="{00000000-0005-0000-0000-000055CC0000}"/>
    <cellStyle name="supPercentageL 8 4" xfId="52382" xr:uid="{00000000-0005-0000-0000-000056CC0000}"/>
    <cellStyle name="supPercentageL 8 4 2" xfId="52383" xr:uid="{00000000-0005-0000-0000-000057CC0000}"/>
    <cellStyle name="supPercentageL 8 5" xfId="52384" xr:uid="{00000000-0005-0000-0000-000058CC0000}"/>
    <cellStyle name="supPercentageL 8 5 2" xfId="52385" xr:uid="{00000000-0005-0000-0000-000059CC0000}"/>
    <cellStyle name="supPercentageL 8 6" xfId="52386" xr:uid="{00000000-0005-0000-0000-00005ACC0000}"/>
    <cellStyle name="supPercentageL 8 6 2" xfId="52387" xr:uid="{00000000-0005-0000-0000-00005BCC0000}"/>
    <cellStyle name="supPercentageL 8 7" xfId="52388" xr:uid="{00000000-0005-0000-0000-00005CCC0000}"/>
    <cellStyle name="supPercentageL 8 7 2" xfId="52389" xr:uid="{00000000-0005-0000-0000-00005DCC0000}"/>
    <cellStyle name="supPercentageL 8 8" xfId="52390" xr:uid="{00000000-0005-0000-0000-00005ECC0000}"/>
    <cellStyle name="supPercentageL 8 8 2" xfId="52391" xr:uid="{00000000-0005-0000-0000-00005FCC0000}"/>
    <cellStyle name="supPercentageL 8 9" xfId="52392" xr:uid="{00000000-0005-0000-0000-000060CC0000}"/>
    <cellStyle name="supPercentageL 8 9 2" xfId="52393" xr:uid="{00000000-0005-0000-0000-000061CC0000}"/>
    <cellStyle name="supPercentageL 9" xfId="52394" xr:uid="{00000000-0005-0000-0000-000062CC0000}"/>
    <cellStyle name="supPercentageL 9 10" xfId="52395" xr:uid="{00000000-0005-0000-0000-000063CC0000}"/>
    <cellStyle name="supPercentageL 9 10 2" xfId="52396" xr:uid="{00000000-0005-0000-0000-000064CC0000}"/>
    <cellStyle name="supPercentageL 9 11" xfId="52397" xr:uid="{00000000-0005-0000-0000-000065CC0000}"/>
    <cellStyle name="supPercentageL 9 11 2" xfId="52398" xr:uid="{00000000-0005-0000-0000-000066CC0000}"/>
    <cellStyle name="supPercentageL 9 12" xfId="52399" xr:uid="{00000000-0005-0000-0000-000067CC0000}"/>
    <cellStyle name="supPercentageL 9 12 2" xfId="52400" xr:uid="{00000000-0005-0000-0000-000068CC0000}"/>
    <cellStyle name="supPercentageL 9 13" xfId="52401" xr:uid="{00000000-0005-0000-0000-000069CC0000}"/>
    <cellStyle name="supPercentageL 9 13 2" xfId="52402" xr:uid="{00000000-0005-0000-0000-00006ACC0000}"/>
    <cellStyle name="supPercentageL 9 14" xfId="52403" xr:uid="{00000000-0005-0000-0000-00006BCC0000}"/>
    <cellStyle name="supPercentageL 9 14 2" xfId="52404" xr:uid="{00000000-0005-0000-0000-00006CCC0000}"/>
    <cellStyle name="supPercentageL 9 15" xfId="52405" xr:uid="{00000000-0005-0000-0000-00006DCC0000}"/>
    <cellStyle name="supPercentageL 9 2" xfId="52406" xr:uid="{00000000-0005-0000-0000-00006ECC0000}"/>
    <cellStyle name="supPercentageL 9 2 2" xfId="52407" xr:uid="{00000000-0005-0000-0000-00006FCC0000}"/>
    <cellStyle name="supPercentageL 9 3" xfId="52408" xr:uid="{00000000-0005-0000-0000-000070CC0000}"/>
    <cellStyle name="supPercentageL 9 3 2" xfId="52409" xr:uid="{00000000-0005-0000-0000-000071CC0000}"/>
    <cellStyle name="supPercentageL 9 4" xfId="52410" xr:uid="{00000000-0005-0000-0000-000072CC0000}"/>
    <cellStyle name="supPercentageL 9 4 2" xfId="52411" xr:uid="{00000000-0005-0000-0000-000073CC0000}"/>
    <cellStyle name="supPercentageL 9 5" xfId="52412" xr:uid="{00000000-0005-0000-0000-000074CC0000}"/>
    <cellStyle name="supPercentageL 9 5 2" xfId="52413" xr:uid="{00000000-0005-0000-0000-000075CC0000}"/>
    <cellStyle name="supPercentageL 9 6" xfId="52414" xr:uid="{00000000-0005-0000-0000-000076CC0000}"/>
    <cellStyle name="supPercentageL 9 6 2" xfId="52415" xr:uid="{00000000-0005-0000-0000-000077CC0000}"/>
    <cellStyle name="supPercentageL 9 7" xfId="52416" xr:uid="{00000000-0005-0000-0000-000078CC0000}"/>
    <cellStyle name="supPercentageL 9 7 2" xfId="52417" xr:uid="{00000000-0005-0000-0000-000079CC0000}"/>
    <cellStyle name="supPercentageL 9 8" xfId="52418" xr:uid="{00000000-0005-0000-0000-00007ACC0000}"/>
    <cellStyle name="supPercentageL 9 8 2" xfId="52419" xr:uid="{00000000-0005-0000-0000-00007BCC0000}"/>
    <cellStyle name="supPercentageL 9 9" xfId="52420" xr:uid="{00000000-0005-0000-0000-00007CCC0000}"/>
    <cellStyle name="supPercentageL 9 9 2" xfId="52421" xr:uid="{00000000-0005-0000-0000-00007DCC0000}"/>
    <cellStyle name="supPercentageM" xfId="52422" xr:uid="{00000000-0005-0000-0000-00007ECC0000}"/>
    <cellStyle name="supPercentageM 10" xfId="52423" xr:uid="{00000000-0005-0000-0000-00007FCC0000}"/>
    <cellStyle name="supPercentageM 10 10" xfId="52424" xr:uid="{00000000-0005-0000-0000-000080CC0000}"/>
    <cellStyle name="supPercentageM 10 10 2" xfId="52425" xr:uid="{00000000-0005-0000-0000-000081CC0000}"/>
    <cellStyle name="supPercentageM 10 11" xfId="52426" xr:uid="{00000000-0005-0000-0000-000082CC0000}"/>
    <cellStyle name="supPercentageM 10 11 2" xfId="52427" xr:uid="{00000000-0005-0000-0000-000083CC0000}"/>
    <cellStyle name="supPercentageM 10 12" xfId="52428" xr:uid="{00000000-0005-0000-0000-000084CC0000}"/>
    <cellStyle name="supPercentageM 10 12 2" xfId="52429" xr:uid="{00000000-0005-0000-0000-000085CC0000}"/>
    <cellStyle name="supPercentageM 10 13" xfId="52430" xr:uid="{00000000-0005-0000-0000-000086CC0000}"/>
    <cellStyle name="supPercentageM 10 13 2" xfId="52431" xr:uid="{00000000-0005-0000-0000-000087CC0000}"/>
    <cellStyle name="supPercentageM 10 14" xfId="52432" xr:uid="{00000000-0005-0000-0000-000088CC0000}"/>
    <cellStyle name="supPercentageM 10 14 2" xfId="52433" xr:uid="{00000000-0005-0000-0000-000089CC0000}"/>
    <cellStyle name="supPercentageM 10 15" xfId="52434" xr:uid="{00000000-0005-0000-0000-00008ACC0000}"/>
    <cellStyle name="supPercentageM 10 2" xfId="52435" xr:uid="{00000000-0005-0000-0000-00008BCC0000}"/>
    <cellStyle name="supPercentageM 10 2 2" xfId="52436" xr:uid="{00000000-0005-0000-0000-00008CCC0000}"/>
    <cellStyle name="supPercentageM 10 3" xfId="52437" xr:uid="{00000000-0005-0000-0000-00008DCC0000}"/>
    <cellStyle name="supPercentageM 10 3 2" xfId="52438" xr:uid="{00000000-0005-0000-0000-00008ECC0000}"/>
    <cellStyle name="supPercentageM 10 4" xfId="52439" xr:uid="{00000000-0005-0000-0000-00008FCC0000}"/>
    <cellStyle name="supPercentageM 10 4 2" xfId="52440" xr:uid="{00000000-0005-0000-0000-000090CC0000}"/>
    <cellStyle name="supPercentageM 10 5" xfId="52441" xr:uid="{00000000-0005-0000-0000-000091CC0000}"/>
    <cellStyle name="supPercentageM 10 5 2" xfId="52442" xr:uid="{00000000-0005-0000-0000-000092CC0000}"/>
    <cellStyle name="supPercentageM 10 6" xfId="52443" xr:uid="{00000000-0005-0000-0000-000093CC0000}"/>
    <cellStyle name="supPercentageM 10 6 2" xfId="52444" xr:uid="{00000000-0005-0000-0000-000094CC0000}"/>
    <cellStyle name="supPercentageM 10 7" xfId="52445" xr:uid="{00000000-0005-0000-0000-000095CC0000}"/>
    <cellStyle name="supPercentageM 10 7 2" xfId="52446" xr:uid="{00000000-0005-0000-0000-000096CC0000}"/>
    <cellStyle name="supPercentageM 10 8" xfId="52447" xr:uid="{00000000-0005-0000-0000-000097CC0000}"/>
    <cellStyle name="supPercentageM 10 8 2" xfId="52448" xr:uid="{00000000-0005-0000-0000-000098CC0000}"/>
    <cellStyle name="supPercentageM 10 9" xfId="52449" xr:uid="{00000000-0005-0000-0000-000099CC0000}"/>
    <cellStyle name="supPercentageM 10 9 2" xfId="52450" xr:uid="{00000000-0005-0000-0000-00009ACC0000}"/>
    <cellStyle name="supPercentageM 11" xfId="52451" xr:uid="{00000000-0005-0000-0000-00009BCC0000}"/>
    <cellStyle name="supPercentageM 11 10" xfId="52452" xr:uid="{00000000-0005-0000-0000-00009CCC0000}"/>
    <cellStyle name="supPercentageM 11 10 2" xfId="52453" xr:uid="{00000000-0005-0000-0000-00009DCC0000}"/>
    <cellStyle name="supPercentageM 11 11" xfId="52454" xr:uid="{00000000-0005-0000-0000-00009ECC0000}"/>
    <cellStyle name="supPercentageM 11 11 2" xfId="52455" xr:uid="{00000000-0005-0000-0000-00009FCC0000}"/>
    <cellStyle name="supPercentageM 11 12" xfId="52456" xr:uid="{00000000-0005-0000-0000-0000A0CC0000}"/>
    <cellStyle name="supPercentageM 11 12 2" xfId="52457" xr:uid="{00000000-0005-0000-0000-0000A1CC0000}"/>
    <cellStyle name="supPercentageM 11 13" xfId="52458" xr:uid="{00000000-0005-0000-0000-0000A2CC0000}"/>
    <cellStyle name="supPercentageM 11 13 2" xfId="52459" xr:uid="{00000000-0005-0000-0000-0000A3CC0000}"/>
    <cellStyle name="supPercentageM 11 14" xfId="52460" xr:uid="{00000000-0005-0000-0000-0000A4CC0000}"/>
    <cellStyle name="supPercentageM 11 14 2" xfId="52461" xr:uid="{00000000-0005-0000-0000-0000A5CC0000}"/>
    <cellStyle name="supPercentageM 11 15" xfId="52462" xr:uid="{00000000-0005-0000-0000-0000A6CC0000}"/>
    <cellStyle name="supPercentageM 11 2" xfId="52463" xr:uid="{00000000-0005-0000-0000-0000A7CC0000}"/>
    <cellStyle name="supPercentageM 11 2 2" xfId="52464" xr:uid="{00000000-0005-0000-0000-0000A8CC0000}"/>
    <cellStyle name="supPercentageM 11 3" xfId="52465" xr:uid="{00000000-0005-0000-0000-0000A9CC0000}"/>
    <cellStyle name="supPercentageM 11 3 2" xfId="52466" xr:uid="{00000000-0005-0000-0000-0000AACC0000}"/>
    <cellStyle name="supPercentageM 11 4" xfId="52467" xr:uid="{00000000-0005-0000-0000-0000ABCC0000}"/>
    <cellStyle name="supPercentageM 11 4 2" xfId="52468" xr:uid="{00000000-0005-0000-0000-0000ACCC0000}"/>
    <cellStyle name="supPercentageM 11 5" xfId="52469" xr:uid="{00000000-0005-0000-0000-0000ADCC0000}"/>
    <cellStyle name="supPercentageM 11 5 2" xfId="52470" xr:uid="{00000000-0005-0000-0000-0000AECC0000}"/>
    <cellStyle name="supPercentageM 11 6" xfId="52471" xr:uid="{00000000-0005-0000-0000-0000AFCC0000}"/>
    <cellStyle name="supPercentageM 11 6 2" xfId="52472" xr:uid="{00000000-0005-0000-0000-0000B0CC0000}"/>
    <cellStyle name="supPercentageM 11 7" xfId="52473" xr:uid="{00000000-0005-0000-0000-0000B1CC0000}"/>
    <cellStyle name="supPercentageM 11 7 2" xfId="52474" xr:uid="{00000000-0005-0000-0000-0000B2CC0000}"/>
    <cellStyle name="supPercentageM 11 8" xfId="52475" xr:uid="{00000000-0005-0000-0000-0000B3CC0000}"/>
    <cellStyle name="supPercentageM 11 8 2" xfId="52476" xr:uid="{00000000-0005-0000-0000-0000B4CC0000}"/>
    <cellStyle name="supPercentageM 11 9" xfId="52477" xr:uid="{00000000-0005-0000-0000-0000B5CC0000}"/>
    <cellStyle name="supPercentageM 11 9 2" xfId="52478" xr:uid="{00000000-0005-0000-0000-0000B6CC0000}"/>
    <cellStyle name="supPercentageM 12" xfId="52479" xr:uid="{00000000-0005-0000-0000-0000B7CC0000}"/>
    <cellStyle name="supPercentageM 12 10" xfId="52480" xr:uid="{00000000-0005-0000-0000-0000B8CC0000}"/>
    <cellStyle name="supPercentageM 12 10 2" xfId="52481" xr:uid="{00000000-0005-0000-0000-0000B9CC0000}"/>
    <cellStyle name="supPercentageM 12 11" xfId="52482" xr:uid="{00000000-0005-0000-0000-0000BACC0000}"/>
    <cellStyle name="supPercentageM 12 11 2" xfId="52483" xr:uid="{00000000-0005-0000-0000-0000BBCC0000}"/>
    <cellStyle name="supPercentageM 12 12" xfId="52484" xr:uid="{00000000-0005-0000-0000-0000BCCC0000}"/>
    <cellStyle name="supPercentageM 12 12 2" xfId="52485" xr:uid="{00000000-0005-0000-0000-0000BDCC0000}"/>
    <cellStyle name="supPercentageM 12 13" xfId="52486" xr:uid="{00000000-0005-0000-0000-0000BECC0000}"/>
    <cellStyle name="supPercentageM 12 13 2" xfId="52487" xr:uid="{00000000-0005-0000-0000-0000BFCC0000}"/>
    <cellStyle name="supPercentageM 12 14" xfId="52488" xr:uid="{00000000-0005-0000-0000-0000C0CC0000}"/>
    <cellStyle name="supPercentageM 12 14 2" xfId="52489" xr:uid="{00000000-0005-0000-0000-0000C1CC0000}"/>
    <cellStyle name="supPercentageM 12 15" xfId="52490" xr:uid="{00000000-0005-0000-0000-0000C2CC0000}"/>
    <cellStyle name="supPercentageM 12 2" xfId="52491" xr:uid="{00000000-0005-0000-0000-0000C3CC0000}"/>
    <cellStyle name="supPercentageM 12 2 2" xfId="52492" xr:uid="{00000000-0005-0000-0000-0000C4CC0000}"/>
    <cellStyle name="supPercentageM 12 3" xfId="52493" xr:uid="{00000000-0005-0000-0000-0000C5CC0000}"/>
    <cellStyle name="supPercentageM 12 3 2" xfId="52494" xr:uid="{00000000-0005-0000-0000-0000C6CC0000}"/>
    <cellStyle name="supPercentageM 12 4" xfId="52495" xr:uid="{00000000-0005-0000-0000-0000C7CC0000}"/>
    <cellStyle name="supPercentageM 12 4 2" xfId="52496" xr:uid="{00000000-0005-0000-0000-0000C8CC0000}"/>
    <cellStyle name="supPercentageM 12 5" xfId="52497" xr:uid="{00000000-0005-0000-0000-0000C9CC0000}"/>
    <cellStyle name="supPercentageM 12 5 2" xfId="52498" xr:uid="{00000000-0005-0000-0000-0000CACC0000}"/>
    <cellStyle name="supPercentageM 12 6" xfId="52499" xr:uid="{00000000-0005-0000-0000-0000CBCC0000}"/>
    <cellStyle name="supPercentageM 12 6 2" xfId="52500" xr:uid="{00000000-0005-0000-0000-0000CCCC0000}"/>
    <cellStyle name="supPercentageM 12 7" xfId="52501" xr:uid="{00000000-0005-0000-0000-0000CDCC0000}"/>
    <cellStyle name="supPercentageM 12 7 2" xfId="52502" xr:uid="{00000000-0005-0000-0000-0000CECC0000}"/>
    <cellStyle name="supPercentageM 12 8" xfId="52503" xr:uid="{00000000-0005-0000-0000-0000CFCC0000}"/>
    <cellStyle name="supPercentageM 12 8 2" xfId="52504" xr:uid="{00000000-0005-0000-0000-0000D0CC0000}"/>
    <cellStyle name="supPercentageM 12 9" xfId="52505" xr:uid="{00000000-0005-0000-0000-0000D1CC0000}"/>
    <cellStyle name="supPercentageM 12 9 2" xfId="52506" xr:uid="{00000000-0005-0000-0000-0000D2CC0000}"/>
    <cellStyle name="supPercentageM 13" xfId="52507" xr:uid="{00000000-0005-0000-0000-0000D3CC0000}"/>
    <cellStyle name="supPercentageM 13 10" xfId="52508" xr:uid="{00000000-0005-0000-0000-0000D4CC0000}"/>
    <cellStyle name="supPercentageM 13 10 2" xfId="52509" xr:uid="{00000000-0005-0000-0000-0000D5CC0000}"/>
    <cellStyle name="supPercentageM 13 11" xfId="52510" xr:uid="{00000000-0005-0000-0000-0000D6CC0000}"/>
    <cellStyle name="supPercentageM 13 11 2" xfId="52511" xr:uid="{00000000-0005-0000-0000-0000D7CC0000}"/>
    <cellStyle name="supPercentageM 13 12" xfId="52512" xr:uid="{00000000-0005-0000-0000-0000D8CC0000}"/>
    <cellStyle name="supPercentageM 13 12 2" xfId="52513" xr:uid="{00000000-0005-0000-0000-0000D9CC0000}"/>
    <cellStyle name="supPercentageM 13 13" xfId="52514" xr:uid="{00000000-0005-0000-0000-0000DACC0000}"/>
    <cellStyle name="supPercentageM 13 13 2" xfId="52515" xr:uid="{00000000-0005-0000-0000-0000DBCC0000}"/>
    <cellStyle name="supPercentageM 13 14" xfId="52516" xr:uid="{00000000-0005-0000-0000-0000DCCC0000}"/>
    <cellStyle name="supPercentageM 13 14 2" xfId="52517" xr:uid="{00000000-0005-0000-0000-0000DDCC0000}"/>
    <cellStyle name="supPercentageM 13 15" xfId="52518" xr:uid="{00000000-0005-0000-0000-0000DECC0000}"/>
    <cellStyle name="supPercentageM 13 2" xfId="52519" xr:uid="{00000000-0005-0000-0000-0000DFCC0000}"/>
    <cellStyle name="supPercentageM 13 2 2" xfId="52520" xr:uid="{00000000-0005-0000-0000-0000E0CC0000}"/>
    <cellStyle name="supPercentageM 13 3" xfId="52521" xr:uid="{00000000-0005-0000-0000-0000E1CC0000}"/>
    <cellStyle name="supPercentageM 13 3 2" xfId="52522" xr:uid="{00000000-0005-0000-0000-0000E2CC0000}"/>
    <cellStyle name="supPercentageM 13 4" xfId="52523" xr:uid="{00000000-0005-0000-0000-0000E3CC0000}"/>
    <cellStyle name="supPercentageM 13 4 2" xfId="52524" xr:uid="{00000000-0005-0000-0000-0000E4CC0000}"/>
    <cellStyle name="supPercentageM 13 5" xfId="52525" xr:uid="{00000000-0005-0000-0000-0000E5CC0000}"/>
    <cellStyle name="supPercentageM 13 5 2" xfId="52526" xr:uid="{00000000-0005-0000-0000-0000E6CC0000}"/>
    <cellStyle name="supPercentageM 13 6" xfId="52527" xr:uid="{00000000-0005-0000-0000-0000E7CC0000}"/>
    <cellStyle name="supPercentageM 13 6 2" xfId="52528" xr:uid="{00000000-0005-0000-0000-0000E8CC0000}"/>
    <cellStyle name="supPercentageM 13 7" xfId="52529" xr:uid="{00000000-0005-0000-0000-0000E9CC0000}"/>
    <cellStyle name="supPercentageM 13 7 2" xfId="52530" xr:uid="{00000000-0005-0000-0000-0000EACC0000}"/>
    <cellStyle name="supPercentageM 13 8" xfId="52531" xr:uid="{00000000-0005-0000-0000-0000EBCC0000}"/>
    <cellStyle name="supPercentageM 13 8 2" xfId="52532" xr:uid="{00000000-0005-0000-0000-0000ECCC0000}"/>
    <cellStyle name="supPercentageM 13 9" xfId="52533" xr:uid="{00000000-0005-0000-0000-0000EDCC0000}"/>
    <cellStyle name="supPercentageM 13 9 2" xfId="52534" xr:uid="{00000000-0005-0000-0000-0000EECC0000}"/>
    <cellStyle name="supPercentageM 14" xfId="52535" xr:uid="{00000000-0005-0000-0000-0000EFCC0000}"/>
    <cellStyle name="supPercentageM 14 10" xfId="52536" xr:uid="{00000000-0005-0000-0000-0000F0CC0000}"/>
    <cellStyle name="supPercentageM 14 10 2" xfId="52537" xr:uid="{00000000-0005-0000-0000-0000F1CC0000}"/>
    <cellStyle name="supPercentageM 14 11" xfId="52538" xr:uid="{00000000-0005-0000-0000-0000F2CC0000}"/>
    <cellStyle name="supPercentageM 14 11 2" xfId="52539" xr:uid="{00000000-0005-0000-0000-0000F3CC0000}"/>
    <cellStyle name="supPercentageM 14 12" xfId="52540" xr:uid="{00000000-0005-0000-0000-0000F4CC0000}"/>
    <cellStyle name="supPercentageM 14 12 2" xfId="52541" xr:uid="{00000000-0005-0000-0000-0000F5CC0000}"/>
    <cellStyle name="supPercentageM 14 13" xfId="52542" xr:uid="{00000000-0005-0000-0000-0000F6CC0000}"/>
    <cellStyle name="supPercentageM 14 13 2" xfId="52543" xr:uid="{00000000-0005-0000-0000-0000F7CC0000}"/>
    <cellStyle name="supPercentageM 14 14" xfId="52544" xr:uid="{00000000-0005-0000-0000-0000F8CC0000}"/>
    <cellStyle name="supPercentageM 14 14 2" xfId="52545" xr:uid="{00000000-0005-0000-0000-0000F9CC0000}"/>
    <cellStyle name="supPercentageM 14 15" xfId="52546" xr:uid="{00000000-0005-0000-0000-0000FACC0000}"/>
    <cellStyle name="supPercentageM 14 2" xfId="52547" xr:uid="{00000000-0005-0000-0000-0000FBCC0000}"/>
    <cellStyle name="supPercentageM 14 2 2" xfId="52548" xr:uid="{00000000-0005-0000-0000-0000FCCC0000}"/>
    <cellStyle name="supPercentageM 14 3" xfId="52549" xr:uid="{00000000-0005-0000-0000-0000FDCC0000}"/>
    <cellStyle name="supPercentageM 14 3 2" xfId="52550" xr:uid="{00000000-0005-0000-0000-0000FECC0000}"/>
    <cellStyle name="supPercentageM 14 4" xfId="52551" xr:uid="{00000000-0005-0000-0000-0000FFCC0000}"/>
    <cellStyle name="supPercentageM 14 4 2" xfId="52552" xr:uid="{00000000-0005-0000-0000-000000CD0000}"/>
    <cellStyle name="supPercentageM 14 5" xfId="52553" xr:uid="{00000000-0005-0000-0000-000001CD0000}"/>
    <cellStyle name="supPercentageM 14 5 2" xfId="52554" xr:uid="{00000000-0005-0000-0000-000002CD0000}"/>
    <cellStyle name="supPercentageM 14 6" xfId="52555" xr:uid="{00000000-0005-0000-0000-000003CD0000}"/>
    <cellStyle name="supPercentageM 14 6 2" xfId="52556" xr:uid="{00000000-0005-0000-0000-000004CD0000}"/>
    <cellStyle name="supPercentageM 14 7" xfId="52557" xr:uid="{00000000-0005-0000-0000-000005CD0000}"/>
    <cellStyle name="supPercentageM 14 7 2" xfId="52558" xr:uid="{00000000-0005-0000-0000-000006CD0000}"/>
    <cellStyle name="supPercentageM 14 8" xfId="52559" xr:uid="{00000000-0005-0000-0000-000007CD0000}"/>
    <cellStyle name="supPercentageM 14 8 2" xfId="52560" xr:uid="{00000000-0005-0000-0000-000008CD0000}"/>
    <cellStyle name="supPercentageM 14 9" xfId="52561" xr:uid="{00000000-0005-0000-0000-000009CD0000}"/>
    <cellStyle name="supPercentageM 14 9 2" xfId="52562" xr:uid="{00000000-0005-0000-0000-00000ACD0000}"/>
    <cellStyle name="supPercentageM 15" xfId="52563" xr:uid="{00000000-0005-0000-0000-00000BCD0000}"/>
    <cellStyle name="supPercentageM 15 10" xfId="52564" xr:uid="{00000000-0005-0000-0000-00000CCD0000}"/>
    <cellStyle name="supPercentageM 15 10 2" xfId="52565" xr:uid="{00000000-0005-0000-0000-00000DCD0000}"/>
    <cellStyle name="supPercentageM 15 11" xfId="52566" xr:uid="{00000000-0005-0000-0000-00000ECD0000}"/>
    <cellStyle name="supPercentageM 15 11 2" xfId="52567" xr:uid="{00000000-0005-0000-0000-00000FCD0000}"/>
    <cellStyle name="supPercentageM 15 12" xfId="52568" xr:uid="{00000000-0005-0000-0000-000010CD0000}"/>
    <cellStyle name="supPercentageM 15 12 2" xfId="52569" xr:uid="{00000000-0005-0000-0000-000011CD0000}"/>
    <cellStyle name="supPercentageM 15 13" xfId="52570" xr:uid="{00000000-0005-0000-0000-000012CD0000}"/>
    <cellStyle name="supPercentageM 15 13 2" xfId="52571" xr:uid="{00000000-0005-0000-0000-000013CD0000}"/>
    <cellStyle name="supPercentageM 15 14" xfId="52572" xr:uid="{00000000-0005-0000-0000-000014CD0000}"/>
    <cellStyle name="supPercentageM 15 14 2" xfId="52573" xr:uid="{00000000-0005-0000-0000-000015CD0000}"/>
    <cellStyle name="supPercentageM 15 15" xfId="52574" xr:uid="{00000000-0005-0000-0000-000016CD0000}"/>
    <cellStyle name="supPercentageM 15 2" xfId="52575" xr:uid="{00000000-0005-0000-0000-000017CD0000}"/>
    <cellStyle name="supPercentageM 15 2 2" xfId="52576" xr:uid="{00000000-0005-0000-0000-000018CD0000}"/>
    <cellStyle name="supPercentageM 15 3" xfId="52577" xr:uid="{00000000-0005-0000-0000-000019CD0000}"/>
    <cellStyle name="supPercentageM 15 3 2" xfId="52578" xr:uid="{00000000-0005-0000-0000-00001ACD0000}"/>
    <cellStyle name="supPercentageM 15 4" xfId="52579" xr:uid="{00000000-0005-0000-0000-00001BCD0000}"/>
    <cellStyle name="supPercentageM 15 4 2" xfId="52580" xr:uid="{00000000-0005-0000-0000-00001CCD0000}"/>
    <cellStyle name="supPercentageM 15 5" xfId="52581" xr:uid="{00000000-0005-0000-0000-00001DCD0000}"/>
    <cellStyle name="supPercentageM 15 5 2" xfId="52582" xr:uid="{00000000-0005-0000-0000-00001ECD0000}"/>
    <cellStyle name="supPercentageM 15 6" xfId="52583" xr:uid="{00000000-0005-0000-0000-00001FCD0000}"/>
    <cellStyle name="supPercentageM 15 6 2" xfId="52584" xr:uid="{00000000-0005-0000-0000-000020CD0000}"/>
    <cellStyle name="supPercentageM 15 7" xfId="52585" xr:uid="{00000000-0005-0000-0000-000021CD0000}"/>
    <cellStyle name="supPercentageM 15 7 2" xfId="52586" xr:uid="{00000000-0005-0000-0000-000022CD0000}"/>
    <cellStyle name="supPercentageM 15 8" xfId="52587" xr:uid="{00000000-0005-0000-0000-000023CD0000}"/>
    <cellStyle name="supPercentageM 15 8 2" xfId="52588" xr:uid="{00000000-0005-0000-0000-000024CD0000}"/>
    <cellStyle name="supPercentageM 15 9" xfId="52589" xr:uid="{00000000-0005-0000-0000-000025CD0000}"/>
    <cellStyle name="supPercentageM 15 9 2" xfId="52590" xr:uid="{00000000-0005-0000-0000-000026CD0000}"/>
    <cellStyle name="supPercentageM 16" xfId="52591" xr:uid="{00000000-0005-0000-0000-000027CD0000}"/>
    <cellStyle name="supPercentageM 16 10" xfId="52592" xr:uid="{00000000-0005-0000-0000-000028CD0000}"/>
    <cellStyle name="supPercentageM 16 10 2" xfId="52593" xr:uid="{00000000-0005-0000-0000-000029CD0000}"/>
    <cellStyle name="supPercentageM 16 11" xfId="52594" xr:uid="{00000000-0005-0000-0000-00002ACD0000}"/>
    <cellStyle name="supPercentageM 16 11 2" xfId="52595" xr:uid="{00000000-0005-0000-0000-00002BCD0000}"/>
    <cellStyle name="supPercentageM 16 12" xfId="52596" xr:uid="{00000000-0005-0000-0000-00002CCD0000}"/>
    <cellStyle name="supPercentageM 16 12 2" xfId="52597" xr:uid="{00000000-0005-0000-0000-00002DCD0000}"/>
    <cellStyle name="supPercentageM 16 13" xfId="52598" xr:uid="{00000000-0005-0000-0000-00002ECD0000}"/>
    <cellStyle name="supPercentageM 16 13 2" xfId="52599" xr:uid="{00000000-0005-0000-0000-00002FCD0000}"/>
    <cellStyle name="supPercentageM 16 14" xfId="52600" xr:uid="{00000000-0005-0000-0000-000030CD0000}"/>
    <cellStyle name="supPercentageM 16 14 2" xfId="52601" xr:uid="{00000000-0005-0000-0000-000031CD0000}"/>
    <cellStyle name="supPercentageM 16 15" xfId="52602" xr:uid="{00000000-0005-0000-0000-000032CD0000}"/>
    <cellStyle name="supPercentageM 16 2" xfId="52603" xr:uid="{00000000-0005-0000-0000-000033CD0000}"/>
    <cellStyle name="supPercentageM 16 2 2" xfId="52604" xr:uid="{00000000-0005-0000-0000-000034CD0000}"/>
    <cellStyle name="supPercentageM 16 3" xfId="52605" xr:uid="{00000000-0005-0000-0000-000035CD0000}"/>
    <cellStyle name="supPercentageM 16 3 2" xfId="52606" xr:uid="{00000000-0005-0000-0000-000036CD0000}"/>
    <cellStyle name="supPercentageM 16 4" xfId="52607" xr:uid="{00000000-0005-0000-0000-000037CD0000}"/>
    <cellStyle name="supPercentageM 16 4 2" xfId="52608" xr:uid="{00000000-0005-0000-0000-000038CD0000}"/>
    <cellStyle name="supPercentageM 16 5" xfId="52609" xr:uid="{00000000-0005-0000-0000-000039CD0000}"/>
    <cellStyle name="supPercentageM 16 5 2" xfId="52610" xr:uid="{00000000-0005-0000-0000-00003ACD0000}"/>
    <cellStyle name="supPercentageM 16 6" xfId="52611" xr:uid="{00000000-0005-0000-0000-00003BCD0000}"/>
    <cellStyle name="supPercentageM 16 6 2" xfId="52612" xr:uid="{00000000-0005-0000-0000-00003CCD0000}"/>
    <cellStyle name="supPercentageM 16 7" xfId="52613" xr:uid="{00000000-0005-0000-0000-00003DCD0000}"/>
    <cellStyle name="supPercentageM 16 7 2" xfId="52614" xr:uid="{00000000-0005-0000-0000-00003ECD0000}"/>
    <cellStyle name="supPercentageM 16 8" xfId="52615" xr:uid="{00000000-0005-0000-0000-00003FCD0000}"/>
    <cellStyle name="supPercentageM 16 8 2" xfId="52616" xr:uid="{00000000-0005-0000-0000-000040CD0000}"/>
    <cellStyle name="supPercentageM 16 9" xfId="52617" xr:uid="{00000000-0005-0000-0000-000041CD0000}"/>
    <cellStyle name="supPercentageM 16 9 2" xfId="52618" xr:uid="{00000000-0005-0000-0000-000042CD0000}"/>
    <cellStyle name="supPercentageM 17" xfId="52619" xr:uid="{00000000-0005-0000-0000-000043CD0000}"/>
    <cellStyle name="supPercentageM 17 10" xfId="52620" xr:uid="{00000000-0005-0000-0000-000044CD0000}"/>
    <cellStyle name="supPercentageM 17 10 2" xfId="52621" xr:uid="{00000000-0005-0000-0000-000045CD0000}"/>
    <cellStyle name="supPercentageM 17 11" xfId="52622" xr:uid="{00000000-0005-0000-0000-000046CD0000}"/>
    <cellStyle name="supPercentageM 17 11 2" xfId="52623" xr:uid="{00000000-0005-0000-0000-000047CD0000}"/>
    <cellStyle name="supPercentageM 17 12" xfId="52624" xr:uid="{00000000-0005-0000-0000-000048CD0000}"/>
    <cellStyle name="supPercentageM 17 12 2" xfId="52625" xr:uid="{00000000-0005-0000-0000-000049CD0000}"/>
    <cellStyle name="supPercentageM 17 13" xfId="52626" xr:uid="{00000000-0005-0000-0000-00004ACD0000}"/>
    <cellStyle name="supPercentageM 17 13 2" xfId="52627" xr:uid="{00000000-0005-0000-0000-00004BCD0000}"/>
    <cellStyle name="supPercentageM 17 14" xfId="52628" xr:uid="{00000000-0005-0000-0000-00004CCD0000}"/>
    <cellStyle name="supPercentageM 17 14 2" xfId="52629" xr:uid="{00000000-0005-0000-0000-00004DCD0000}"/>
    <cellStyle name="supPercentageM 17 15" xfId="52630" xr:uid="{00000000-0005-0000-0000-00004ECD0000}"/>
    <cellStyle name="supPercentageM 17 2" xfId="52631" xr:uid="{00000000-0005-0000-0000-00004FCD0000}"/>
    <cellStyle name="supPercentageM 17 2 2" xfId="52632" xr:uid="{00000000-0005-0000-0000-000050CD0000}"/>
    <cellStyle name="supPercentageM 17 3" xfId="52633" xr:uid="{00000000-0005-0000-0000-000051CD0000}"/>
    <cellStyle name="supPercentageM 17 3 2" xfId="52634" xr:uid="{00000000-0005-0000-0000-000052CD0000}"/>
    <cellStyle name="supPercentageM 17 4" xfId="52635" xr:uid="{00000000-0005-0000-0000-000053CD0000}"/>
    <cellStyle name="supPercentageM 17 4 2" xfId="52636" xr:uid="{00000000-0005-0000-0000-000054CD0000}"/>
    <cellStyle name="supPercentageM 17 5" xfId="52637" xr:uid="{00000000-0005-0000-0000-000055CD0000}"/>
    <cellStyle name="supPercentageM 17 5 2" xfId="52638" xr:uid="{00000000-0005-0000-0000-000056CD0000}"/>
    <cellStyle name="supPercentageM 17 6" xfId="52639" xr:uid="{00000000-0005-0000-0000-000057CD0000}"/>
    <cellStyle name="supPercentageM 17 6 2" xfId="52640" xr:uid="{00000000-0005-0000-0000-000058CD0000}"/>
    <cellStyle name="supPercentageM 17 7" xfId="52641" xr:uid="{00000000-0005-0000-0000-000059CD0000}"/>
    <cellStyle name="supPercentageM 17 7 2" xfId="52642" xr:uid="{00000000-0005-0000-0000-00005ACD0000}"/>
    <cellStyle name="supPercentageM 17 8" xfId="52643" xr:uid="{00000000-0005-0000-0000-00005BCD0000}"/>
    <cellStyle name="supPercentageM 17 8 2" xfId="52644" xr:uid="{00000000-0005-0000-0000-00005CCD0000}"/>
    <cellStyle name="supPercentageM 17 9" xfId="52645" xr:uid="{00000000-0005-0000-0000-00005DCD0000}"/>
    <cellStyle name="supPercentageM 17 9 2" xfId="52646" xr:uid="{00000000-0005-0000-0000-00005ECD0000}"/>
    <cellStyle name="supPercentageM 18" xfId="52647" xr:uid="{00000000-0005-0000-0000-00005FCD0000}"/>
    <cellStyle name="supPercentageM 18 10" xfId="52648" xr:uid="{00000000-0005-0000-0000-000060CD0000}"/>
    <cellStyle name="supPercentageM 18 10 2" xfId="52649" xr:uid="{00000000-0005-0000-0000-000061CD0000}"/>
    <cellStyle name="supPercentageM 18 11" xfId="52650" xr:uid="{00000000-0005-0000-0000-000062CD0000}"/>
    <cellStyle name="supPercentageM 18 11 2" xfId="52651" xr:uid="{00000000-0005-0000-0000-000063CD0000}"/>
    <cellStyle name="supPercentageM 18 12" xfId="52652" xr:uid="{00000000-0005-0000-0000-000064CD0000}"/>
    <cellStyle name="supPercentageM 18 12 2" xfId="52653" xr:uid="{00000000-0005-0000-0000-000065CD0000}"/>
    <cellStyle name="supPercentageM 18 13" xfId="52654" xr:uid="{00000000-0005-0000-0000-000066CD0000}"/>
    <cellStyle name="supPercentageM 18 13 2" xfId="52655" xr:uid="{00000000-0005-0000-0000-000067CD0000}"/>
    <cellStyle name="supPercentageM 18 14" xfId="52656" xr:uid="{00000000-0005-0000-0000-000068CD0000}"/>
    <cellStyle name="supPercentageM 18 14 2" xfId="52657" xr:uid="{00000000-0005-0000-0000-000069CD0000}"/>
    <cellStyle name="supPercentageM 18 15" xfId="52658" xr:uid="{00000000-0005-0000-0000-00006ACD0000}"/>
    <cellStyle name="supPercentageM 18 2" xfId="52659" xr:uid="{00000000-0005-0000-0000-00006BCD0000}"/>
    <cellStyle name="supPercentageM 18 2 2" xfId="52660" xr:uid="{00000000-0005-0000-0000-00006CCD0000}"/>
    <cellStyle name="supPercentageM 18 3" xfId="52661" xr:uid="{00000000-0005-0000-0000-00006DCD0000}"/>
    <cellStyle name="supPercentageM 18 3 2" xfId="52662" xr:uid="{00000000-0005-0000-0000-00006ECD0000}"/>
    <cellStyle name="supPercentageM 18 4" xfId="52663" xr:uid="{00000000-0005-0000-0000-00006FCD0000}"/>
    <cellStyle name="supPercentageM 18 4 2" xfId="52664" xr:uid="{00000000-0005-0000-0000-000070CD0000}"/>
    <cellStyle name="supPercentageM 18 5" xfId="52665" xr:uid="{00000000-0005-0000-0000-000071CD0000}"/>
    <cellStyle name="supPercentageM 18 5 2" xfId="52666" xr:uid="{00000000-0005-0000-0000-000072CD0000}"/>
    <cellStyle name="supPercentageM 18 6" xfId="52667" xr:uid="{00000000-0005-0000-0000-000073CD0000}"/>
    <cellStyle name="supPercentageM 18 6 2" xfId="52668" xr:uid="{00000000-0005-0000-0000-000074CD0000}"/>
    <cellStyle name="supPercentageM 18 7" xfId="52669" xr:uid="{00000000-0005-0000-0000-000075CD0000}"/>
    <cellStyle name="supPercentageM 18 7 2" xfId="52670" xr:uid="{00000000-0005-0000-0000-000076CD0000}"/>
    <cellStyle name="supPercentageM 18 8" xfId="52671" xr:uid="{00000000-0005-0000-0000-000077CD0000}"/>
    <cellStyle name="supPercentageM 18 8 2" xfId="52672" xr:uid="{00000000-0005-0000-0000-000078CD0000}"/>
    <cellStyle name="supPercentageM 18 9" xfId="52673" xr:uid="{00000000-0005-0000-0000-000079CD0000}"/>
    <cellStyle name="supPercentageM 18 9 2" xfId="52674" xr:uid="{00000000-0005-0000-0000-00007ACD0000}"/>
    <cellStyle name="supPercentageM 19" xfId="52675" xr:uid="{00000000-0005-0000-0000-00007BCD0000}"/>
    <cellStyle name="supPercentageM 19 10" xfId="52676" xr:uid="{00000000-0005-0000-0000-00007CCD0000}"/>
    <cellStyle name="supPercentageM 19 10 2" xfId="52677" xr:uid="{00000000-0005-0000-0000-00007DCD0000}"/>
    <cellStyle name="supPercentageM 19 11" xfId="52678" xr:uid="{00000000-0005-0000-0000-00007ECD0000}"/>
    <cellStyle name="supPercentageM 19 11 2" xfId="52679" xr:uid="{00000000-0005-0000-0000-00007FCD0000}"/>
    <cellStyle name="supPercentageM 19 12" xfId="52680" xr:uid="{00000000-0005-0000-0000-000080CD0000}"/>
    <cellStyle name="supPercentageM 19 12 2" xfId="52681" xr:uid="{00000000-0005-0000-0000-000081CD0000}"/>
    <cellStyle name="supPercentageM 19 13" xfId="52682" xr:uid="{00000000-0005-0000-0000-000082CD0000}"/>
    <cellStyle name="supPercentageM 19 13 2" xfId="52683" xr:uid="{00000000-0005-0000-0000-000083CD0000}"/>
    <cellStyle name="supPercentageM 19 14" xfId="52684" xr:uid="{00000000-0005-0000-0000-000084CD0000}"/>
    <cellStyle name="supPercentageM 19 14 2" xfId="52685" xr:uid="{00000000-0005-0000-0000-000085CD0000}"/>
    <cellStyle name="supPercentageM 19 15" xfId="52686" xr:uid="{00000000-0005-0000-0000-000086CD0000}"/>
    <cellStyle name="supPercentageM 19 2" xfId="52687" xr:uid="{00000000-0005-0000-0000-000087CD0000}"/>
    <cellStyle name="supPercentageM 19 2 2" xfId="52688" xr:uid="{00000000-0005-0000-0000-000088CD0000}"/>
    <cellStyle name="supPercentageM 19 3" xfId="52689" xr:uid="{00000000-0005-0000-0000-000089CD0000}"/>
    <cellStyle name="supPercentageM 19 3 2" xfId="52690" xr:uid="{00000000-0005-0000-0000-00008ACD0000}"/>
    <cellStyle name="supPercentageM 19 4" xfId="52691" xr:uid="{00000000-0005-0000-0000-00008BCD0000}"/>
    <cellStyle name="supPercentageM 19 4 2" xfId="52692" xr:uid="{00000000-0005-0000-0000-00008CCD0000}"/>
    <cellStyle name="supPercentageM 19 5" xfId="52693" xr:uid="{00000000-0005-0000-0000-00008DCD0000}"/>
    <cellStyle name="supPercentageM 19 5 2" xfId="52694" xr:uid="{00000000-0005-0000-0000-00008ECD0000}"/>
    <cellStyle name="supPercentageM 19 6" xfId="52695" xr:uid="{00000000-0005-0000-0000-00008FCD0000}"/>
    <cellStyle name="supPercentageM 19 6 2" xfId="52696" xr:uid="{00000000-0005-0000-0000-000090CD0000}"/>
    <cellStyle name="supPercentageM 19 7" xfId="52697" xr:uid="{00000000-0005-0000-0000-000091CD0000}"/>
    <cellStyle name="supPercentageM 19 7 2" xfId="52698" xr:uid="{00000000-0005-0000-0000-000092CD0000}"/>
    <cellStyle name="supPercentageM 19 8" xfId="52699" xr:uid="{00000000-0005-0000-0000-000093CD0000}"/>
    <cellStyle name="supPercentageM 19 8 2" xfId="52700" xr:uid="{00000000-0005-0000-0000-000094CD0000}"/>
    <cellStyle name="supPercentageM 19 9" xfId="52701" xr:uid="{00000000-0005-0000-0000-000095CD0000}"/>
    <cellStyle name="supPercentageM 19 9 2" xfId="52702" xr:uid="{00000000-0005-0000-0000-000096CD0000}"/>
    <cellStyle name="supPercentageM 2" xfId="52703" xr:uid="{00000000-0005-0000-0000-000097CD0000}"/>
    <cellStyle name="supPercentageM 2 10" xfId="52704" xr:uid="{00000000-0005-0000-0000-000098CD0000}"/>
    <cellStyle name="supPercentageM 2 10 2" xfId="52705" xr:uid="{00000000-0005-0000-0000-000099CD0000}"/>
    <cellStyle name="supPercentageM 2 11" xfId="52706" xr:uid="{00000000-0005-0000-0000-00009ACD0000}"/>
    <cellStyle name="supPercentageM 2 11 2" xfId="52707" xr:uid="{00000000-0005-0000-0000-00009BCD0000}"/>
    <cellStyle name="supPercentageM 2 12" xfId="52708" xr:uid="{00000000-0005-0000-0000-00009CCD0000}"/>
    <cellStyle name="supPercentageM 2 12 2" xfId="52709" xr:uid="{00000000-0005-0000-0000-00009DCD0000}"/>
    <cellStyle name="supPercentageM 2 13" xfId="52710" xr:uid="{00000000-0005-0000-0000-00009ECD0000}"/>
    <cellStyle name="supPercentageM 2 13 2" xfId="52711" xr:uid="{00000000-0005-0000-0000-00009FCD0000}"/>
    <cellStyle name="supPercentageM 2 14" xfId="52712" xr:uid="{00000000-0005-0000-0000-0000A0CD0000}"/>
    <cellStyle name="supPercentageM 2 14 2" xfId="52713" xr:uid="{00000000-0005-0000-0000-0000A1CD0000}"/>
    <cellStyle name="supPercentageM 2 15" xfId="52714" xr:uid="{00000000-0005-0000-0000-0000A2CD0000}"/>
    <cellStyle name="supPercentageM 2 2" xfId="52715" xr:uid="{00000000-0005-0000-0000-0000A3CD0000}"/>
    <cellStyle name="supPercentageM 2 2 2" xfId="52716" xr:uid="{00000000-0005-0000-0000-0000A4CD0000}"/>
    <cellStyle name="supPercentageM 2 3" xfId="52717" xr:uid="{00000000-0005-0000-0000-0000A5CD0000}"/>
    <cellStyle name="supPercentageM 2 3 2" xfId="52718" xr:uid="{00000000-0005-0000-0000-0000A6CD0000}"/>
    <cellStyle name="supPercentageM 2 4" xfId="52719" xr:uid="{00000000-0005-0000-0000-0000A7CD0000}"/>
    <cellStyle name="supPercentageM 2 4 2" xfId="52720" xr:uid="{00000000-0005-0000-0000-0000A8CD0000}"/>
    <cellStyle name="supPercentageM 2 5" xfId="52721" xr:uid="{00000000-0005-0000-0000-0000A9CD0000}"/>
    <cellStyle name="supPercentageM 2 5 2" xfId="52722" xr:uid="{00000000-0005-0000-0000-0000AACD0000}"/>
    <cellStyle name="supPercentageM 2 6" xfId="52723" xr:uid="{00000000-0005-0000-0000-0000ABCD0000}"/>
    <cellStyle name="supPercentageM 2 6 2" xfId="52724" xr:uid="{00000000-0005-0000-0000-0000ACCD0000}"/>
    <cellStyle name="supPercentageM 2 7" xfId="52725" xr:uid="{00000000-0005-0000-0000-0000ADCD0000}"/>
    <cellStyle name="supPercentageM 2 7 2" xfId="52726" xr:uid="{00000000-0005-0000-0000-0000AECD0000}"/>
    <cellStyle name="supPercentageM 2 8" xfId="52727" xr:uid="{00000000-0005-0000-0000-0000AFCD0000}"/>
    <cellStyle name="supPercentageM 2 8 2" xfId="52728" xr:uid="{00000000-0005-0000-0000-0000B0CD0000}"/>
    <cellStyle name="supPercentageM 2 9" xfId="52729" xr:uid="{00000000-0005-0000-0000-0000B1CD0000}"/>
    <cellStyle name="supPercentageM 2 9 2" xfId="52730" xr:uid="{00000000-0005-0000-0000-0000B2CD0000}"/>
    <cellStyle name="supPercentageM 20" xfId="52731" xr:uid="{00000000-0005-0000-0000-0000B3CD0000}"/>
    <cellStyle name="supPercentageM 20 10" xfId="52732" xr:uid="{00000000-0005-0000-0000-0000B4CD0000}"/>
    <cellStyle name="supPercentageM 20 10 2" xfId="52733" xr:uid="{00000000-0005-0000-0000-0000B5CD0000}"/>
    <cellStyle name="supPercentageM 20 11" xfId="52734" xr:uid="{00000000-0005-0000-0000-0000B6CD0000}"/>
    <cellStyle name="supPercentageM 20 11 2" xfId="52735" xr:uid="{00000000-0005-0000-0000-0000B7CD0000}"/>
    <cellStyle name="supPercentageM 20 12" xfId="52736" xr:uid="{00000000-0005-0000-0000-0000B8CD0000}"/>
    <cellStyle name="supPercentageM 20 12 2" xfId="52737" xr:uid="{00000000-0005-0000-0000-0000B9CD0000}"/>
    <cellStyle name="supPercentageM 20 13" xfId="52738" xr:uid="{00000000-0005-0000-0000-0000BACD0000}"/>
    <cellStyle name="supPercentageM 20 13 2" xfId="52739" xr:uid="{00000000-0005-0000-0000-0000BBCD0000}"/>
    <cellStyle name="supPercentageM 20 14" xfId="52740" xr:uid="{00000000-0005-0000-0000-0000BCCD0000}"/>
    <cellStyle name="supPercentageM 20 14 2" xfId="52741" xr:uid="{00000000-0005-0000-0000-0000BDCD0000}"/>
    <cellStyle name="supPercentageM 20 15" xfId="52742" xr:uid="{00000000-0005-0000-0000-0000BECD0000}"/>
    <cellStyle name="supPercentageM 20 2" xfId="52743" xr:uid="{00000000-0005-0000-0000-0000BFCD0000}"/>
    <cellStyle name="supPercentageM 20 2 2" xfId="52744" xr:uid="{00000000-0005-0000-0000-0000C0CD0000}"/>
    <cellStyle name="supPercentageM 20 3" xfId="52745" xr:uid="{00000000-0005-0000-0000-0000C1CD0000}"/>
    <cellStyle name="supPercentageM 20 3 2" xfId="52746" xr:uid="{00000000-0005-0000-0000-0000C2CD0000}"/>
    <cellStyle name="supPercentageM 20 4" xfId="52747" xr:uid="{00000000-0005-0000-0000-0000C3CD0000}"/>
    <cellStyle name="supPercentageM 20 4 2" xfId="52748" xr:uid="{00000000-0005-0000-0000-0000C4CD0000}"/>
    <cellStyle name="supPercentageM 20 5" xfId="52749" xr:uid="{00000000-0005-0000-0000-0000C5CD0000}"/>
    <cellStyle name="supPercentageM 20 5 2" xfId="52750" xr:uid="{00000000-0005-0000-0000-0000C6CD0000}"/>
    <cellStyle name="supPercentageM 20 6" xfId="52751" xr:uid="{00000000-0005-0000-0000-0000C7CD0000}"/>
    <cellStyle name="supPercentageM 20 6 2" xfId="52752" xr:uid="{00000000-0005-0000-0000-0000C8CD0000}"/>
    <cellStyle name="supPercentageM 20 7" xfId="52753" xr:uid="{00000000-0005-0000-0000-0000C9CD0000}"/>
    <cellStyle name="supPercentageM 20 7 2" xfId="52754" xr:uid="{00000000-0005-0000-0000-0000CACD0000}"/>
    <cellStyle name="supPercentageM 20 8" xfId="52755" xr:uid="{00000000-0005-0000-0000-0000CBCD0000}"/>
    <cellStyle name="supPercentageM 20 8 2" xfId="52756" xr:uid="{00000000-0005-0000-0000-0000CCCD0000}"/>
    <cellStyle name="supPercentageM 20 9" xfId="52757" xr:uid="{00000000-0005-0000-0000-0000CDCD0000}"/>
    <cellStyle name="supPercentageM 20 9 2" xfId="52758" xr:uid="{00000000-0005-0000-0000-0000CECD0000}"/>
    <cellStyle name="supPercentageM 21" xfId="52759" xr:uid="{00000000-0005-0000-0000-0000CFCD0000}"/>
    <cellStyle name="supPercentageM 21 10" xfId="52760" xr:uid="{00000000-0005-0000-0000-0000D0CD0000}"/>
    <cellStyle name="supPercentageM 21 10 2" xfId="52761" xr:uid="{00000000-0005-0000-0000-0000D1CD0000}"/>
    <cellStyle name="supPercentageM 21 11" xfId="52762" xr:uid="{00000000-0005-0000-0000-0000D2CD0000}"/>
    <cellStyle name="supPercentageM 21 11 2" xfId="52763" xr:uid="{00000000-0005-0000-0000-0000D3CD0000}"/>
    <cellStyle name="supPercentageM 21 12" xfId="52764" xr:uid="{00000000-0005-0000-0000-0000D4CD0000}"/>
    <cellStyle name="supPercentageM 21 12 2" xfId="52765" xr:uid="{00000000-0005-0000-0000-0000D5CD0000}"/>
    <cellStyle name="supPercentageM 21 13" xfId="52766" xr:uid="{00000000-0005-0000-0000-0000D6CD0000}"/>
    <cellStyle name="supPercentageM 21 13 2" xfId="52767" xr:uid="{00000000-0005-0000-0000-0000D7CD0000}"/>
    <cellStyle name="supPercentageM 21 14" xfId="52768" xr:uid="{00000000-0005-0000-0000-0000D8CD0000}"/>
    <cellStyle name="supPercentageM 21 14 2" xfId="52769" xr:uid="{00000000-0005-0000-0000-0000D9CD0000}"/>
    <cellStyle name="supPercentageM 21 15" xfId="52770" xr:uid="{00000000-0005-0000-0000-0000DACD0000}"/>
    <cellStyle name="supPercentageM 21 2" xfId="52771" xr:uid="{00000000-0005-0000-0000-0000DBCD0000}"/>
    <cellStyle name="supPercentageM 21 2 2" xfId="52772" xr:uid="{00000000-0005-0000-0000-0000DCCD0000}"/>
    <cellStyle name="supPercentageM 21 3" xfId="52773" xr:uid="{00000000-0005-0000-0000-0000DDCD0000}"/>
    <cellStyle name="supPercentageM 21 3 2" xfId="52774" xr:uid="{00000000-0005-0000-0000-0000DECD0000}"/>
    <cellStyle name="supPercentageM 21 4" xfId="52775" xr:uid="{00000000-0005-0000-0000-0000DFCD0000}"/>
    <cellStyle name="supPercentageM 21 4 2" xfId="52776" xr:uid="{00000000-0005-0000-0000-0000E0CD0000}"/>
    <cellStyle name="supPercentageM 21 5" xfId="52777" xr:uid="{00000000-0005-0000-0000-0000E1CD0000}"/>
    <cellStyle name="supPercentageM 21 5 2" xfId="52778" xr:uid="{00000000-0005-0000-0000-0000E2CD0000}"/>
    <cellStyle name="supPercentageM 21 6" xfId="52779" xr:uid="{00000000-0005-0000-0000-0000E3CD0000}"/>
    <cellStyle name="supPercentageM 21 6 2" xfId="52780" xr:uid="{00000000-0005-0000-0000-0000E4CD0000}"/>
    <cellStyle name="supPercentageM 21 7" xfId="52781" xr:uid="{00000000-0005-0000-0000-0000E5CD0000}"/>
    <cellStyle name="supPercentageM 21 7 2" xfId="52782" xr:uid="{00000000-0005-0000-0000-0000E6CD0000}"/>
    <cellStyle name="supPercentageM 21 8" xfId="52783" xr:uid="{00000000-0005-0000-0000-0000E7CD0000}"/>
    <cellStyle name="supPercentageM 21 8 2" xfId="52784" xr:uid="{00000000-0005-0000-0000-0000E8CD0000}"/>
    <cellStyle name="supPercentageM 21 9" xfId="52785" xr:uid="{00000000-0005-0000-0000-0000E9CD0000}"/>
    <cellStyle name="supPercentageM 21 9 2" xfId="52786" xr:uid="{00000000-0005-0000-0000-0000EACD0000}"/>
    <cellStyle name="supPercentageM 22" xfId="52787" xr:uid="{00000000-0005-0000-0000-0000EBCD0000}"/>
    <cellStyle name="supPercentageM 22 10" xfId="52788" xr:uid="{00000000-0005-0000-0000-0000ECCD0000}"/>
    <cellStyle name="supPercentageM 22 10 2" xfId="52789" xr:uid="{00000000-0005-0000-0000-0000EDCD0000}"/>
    <cellStyle name="supPercentageM 22 11" xfId="52790" xr:uid="{00000000-0005-0000-0000-0000EECD0000}"/>
    <cellStyle name="supPercentageM 22 11 2" xfId="52791" xr:uid="{00000000-0005-0000-0000-0000EFCD0000}"/>
    <cellStyle name="supPercentageM 22 12" xfId="52792" xr:uid="{00000000-0005-0000-0000-0000F0CD0000}"/>
    <cellStyle name="supPercentageM 22 12 2" xfId="52793" xr:uid="{00000000-0005-0000-0000-0000F1CD0000}"/>
    <cellStyle name="supPercentageM 22 13" xfId="52794" xr:uid="{00000000-0005-0000-0000-0000F2CD0000}"/>
    <cellStyle name="supPercentageM 22 13 2" xfId="52795" xr:uid="{00000000-0005-0000-0000-0000F3CD0000}"/>
    <cellStyle name="supPercentageM 22 14" xfId="52796" xr:uid="{00000000-0005-0000-0000-0000F4CD0000}"/>
    <cellStyle name="supPercentageM 22 14 2" xfId="52797" xr:uid="{00000000-0005-0000-0000-0000F5CD0000}"/>
    <cellStyle name="supPercentageM 22 15" xfId="52798" xr:uid="{00000000-0005-0000-0000-0000F6CD0000}"/>
    <cellStyle name="supPercentageM 22 2" xfId="52799" xr:uid="{00000000-0005-0000-0000-0000F7CD0000}"/>
    <cellStyle name="supPercentageM 22 2 2" xfId="52800" xr:uid="{00000000-0005-0000-0000-0000F8CD0000}"/>
    <cellStyle name="supPercentageM 22 3" xfId="52801" xr:uid="{00000000-0005-0000-0000-0000F9CD0000}"/>
    <cellStyle name="supPercentageM 22 3 2" xfId="52802" xr:uid="{00000000-0005-0000-0000-0000FACD0000}"/>
    <cellStyle name="supPercentageM 22 4" xfId="52803" xr:uid="{00000000-0005-0000-0000-0000FBCD0000}"/>
    <cellStyle name="supPercentageM 22 4 2" xfId="52804" xr:uid="{00000000-0005-0000-0000-0000FCCD0000}"/>
    <cellStyle name="supPercentageM 22 5" xfId="52805" xr:uid="{00000000-0005-0000-0000-0000FDCD0000}"/>
    <cellStyle name="supPercentageM 22 5 2" xfId="52806" xr:uid="{00000000-0005-0000-0000-0000FECD0000}"/>
    <cellStyle name="supPercentageM 22 6" xfId="52807" xr:uid="{00000000-0005-0000-0000-0000FFCD0000}"/>
    <cellStyle name="supPercentageM 22 6 2" xfId="52808" xr:uid="{00000000-0005-0000-0000-000000CE0000}"/>
    <cellStyle name="supPercentageM 22 7" xfId="52809" xr:uid="{00000000-0005-0000-0000-000001CE0000}"/>
    <cellStyle name="supPercentageM 22 7 2" xfId="52810" xr:uid="{00000000-0005-0000-0000-000002CE0000}"/>
    <cellStyle name="supPercentageM 22 8" xfId="52811" xr:uid="{00000000-0005-0000-0000-000003CE0000}"/>
    <cellStyle name="supPercentageM 22 8 2" xfId="52812" xr:uid="{00000000-0005-0000-0000-000004CE0000}"/>
    <cellStyle name="supPercentageM 22 9" xfId="52813" xr:uid="{00000000-0005-0000-0000-000005CE0000}"/>
    <cellStyle name="supPercentageM 22 9 2" xfId="52814" xr:uid="{00000000-0005-0000-0000-000006CE0000}"/>
    <cellStyle name="supPercentageM 23" xfId="52815" xr:uid="{00000000-0005-0000-0000-000007CE0000}"/>
    <cellStyle name="supPercentageM 23 10" xfId="52816" xr:uid="{00000000-0005-0000-0000-000008CE0000}"/>
    <cellStyle name="supPercentageM 23 10 2" xfId="52817" xr:uid="{00000000-0005-0000-0000-000009CE0000}"/>
    <cellStyle name="supPercentageM 23 11" xfId="52818" xr:uid="{00000000-0005-0000-0000-00000ACE0000}"/>
    <cellStyle name="supPercentageM 23 11 2" xfId="52819" xr:uid="{00000000-0005-0000-0000-00000BCE0000}"/>
    <cellStyle name="supPercentageM 23 12" xfId="52820" xr:uid="{00000000-0005-0000-0000-00000CCE0000}"/>
    <cellStyle name="supPercentageM 23 12 2" xfId="52821" xr:uid="{00000000-0005-0000-0000-00000DCE0000}"/>
    <cellStyle name="supPercentageM 23 13" xfId="52822" xr:uid="{00000000-0005-0000-0000-00000ECE0000}"/>
    <cellStyle name="supPercentageM 23 13 2" xfId="52823" xr:uid="{00000000-0005-0000-0000-00000FCE0000}"/>
    <cellStyle name="supPercentageM 23 14" xfId="52824" xr:uid="{00000000-0005-0000-0000-000010CE0000}"/>
    <cellStyle name="supPercentageM 23 14 2" xfId="52825" xr:uid="{00000000-0005-0000-0000-000011CE0000}"/>
    <cellStyle name="supPercentageM 23 15" xfId="52826" xr:uid="{00000000-0005-0000-0000-000012CE0000}"/>
    <cellStyle name="supPercentageM 23 2" xfId="52827" xr:uid="{00000000-0005-0000-0000-000013CE0000}"/>
    <cellStyle name="supPercentageM 23 2 2" xfId="52828" xr:uid="{00000000-0005-0000-0000-000014CE0000}"/>
    <cellStyle name="supPercentageM 23 3" xfId="52829" xr:uid="{00000000-0005-0000-0000-000015CE0000}"/>
    <cellStyle name="supPercentageM 23 3 2" xfId="52830" xr:uid="{00000000-0005-0000-0000-000016CE0000}"/>
    <cellStyle name="supPercentageM 23 4" xfId="52831" xr:uid="{00000000-0005-0000-0000-000017CE0000}"/>
    <cellStyle name="supPercentageM 23 4 2" xfId="52832" xr:uid="{00000000-0005-0000-0000-000018CE0000}"/>
    <cellStyle name="supPercentageM 23 5" xfId="52833" xr:uid="{00000000-0005-0000-0000-000019CE0000}"/>
    <cellStyle name="supPercentageM 23 5 2" xfId="52834" xr:uid="{00000000-0005-0000-0000-00001ACE0000}"/>
    <cellStyle name="supPercentageM 23 6" xfId="52835" xr:uid="{00000000-0005-0000-0000-00001BCE0000}"/>
    <cellStyle name="supPercentageM 23 6 2" xfId="52836" xr:uid="{00000000-0005-0000-0000-00001CCE0000}"/>
    <cellStyle name="supPercentageM 23 7" xfId="52837" xr:uid="{00000000-0005-0000-0000-00001DCE0000}"/>
    <cellStyle name="supPercentageM 23 7 2" xfId="52838" xr:uid="{00000000-0005-0000-0000-00001ECE0000}"/>
    <cellStyle name="supPercentageM 23 8" xfId="52839" xr:uid="{00000000-0005-0000-0000-00001FCE0000}"/>
    <cellStyle name="supPercentageM 23 8 2" xfId="52840" xr:uid="{00000000-0005-0000-0000-000020CE0000}"/>
    <cellStyle name="supPercentageM 23 9" xfId="52841" xr:uid="{00000000-0005-0000-0000-000021CE0000}"/>
    <cellStyle name="supPercentageM 23 9 2" xfId="52842" xr:uid="{00000000-0005-0000-0000-000022CE0000}"/>
    <cellStyle name="supPercentageM 24" xfId="52843" xr:uid="{00000000-0005-0000-0000-000023CE0000}"/>
    <cellStyle name="supPercentageM 24 10" xfId="52844" xr:uid="{00000000-0005-0000-0000-000024CE0000}"/>
    <cellStyle name="supPercentageM 24 10 2" xfId="52845" xr:uid="{00000000-0005-0000-0000-000025CE0000}"/>
    <cellStyle name="supPercentageM 24 11" xfId="52846" xr:uid="{00000000-0005-0000-0000-000026CE0000}"/>
    <cellStyle name="supPercentageM 24 11 2" xfId="52847" xr:uid="{00000000-0005-0000-0000-000027CE0000}"/>
    <cellStyle name="supPercentageM 24 12" xfId="52848" xr:uid="{00000000-0005-0000-0000-000028CE0000}"/>
    <cellStyle name="supPercentageM 24 12 2" xfId="52849" xr:uid="{00000000-0005-0000-0000-000029CE0000}"/>
    <cellStyle name="supPercentageM 24 13" xfId="52850" xr:uid="{00000000-0005-0000-0000-00002ACE0000}"/>
    <cellStyle name="supPercentageM 24 13 2" xfId="52851" xr:uid="{00000000-0005-0000-0000-00002BCE0000}"/>
    <cellStyle name="supPercentageM 24 14" xfId="52852" xr:uid="{00000000-0005-0000-0000-00002CCE0000}"/>
    <cellStyle name="supPercentageM 24 14 2" xfId="52853" xr:uid="{00000000-0005-0000-0000-00002DCE0000}"/>
    <cellStyle name="supPercentageM 24 15" xfId="52854" xr:uid="{00000000-0005-0000-0000-00002ECE0000}"/>
    <cellStyle name="supPercentageM 24 2" xfId="52855" xr:uid="{00000000-0005-0000-0000-00002FCE0000}"/>
    <cellStyle name="supPercentageM 24 2 2" xfId="52856" xr:uid="{00000000-0005-0000-0000-000030CE0000}"/>
    <cellStyle name="supPercentageM 24 3" xfId="52857" xr:uid="{00000000-0005-0000-0000-000031CE0000}"/>
    <cellStyle name="supPercentageM 24 3 2" xfId="52858" xr:uid="{00000000-0005-0000-0000-000032CE0000}"/>
    <cellStyle name="supPercentageM 24 4" xfId="52859" xr:uid="{00000000-0005-0000-0000-000033CE0000}"/>
    <cellStyle name="supPercentageM 24 4 2" xfId="52860" xr:uid="{00000000-0005-0000-0000-000034CE0000}"/>
    <cellStyle name="supPercentageM 24 5" xfId="52861" xr:uid="{00000000-0005-0000-0000-000035CE0000}"/>
    <cellStyle name="supPercentageM 24 5 2" xfId="52862" xr:uid="{00000000-0005-0000-0000-000036CE0000}"/>
    <cellStyle name="supPercentageM 24 6" xfId="52863" xr:uid="{00000000-0005-0000-0000-000037CE0000}"/>
    <cellStyle name="supPercentageM 24 6 2" xfId="52864" xr:uid="{00000000-0005-0000-0000-000038CE0000}"/>
    <cellStyle name="supPercentageM 24 7" xfId="52865" xr:uid="{00000000-0005-0000-0000-000039CE0000}"/>
    <cellStyle name="supPercentageM 24 7 2" xfId="52866" xr:uid="{00000000-0005-0000-0000-00003ACE0000}"/>
    <cellStyle name="supPercentageM 24 8" xfId="52867" xr:uid="{00000000-0005-0000-0000-00003BCE0000}"/>
    <cellStyle name="supPercentageM 24 8 2" xfId="52868" xr:uid="{00000000-0005-0000-0000-00003CCE0000}"/>
    <cellStyle name="supPercentageM 24 9" xfId="52869" xr:uid="{00000000-0005-0000-0000-00003DCE0000}"/>
    <cellStyle name="supPercentageM 24 9 2" xfId="52870" xr:uid="{00000000-0005-0000-0000-00003ECE0000}"/>
    <cellStyle name="supPercentageM 25" xfId="52871" xr:uid="{00000000-0005-0000-0000-00003FCE0000}"/>
    <cellStyle name="supPercentageM 25 10" xfId="52872" xr:uid="{00000000-0005-0000-0000-000040CE0000}"/>
    <cellStyle name="supPercentageM 25 10 2" xfId="52873" xr:uid="{00000000-0005-0000-0000-000041CE0000}"/>
    <cellStyle name="supPercentageM 25 11" xfId="52874" xr:uid="{00000000-0005-0000-0000-000042CE0000}"/>
    <cellStyle name="supPercentageM 25 11 2" xfId="52875" xr:uid="{00000000-0005-0000-0000-000043CE0000}"/>
    <cellStyle name="supPercentageM 25 12" xfId="52876" xr:uid="{00000000-0005-0000-0000-000044CE0000}"/>
    <cellStyle name="supPercentageM 25 12 2" xfId="52877" xr:uid="{00000000-0005-0000-0000-000045CE0000}"/>
    <cellStyle name="supPercentageM 25 13" xfId="52878" xr:uid="{00000000-0005-0000-0000-000046CE0000}"/>
    <cellStyle name="supPercentageM 25 13 2" xfId="52879" xr:uid="{00000000-0005-0000-0000-000047CE0000}"/>
    <cellStyle name="supPercentageM 25 14" xfId="52880" xr:uid="{00000000-0005-0000-0000-000048CE0000}"/>
    <cellStyle name="supPercentageM 25 2" xfId="52881" xr:uid="{00000000-0005-0000-0000-000049CE0000}"/>
    <cellStyle name="supPercentageM 25 2 2" xfId="52882" xr:uid="{00000000-0005-0000-0000-00004ACE0000}"/>
    <cellStyle name="supPercentageM 25 3" xfId="52883" xr:uid="{00000000-0005-0000-0000-00004BCE0000}"/>
    <cellStyle name="supPercentageM 25 3 2" xfId="52884" xr:uid="{00000000-0005-0000-0000-00004CCE0000}"/>
    <cellStyle name="supPercentageM 25 4" xfId="52885" xr:uid="{00000000-0005-0000-0000-00004DCE0000}"/>
    <cellStyle name="supPercentageM 25 4 2" xfId="52886" xr:uid="{00000000-0005-0000-0000-00004ECE0000}"/>
    <cellStyle name="supPercentageM 25 5" xfId="52887" xr:uid="{00000000-0005-0000-0000-00004FCE0000}"/>
    <cellStyle name="supPercentageM 25 5 2" xfId="52888" xr:uid="{00000000-0005-0000-0000-000050CE0000}"/>
    <cellStyle name="supPercentageM 25 6" xfId="52889" xr:uid="{00000000-0005-0000-0000-000051CE0000}"/>
    <cellStyle name="supPercentageM 25 6 2" xfId="52890" xr:uid="{00000000-0005-0000-0000-000052CE0000}"/>
    <cellStyle name="supPercentageM 25 7" xfId="52891" xr:uid="{00000000-0005-0000-0000-000053CE0000}"/>
    <cellStyle name="supPercentageM 25 7 2" xfId="52892" xr:uid="{00000000-0005-0000-0000-000054CE0000}"/>
    <cellStyle name="supPercentageM 25 8" xfId="52893" xr:uid="{00000000-0005-0000-0000-000055CE0000}"/>
    <cellStyle name="supPercentageM 25 8 2" xfId="52894" xr:uid="{00000000-0005-0000-0000-000056CE0000}"/>
    <cellStyle name="supPercentageM 25 9" xfId="52895" xr:uid="{00000000-0005-0000-0000-000057CE0000}"/>
    <cellStyle name="supPercentageM 25 9 2" xfId="52896" xr:uid="{00000000-0005-0000-0000-000058CE0000}"/>
    <cellStyle name="supPercentageM 26" xfId="52897" xr:uid="{00000000-0005-0000-0000-000059CE0000}"/>
    <cellStyle name="supPercentageM 26 10" xfId="52898" xr:uid="{00000000-0005-0000-0000-00005ACE0000}"/>
    <cellStyle name="supPercentageM 26 10 2" xfId="52899" xr:uid="{00000000-0005-0000-0000-00005BCE0000}"/>
    <cellStyle name="supPercentageM 26 11" xfId="52900" xr:uid="{00000000-0005-0000-0000-00005CCE0000}"/>
    <cellStyle name="supPercentageM 26 11 2" xfId="52901" xr:uid="{00000000-0005-0000-0000-00005DCE0000}"/>
    <cellStyle name="supPercentageM 26 12" xfId="52902" xr:uid="{00000000-0005-0000-0000-00005ECE0000}"/>
    <cellStyle name="supPercentageM 26 12 2" xfId="52903" xr:uid="{00000000-0005-0000-0000-00005FCE0000}"/>
    <cellStyle name="supPercentageM 26 13" xfId="52904" xr:uid="{00000000-0005-0000-0000-000060CE0000}"/>
    <cellStyle name="supPercentageM 26 13 2" xfId="52905" xr:uid="{00000000-0005-0000-0000-000061CE0000}"/>
    <cellStyle name="supPercentageM 26 14" xfId="52906" xr:uid="{00000000-0005-0000-0000-000062CE0000}"/>
    <cellStyle name="supPercentageM 26 2" xfId="52907" xr:uid="{00000000-0005-0000-0000-000063CE0000}"/>
    <cellStyle name="supPercentageM 26 2 2" xfId="52908" xr:uid="{00000000-0005-0000-0000-000064CE0000}"/>
    <cellStyle name="supPercentageM 26 3" xfId="52909" xr:uid="{00000000-0005-0000-0000-000065CE0000}"/>
    <cellStyle name="supPercentageM 26 3 2" xfId="52910" xr:uid="{00000000-0005-0000-0000-000066CE0000}"/>
    <cellStyle name="supPercentageM 26 4" xfId="52911" xr:uid="{00000000-0005-0000-0000-000067CE0000}"/>
    <cellStyle name="supPercentageM 26 4 2" xfId="52912" xr:uid="{00000000-0005-0000-0000-000068CE0000}"/>
    <cellStyle name="supPercentageM 26 5" xfId="52913" xr:uid="{00000000-0005-0000-0000-000069CE0000}"/>
    <cellStyle name="supPercentageM 26 5 2" xfId="52914" xr:uid="{00000000-0005-0000-0000-00006ACE0000}"/>
    <cellStyle name="supPercentageM 26 6" xfId="52915" xr:uid="{00000000-0005-0000-0000-00006BCE0000}"/>
    <cellStyle name="supPercentageM 26 6 2" xfId="52916" xr:uid="{00000000-0005-0000-0000-00006CCE0000}"/>
    <cellStyle name="supPercentageM 26 7" xfId="52917" xr:uid="{00000000-0005-0000-0000-00006DCE0000}"/>
    <cellStyle name="supPercentageM 26 7 2" xfId="52918" xr:uid="{00000000-0005-0000-0000-00006ECE0000}"/>
    <cellStyle name="supPercentageM 26 8" xfId="52919" xr:uid="{00000000-0005-0000-0000-00006FCE0000}"/>
    <cellStyle name="supPercentageM 26 8 2" xfId="52920" xr:uid="{00000000-0005-0000-0000-000070CE0000}"/>
    <cellStyle name="supPercentageM 26 9" xfId="52921" xr:uid="{00000000-0005-0000-0000-000071CE0000}"/>
    <cellStyle name="supPercentageM 26 9 2" xfId="52922" xr:uid="{00000000-0005-0000-0000-000072CE0000}"/>
    <cellStyle name="supPercentageM 27" xfId="52923" xr:uid="{00000000-0005-0000-0000-000073CE0000}"/>
    <cellStyle name="supPercentageM 27 10" xfId="52924" xr:uid="{00000000-0005-0000-0000-000074CE0000}"/>
    <cellStyle name="supPercentageM 27 10 2" xfId="52925" xr:uid="{00000000-0005-0000-0000-000075CE0000}"/>
    <cellStyle name="supPercentageM 27 11" xfId="52926" xr:uid="{00000000-0005-0000-0000-000076CE0000}"/>
    <cellStyle name="supPercentageM 27 11 2" xfId="52927" xr:uid="{00000000-0005-0000-0000-000077CE0000}"/>
    <cellStyle name="supPercentageM 27 12" xfId="52928" xr:uid="{00000000-0005-0000-0000-000078CE0000}"/>
    <cellStyle name="supPercentageM 27 12 2" xfId="52929" xr:uid="{00000000-0005-0000-0000-000079CE0000}"/>
    <cellStyle name="supPercentageM 27 13" xfId="52930" xr:uid="{00000000-0005-0000-0000-00007ACE0000}"/>
    <cellStyle name="supPercentageM 27 13 2" xfId="52931" xr:uid="{00000000-0005-0000-0000-00007BCE0000}"/>
    <cellStyle name="supPercentageM 27 14" xfId="52932" xr:uid="{00000000-0005-0000-0000-00007CCE0000}"/>
    <cellStyle name="supPercentageM 27 2" xfId="52933" xr:uid="{00000000-0005-0000-0000-00007DCE0000}"/>
    <cellStyle name="supPercentageM 27 2 2" xfId="52934" xr:uid="{00000000-0005-0000-0000-00007ECE0000}"/>
    <cellStyle name="supPercentageM 27 3" xfId="52935" xr:uid="{00000000-0005-0000-0000-00007FCE0000}"/>
    <cellStyle name="supPercentageM 27 3 2" xfId="52936" xr:uid="{00000000-0005-0000-0000-000080CE0000}"/>
    <cellStyle name="supPercentageM 27 4" xfId="52937" xr:uid="{00000000-0005-0000-0000-000081CE0000}"/>
    <cellStyle name="supPercentageM 27 4 2" xfId="52938" xr:uid="{00000000-0005-0000-0000-000082CE0000}"/>
    <cellStyle name="supPercentageM 27 5" xfId="52939" xr:uid="{00000000-0005-0000-0000-000083CE0000}"/>
    <cellStyle name="supPercentageM 27 5 2" xfId="52940" xr:uid="{00000000-0005-0000-0000-000084CE0000}"/>
    <cellStyle name="supPercentageM 27 6" xfId="52941" xr:uid="{00000000-0005-0000-0000-000085CE0000}"/>
    <cellStyle name="supPercentageM 27 6 2" xfId="52942" xr:uid="{00000000-0005-0000-0000-000086CE0000}"/>
    <cellStyle name="supPercentageM 27 7" xfId="52943" xr:uid="{00000000-0005-0000-0000-000087CE0000}"/>
    <cellStyle name="supPercentageM 27 7 2" xfId="52944" xr:uid="{00000000-0005-0000-0000-000088CE0000}"/>
    <cellStyle name="supPercentageM 27 8" xfId="52945" xr:uid="{00000000-0005-0000-0000-000089CE0000}"/>
    <cellStyle name="supPercentageM 27 8 2" xfId="52946" xr:uid="{00000000-0005-0000-0000-00008ACE0000}"/>
    <cellStyle name="supPercentageM 27 9" xfId="52947" xr:uid="{00000000-0005-0000-0000-00008BCE0000}"/>
    <cellStyle name="supPercentageM 27 9 2" xfId="52948" xr:uid="{00000000-0005-0000-0000-00008CCE0000}"/>
    <cellStyle name="supPercentageM 28" xfId="52949" xr:uid="{00000000-0005-0000-0000-00008DCE0000}"/>
    <cellStyle name="supPercentageM 28 10" xfId="52950" xr:uid="{00000000-0005-0000-0000-00008ECE0000}"/>
    <cellStyle name="supPercentageM 28 10 2" xfId="52951" xr:uid="{00000000-0005-0000-0000-00008FCE0000}"/>
    <cellStyle name="supPercentageM 28 11" xfId="52952" xr:uid="{00000000-0005-0000-0000-000090CE0000}"/>
    <cellStyle name="supPercentageM 28 11 2" xfId="52953" xr:uid="{00000000-0005-0000-0000-000091CE0000}"/>
    <cellStyle name="supPercentageM 28 12" xfId="52954" xr:uid="{00000000-0005-0000-0000-000092CE0000}"/>
    <cellStyle name="supPercentageM 28 12 2" xfId="52955" xr:uid="{00000000-0005-0000-0000-000093CE0000}"/>
    <cellStyle name="supPercentageM 28 13" xfId="52956" xr:uid="{00000000-0005-0000-0000-000094CE0000}"/>
    <cellStyle name="supPercentageM 28 13 2" xfId="52957" xr:uid="{00000000-0005-0000-0000-000095CE0000}"/>
    <cellStyle name="supPercentageM 28 14" xfId="52958" xr:uid="{00000000-0005-0000-0000-000096CE0000}"/>
    <cellStyle name="supPercentageM 28 2" xfId="52959" xr:uid="{00000000-0005-0000-0000-000097CE0000}"/>
    <cellStyle name="supPercentageM 28 2 2" xfId="52960" xr:uid="{00000000-0005-0000-0000-000098CE0000}"/>
    <cellStyle name="supPercentageM 28 3" xfId="52961" xr:uid="{00000000-0005-0000-0000-000099CE0000}"/>
    <cellStyle name="supPercentageM 28 3 2" xfId="52962" xr:uid="{00000000-0005-0000-0000-00009ACE0000}"/>
    <cellStyle name="supPercentageM 28 4" xfId="52963" xr:uid="{00000000-0005-0000-0000-00009BCE0000}"/>
    <cellStyle name="supPercentageM 28 4 2" xfId="52964" xr:uid="{00000000-0005-0000-0000-00009CCE0000}"/>
    <cellStyle name="supPercentageM 28 5" xfId="52965" xr:uid="{00000000-0005-0000-0000-00009DCE0000}"/>
    <cellStyle name="supPercentageM 28 5 2" xfId="52966" xr:uid="{00000000-0005-0000-0000-00009ECE0000}"/>
    <cellStyle name="supPercentageM 28 6" xfId="52967" xr:uid="{00000000-0005-0000-0000-00009FCE0000}"/>
    <cellStyle name="supPercentageM 28 6 2" xfId="52968" xr:uid="{00000000-0005-0000-0000-0000A0CE0000}"/>
    <cellStyle name="supPercentageM 28 7" xfId="52969" xr:uid="{00000000-0005-0000-0000-0000A1CE0000}"/>
    <cellStyle name="supPercentageM 28 7 2" xfId="52970" xr:uid="{00000000-0005-0000-0000-0000A2CE0000}"/>
    <cellStyle name="supPercentageM 28 8" xfId="52971" xr:uid="{00000000-0005-0000-0000-0000A3CE0000}"/>
    <cellStyle name="supPercentageM 28 8 2" xfId="52972" xr:uid="{00000000-0005-0000-0000-0000A4CE0000}"/>
    <cellStyle name="supPercentageM 28 9" xfId="52973" xr:uid="{00000000-0005-0000-0000-0000A5CE0000}"/>
    <cellStyle name="supPercentageM 28 9 2" xfId="52974" xr:uid="{00000000-0005-0000-0000-0000A6CE0000}"/>
    <cellStyle name="supPercentageM 29" xfId="52975" xr:uid="{00000000-0005-0000-0000-0000A7CE0000}"/>
    <cellStyle name="supPercentageM 29 10" xfId="52976" xr:uid="{00000000-0005-0000-0000-0000A8CE0000}"/>
    <cellStyle name="supPercentageM 29 10 2" xfId="52977" xr:uid="{00000000-0005-0000-0000-0000A9CE0000}"/>
    <cellStyle name="supPercentageM 29 11" xfId="52978" xr:uid="{00000000-0005-0000-0000-0000AACE0000}"/>
    <cellStyle name="supPercentageM 29 11 2" xfId="52979" xr:uid="{00000000-0005-0000-0000-0000ABCE0000}"/>
    <cellStyle name="supPercentageM 29 12" xfId="52980" xr:uid="{00000000-0005-0000-0000-0000ACCE0000}"/>
    <cellStyle name="supPercentageM 29 12 2" xfId="52981" xr:uid="{00000000-0005-0000-0000-0000ADCE0000}"/>
    <cellStyle name="supPercentageM 29 13" xfId="52982" xr:uid="{00000000-0005-0000-0000-0000AECE0000}"/>
    <cellStyle name="supPercentageM 29 13 2" xfId="52983" xr:uid="{00000000-0005-0000-0000-0000AFCE0000}"/>
    <cellStyle name="supPercentageM 29 14" xfId="52984" xr:uid="{00000000-0005-0000-0000-0000B0CE0000}"/>
    <cellStyle name="supPercentageM 29 2" xfId="52985" xr:uid="{00000000-0005-0000-0000-0000B1CE0000}"/>
    <cellStyle name="supPercentageM 29 2 2" xfId="52986" xr:uid="{00000000-0005-0000-0000-0000B2CE0000}"/>
    <cellStyle name="supPercentageM 29 3" xfId="52987" xr:uid="{00000000-0005-0000-0000-0000B3CE0000}"/>
    <cellStyle name="supPercentageM 29 3 2" xfId="52988" xr:uid="{00000000-0005-0000-0000-0000B4CE0000}"/>
    <cellStyle name="supPercentageM 29 4" xfId="52989" xr:uid="{00000000-0005-0000-0000-0000B5CE0000}"/>
    <cellStyle name="supPercentageM 29 4 2" xfId="52990" xr:uid="{00000000-0005-0000-0000-0000B6CE0000}"/>
    <cellStyle name="supPercentageM 29 5" xfId="52991" xr:uid="{00000000-0005-0000-0000-0000B7CE0000}"/>
    <cellStyle name="supPercentageM 29 5 2" xfId="52992" xr:uid="{00000000-0005-0000-0000-0000B8CE0000}"/>
    <cellStyle name="supPercentageM 29 6" xfId="52993" xr:uid="{00000000-0005-0000-0000-0000B9CE0000}"/>
    <cellStyle name="supPercentageM 29 6 2" xfId="52994" xr:uid="{00000000-0005-0000-0000-0000BACE0000}"/>
    <cellStyle name="supPercentageM 29 7" xfId="52995" xr:uid="{00000000-0005-0000-0000-0000BBCE0000}"/>
    <cellStyle name="supPercentageM 29 7 2" xfId="52996" xr:uid="{00000000-0005-0000-0000-0000BCCE0000}"/>
    <cellStyle name="supPercentageM 29 8" xfId="52997" xr:uid="{00000000-0005-0000-0000-0000BDCE0000}"/>
    <cellStyle name="supPercentageM 29 8 2" xfId="52998" xr:uid="{00000000-0005-0000-0000-0000BECE0000}"/>
    <cellStyle name="supPercentageM 29 9" xfId="52999" xr:uid="{00000000-0005-0000-0000-0000BFCE0000}"/>
    <cellStyle name="supPercentageM 29 9 2" xfId="53000" xr:uid="{00000000-0005-0000-0000-0000C0CE0000}"/>
    <cellStyle name="supPercentageM 3" xfId="53001" xr:uid="{00000000-0005-0000-0000-0000C1CE0000}"/>
    <cellStyle name="supPercentageM 3 10" xfId="53002" xr:uid="{00000000-0005-0000-0000-0000C2CE0000}"/>
    <cellStyle name="supPercentageM 3 10 2" xfId="53003" xr:uid="{00000000-0005-0000-0000-0000C3CE0000}"/>
    <cellStyle name="supPercentageM 3 11" xfId="53004" xr:uid="{00000000-0005-0000-0000-0000C4CE0000}"/>
    <cellStyle name="supPercentageM 3 11 2" xfId="53005" xr:uid="{00000000-0005-0000-0000-0000C5CE0000}"/>
    <cellStyle name="supPercentageM 3 12" xfId="53006" xr:uid="{00000000-0005-0000-0000-0000C6CE0000}"/>
    <cellStyle name="supPercentageM 3 12 2" xfId="53007" xr:uid="{00000000-0005-0000-0000-0000C7CE0000}"/>
    <cellStyle name="supPercentageM 3 13" xfId="53008" xr:uid="{00000000-0005-0000-0000-0000C8CE0000}"/>
    <cellStyle name="supPercentageM 3 13 2" xfId="53009" xr:uid="{00000000-0005-0000-0000-0000C9CE0000}"/>
    <cellStyle name="supPercentageM 3 14" xfId="53010" xr:uid="{00000000-0005-0000-0000-0000CACE0000}"/>
    <cellStyle name="supPercentageM 3 14 2" xfId="53011" xr:uid="{00000000-0005-0000-0000-0000CBCE0000}"/>
    <cellStyle name="supPercentageM 3 15" xfId="53012" xr:uid="{00000000-0005-0000-0000-0000CCCE0000}"/>
    <cellStyle name="supPercentageM 3 2" xfId="53013" xr:uid="{00000000-0005-0000-0000-0000CDCE0000}"/>
    <cellStyle name="supPercentageM 3 2 2" xfId="53014" xr:uid="{00000000-0005-0000-0000-0000CECE0000}"/>
    <cellStyle name="supPercentageM 3 3" xfId="53015" xr:uid="{00000000-0005-0000-0000-0000CFCE0000}"/>
    <cellStyle name="supPercentageM 3 3 2" xfId="53016" xr:uid="{00000000-0005-0000-0000-0000D0CE0000}"/>
    <cellStyle name="supPercentageM 3 4" xfId="53017" xr:uid="{00000000-0005-0000-0000-0000D1CE0000}"/>
    <cellStyle name="supPercentageM 3 4 2" xfId="53018" xr:uid="{00000000-0005-0000-0000-0000D2CE0000}"/>
    <cellStyle name="supPercentageM 3 5" xfId="53019" xr:uid="{00000000-0005-0000-0000-0000D3CE0000}"/>
    <cellStyle name="supPercentageM 3 5 2" xfId="53020" xr:uid="{00000000-0005-0000-0000-0000D4CE0000}"/>
    <cellStyle name="supPercentageM 3 6" xfId="53021" xr:uid="{00000000-0005-0000-0000-0000D5CE0000}"/>
    <cellStyle name="supPercentageM 3 6 2" xfId="53022" xr:uid="{00000000-0005-0000-0000-0000D6CE0000}"/>
    <cellStyle name="supPercentageM 3 7" xfId="53023" xr:uid="{00000000-0005-0000-0000-0000D7CE0000}"/>
    <cellStyle name="supPercentageM 3 7 2" xfId="53024" xr:uid="{00000000-0005-0000-0000-0000D8CE0000}"/>
    <cellStyle name="supPercentageM 3 8" xfId="53025" xr:uid="{00000000-0005-0000-0000-0000D9CE0000}"/>
    <cellStyle name="supPercentageM 3 8 2" xfId="53026" xr:uid="{00000000-0005-0000-0000-0000DACE0000}"/>
    <cellStyle name="supPercentageM 3 9" xfId="53027" xr:uid="{00000000-0005-0000-0000-0000DBCE0000}"/>
    <cellStyle name="supPercentageM 3 9 2" xfId="53028" xr:uid="{00000000-0005-0000-0000-0000DCCE0000}"/>
    <cellStyle name="supPercentageM 30" xfId="53029" xr:uid="{00000000-0005-0000-0000-0000DDCE0000}"/>
    <cellStyle name="supPercentageM 30 10" xfId="53030" xr:uid="{00000000-0005-0000-0000-0000DECE0000}"/>
    <cellStyle name="supPercentageM 30 10 2" xfId="53031" xr:uid="{00000000-0005-0000-0000-0000DFCE0000}"/>
    <cellStyle name="supPercentageM 30 11" xfId="53032" xr:uid="{00000000-0005-0000-0000-0000E0CE0000}"/>
    <cellStyle name="supPercentageM 30 11 2" xfId="53033" xr:uid="{00000000-0005-0000-0000-0000E1CE0000}"/>
    <cellStyle name="supPercentageM 30 12" xfId="53034" xr:uid="{00000000-0005-0000-0000-0000E2CE0000}"/>
    <cellStyle name="supPercentageM 30 12 2" xfId="53035" xr:uid="{00000000-0005-0000-0000-0000E3CE0000}"/>
    <cellStyle name="supPercentageM 30 13" xfId="53036" xr:uid="{00000000-0005-0000-0000-0000E4CE0000}"/>
    <cellStyle name="supPercentageM 30 13 2" xfId="53037" xr:uid="{00000000-0005-0000-0000-0000E5CE0000}"/>
    <cellStyle name="supPercentageM 30 14" xfId="53038" xr:uid="{00000000-0005-0000-0000-0000E6CE0000}"/>
    <cellStyle name="supPercentageM 30 2" xfId="53039" xr:uid="{00000000-0005-0000-0000-0000E7CE0000}"/>
    <cellStyle name="supPercentageM 30 2 2" xfId="53040" xr:uid="{00000000-0005-0000-0000-0000E8CE0000}"/>
    <cellStyle name="supPercentageM 30 3" xfId="53041" xr:uid="{00000000-0005-0000-0000-0000E9CE0000}"/>
    <cellStyle name="supPercentageM 30 3 2" xfId="53042" xr:uid="{00000000-0005-0000-0000-0000EACE0000}"/>
    <cellStyle name="supPercentageM 30 4" xfId="53043" xr:uid="{00000000-0005-0000-0000-0000EBCE0000}"/>
    <cellStyle name="supPercentageM 30 4 2" xfId="53044" xr:uid="{00000000-0005-0000-0000-0000ECCE0000}"/>
    <cellStyle name="supPercentageM 30 5" xfId="53045" xr:uid="{00000000-0005-0000-0000-0000EDCE0000}"/>
    <cellStyle name="supPercentageM 30 5 2" xfId="53046" xr:uid="{00000000-0005-0000-0000-0000EECE0000}"/>
    <cellStyle name="supPercentageM 30 6" xfId="53047" xr:uid="{00000000-0005-0000-0000-0000EFCE0000}"/>
    <cellStyle name="supPercentageM 30 6 2" xfId="53048" xr:uid="{00000000-0005-0000-0000-0000F0CE0000}"/>
    <cellStyle name="supPercentageM 30 7" xfId="53049" xr:uid="{00000000-0005-0000-0000-0000F1CE0000}"/>
    <cellStyle name="supPercentageM 30 7 2" xfId="53050" xr:uid="{00000000-0005-0000-0000-0000F2CE0000}"/>
    <cellStyle name="supPercentageM 30 8" xfId="53051" xr:uid="{00000000-0005-0000-0000-0000F3CE0000}"/>
    <cellStyle name="supPercentageM 30 8 2" xfId="53052" xr:uid="{00000000-0005-0000-0000-0000F4CE0000}"/>
    <cellStyle name="supPercentageM 30 9" xfId="53053" xr:uid="{00000000-0005-0000-0000-0000F5CE0000}"/>
    <cellStyle name="supPercentageM 30 9 2" xfId="53054" xr:uid="{00000000-0005-0000-0000-0000F6CE0000}"/>
    <cellStyle name="supPercentageM 31" xfId="53055" xr:uid="{00000000-0005-0000-0000-0000F7CE0000}"/>
    <cellStyle name="supPercentageM 31 10" xfId="53056" xr:uid="{00000000-0005-0000-0000-0000F8CE0000}"/>
    <cellStyle name="supPercentageM 31 10 2" xfId="53057" xr:uid="{00000000-0005-0000-0000-0000F9CE0000}"/>
    <cellStyle name="supPercentageM 31 11" xfId="53058" xr:uid="{00000000-0005-0000-0000-0000FACE0000}"/>
    <cellStyle name="supPercentageM 31 11 2" xfId="53059" xr:uid="{00000000-0005-0000-0000-0000FBCE0000}"/>
    <cellStyle name="supPercentageM 31 12" xfId="53060" xr:uid="{00000000-0005-0000-0000-0000FCCE0000}"/>
    <cellStyle name="supPercentageM 31 12 2" xfId="53061" xr:uid="{00000000-0005-0000-0000-0000FDCE0000}"/>
    <cellStyle name="supPercentageM 31 13" xfId="53062" xr:uid="{00000000-0005-0000-0000-0000FECE0000}"/>
    <cellStyle name="supPercentageM 31 13 2" xfId="53063" xr:uid="{00000000-0005-0000-0000-0000FFCE0000}"/>
    <cellStyle name="supPercentageM 31 14" xfId="53064" xr:uid="{00000000-0005-0000-0000-000000CF0000}"/>
    <cellStyle name="supPercentageM 31 2" xfId="53065" xr:uid="{00000000-0005-0000-0000-000001CF0000}"/>
    <cellStyle name="supPercentageM 31 2 2" xfId="53066" xr:uid="{00000000-0005-0000-0000-000002CF0000}"/>
    <cellStyle name="supPercentageM 31 3" xfId="53067" xr:uid="{00000000-0005-0000-0000-000003CF0000}"/>
    <cellStyle name="supPercentageM 31 3 2" xfId="53068" xr:uid="{00000000-0005-0000-0000-000004CF0000}"/>
    <cellStyle name="supPercentageM 31 4" xfId="53069" xr:uid="{00000000-0005-0000-0000-000005CF0000}"/>
    <cellStyle name="supPercentageM 31 4 2" xfId="53070" xr:uid="{00000000-0005-0000-0000-000006CF0000}"/>
    <cellStyle name="supPercentageM 31 5" xfId="53071" xr:uid="{00000000-0005-0000-0000-000007CF0000}"/>
    <cellStyle name="supPercentageM 31 5 2" xfId="53072" xr:uid="{00000000-0005-0000-0000-000008CF0000}"/>
    <cellStyle name="supPercentageM 31 6" xfId="53073" xr:uid="{00000000-0005-0000-0000-000009CF0000}"/>
    <cellStyle name="supPercentageM 31 6 2" xfId="53074" xr:uid="{00000000-0005-0000-0000-00000ACF0000}"/>
    <cellStyle name="supPercentageM 31 7" xfId="53075" xr:uid="{00000000-0005-0000-0000-00000BCF0000}"/>
    <cellStyle name="supPercentageM 31 7 2" xfId="53076" xr:uid="{00000000-0005-0000-0000-00000CCF0000}"/>
    <cellStyle name="supPercentageM 31 8" xfId="53077" xr:uid="{00000000-0005-0000-0000-00000DCF0000}"/>
    <cellStyle name="supPercentageM 31 8 2" xfId="53078" xr:uid="{00000000-0005-0000-0000-00000ECF0000}"/>
    <cellStyle name="supPercentageM 31 9" xfId="53079" xr:uid="{00000000-0005-0000-0000-00000FCF0000}"/>
    <cellStyle name="supPercentageM 31 9 2" xfId="53080" xr:uid="{00000000-0005-0000-0000-000010CF0000}"/>
    <cellStyle name="supPercentageM 32" xfId="53081" xr:uid="{00000000-0005-0000-0000-000011CF0000}"/>
    <cellStyle name="supPercentageM 32 10" xfId="53082" xr:uid="{00000000-0005-0000-0000-000012CF0000}"/>
    <cellStyle name="supPercentageM 32 10 2" xfId="53083" xr:uid="{00000000-0005-0000-0000-000013CF0000}"/>
    <cellStyle name="supPercentageM 32 11" xfId="53084" xr:uid="{00000000-0005-0000-0000-000014CF0000}"/>
    <cellStyle name="supPercentageM 32 11 2" xfId="53085" xr:uid="{00000000-0005-0000-0000-000015CF0000}"/>
    <cellStyle name="supPercentageM 32 12" xfId="53086" xr:uid="{00000000-0005-0000-0000-000016CF0000}"/>
    <cellStyle name="supPercentageM 32 12 2" xfId="53087" xr:uid="{00000000-0005-0000-0000-000017CF0000}"/>
    <cellStyle name="supPercentageM 32 13" xfId="53088" xr:uid="{00000000-0005-0000-0000-000018CF0000}"/>
    <cellStyle name="supPercentageM 32 13 2" xfId="53089" xr:uid="{00000000-0005-0000-0000-000019CF0000}"/>
    <cellStyle name="supPercentageM 32 14" xfId="53090" xr:uid="{00000000-0005-0000-0000-00001ACF0000}"/>
    <cellStyle name="supPercentageM 32 2" xfId="53091" xr:uid="{00000000-0005-0000-0000-00001BCF0000}"/>
    <cellStyle name="supPercentageM 32 2 2" xfId="53092" xr:uid="{00000000-0005-0000-0000-00001CCF0000}"/>
    <cellStyle name="supPercentageM 32 3" xfId="53093" xr:uid="{00000000-0005-0000-0000-00001DCF0000}"/>
    <cellStyle name="supPercentageM 32 3 2" xfId="53094" xr:uid="{00000000-0005-0000-0000-00001ECF0000}"/>
    <cellStyle name="supPercentageM 32 4" xfId="53095" xr:uid="{00000000-0005-0000-0000-00001FCF0000}"/>
    <cellStyle name="supPercentageM 32 4 2" xfId="53096" xr:uid="{00000000-0005-0000-0000-000020CF0000}"/>
    <cellStyle name="supPercentageM 32 5" xfId="53097" xr:uid="{00000000-0005-0000-0000-000021CF0000}"/>
    <cellStyle name="supPercentageM 32 5 2" xfId="53098" xr:uid="{00000000-0005-0000-0000-000022CF0000}"/>
    <cellStyle name="supPercentageM 32 6" xfId="53099" xr:uid="{00000000-0005-0000-0000-000023CF0000}"/>
    <cellStyle name="supPercentageM 32 6 2" xfId="53100" xr:uid="{00000000-0005-0000-0000-000024CF0000}"/>
    <cellStyle name="supPercentageM 32 7" xfId="53101" xr:uid="{00000000-0005-0000-0000-000025CF0000}"/>
    <cellStyle name="supPercentageM 32 7 2" xfId="53102" xr:uid="{00000000-0005-0000-0000-000026CF0000}"/>
    <cellStyle name="supPercentageM 32 8" xfId="53103" xr:uid="{00000000-0005-0000-0000-000027CF0000}"/>
    <cellStyle name="supPercentageM 32 8 2" xfId="53104" xr:uid="{00000000-0005-0000-0000-000028CF0000}"/>
    <cellStyle name="supPercentageM 32 9" xfId="53105" xr:uid="{00000000-0005-0000-0000-000029CF0000}"/>
    <cellStyle name="supPercentageM 32 9 2" xfId="53106" xr:uid="{00000000-0005-0000-0000-00002ACF0000}"/>
    <cellStyle name="supPercentageM 33" xfId="53107" xr:uid="{00000000-0005-0000-0000-00002BCF0000}"/>
    <cellStyle name="supPercentageM 33 10" xfId="53108" xr:uid="{00000000-0005-0000-0000-00002CCF0000}"/>
    <cellStyle name="supPercentageM 33 10 2" xfId="53109" xr:uid="{00000000-0005-0000-0000-00002DCF0000}"/>
    <cellStyle name="supPercentageM 33 11" xfId="53110" xr:uid="{00000000-0005-0000-0000-00002ECF0000}"/>
    <cellStyle name="supPercentageM 33 11 2" xfId="53111" xr:uid="{00000000-0005-0000-0000-00002FCF0000}"/>
    <cellStyle name="supPercentageM 33 12" xfId="53112" xr:uid="{00000000-0005-0000-0000-000030CF0000}"/>
    <cellStyle name="supPercentageM 33 12 2" xfId="53113" xr:uid="{00000000-0005-0000-0000-000031CF0000}"/>
    <cellStyle name="supPercentageM 33 13" xfId="53114" xr:uid="{00000000-0005-0000-0000-000032CF0000}"/>
    <cellStyle name="supPercentageM 33 13 2" xfId="53115" xr:uid="{00000000-0005-0000-0000-000033CF0000}"/>
    <cellStyle name="supPercentageM 33 14" xfId="53116" xr:uid="{00000000-0005-0000-0000-000034CF0000}"/>
    <cellStyle name="supPercentageM 33 2" xfId="53117" xr:uid="{00000000-0005-0000-0000-000035CF0000}"/>
    <cellStyle name="supPercentageM 33 2 2" xfId="53118" xr:uid="{00000000-0005-0000-0000-000036CF0000}"/>
    <cellStyle name="supPercentageM 33 3" xfId="53119" xr:uid="{00000000-0005-0000-0000-000037CF0000}"/>
    <cellStyle name="supPercentageM 33 3 2" xfId="53120" xr:uid="{00000000-0005-0000-0000-000038CF0000}"/>
    <cellStyle name="supPercentageM 33 4" xfId="53121" xr:uid="{00000000-0005-0000-0000-000039CF0000}"/>
    <cellStyle name="supPercentageM 33 4 2" xfId="53122" xr:uid="{00000000-0005-0000-0000-00003ACF0000}"/>
    <cellStyle name="supPercentageM 33 5" xfId="53123" xr:uid="{00000000-0005-0000-0000-00003BCF0000}"/>
    <cellStyle name="supPercentageM 33 5 2" xfId="53124" xr:uid="{00000000-0005-0000-0000-00003CCF0000}"/>
    <cellStyle name="supPercentageM 33 6" xfId="53125" xr:uid="{00000000-0005-0000-0000-00003DCF0000}"/>
    <cellStyle name="supPercentageM 33 6 2" xfId="53126" xr:uid="{00000000-0005-0000-0000-00003ECF0000}"/>
    <cellStyle name="supPercentageM 33 7" xfId="53127" xr:uid="{00000000-0005-0000-0000-00003FCF0000}"/>
    <cellStyle name="supPercentageM 33 7 2" xfId="53128" xr:uid="{00000000-0005-0000-0000-000040CF0000}"/>
    <cellStyle name="supPercentageM 33 8" xfId="53129" xr:uid="{00000000-0005-0000-0000-000041CF0000}"/>
    <cellStyle name="supPercentageM 33 8 2" xfId="53130" xr:uid="{00000000-0005-0000-0000-000042CF0000}"/>
    <cellStyle name="supPercentageM 33 9" xfId="53131" xr:uid="{00000000-0005-0000-0000-000043CF0000}"/>
    <cellStyle name="supPercentageM 33 9 2" xfId="53132" xr:uid="{00000000-0005-0000-0000-000044CF0000}"/>
    <cellStyle name="supPercentageM 34" xfId="53133" xr:uid="{00000000-0005-0000-0000-000045CF0000}"/>
    <cellStyle name="supPercentageM 34 10" xfId="53134" xr:uid="{00000000-0005-0000-0000-000046CF0000}"/>
    <cellStyle name="supPercentageM 34 10 2" xfId="53135" xr:uid="{00000000-0005-0000-0000-000047CF0000}"/>
    <cellStyle name="supPercentageM 34 11" xfId="53136" xr:uid="{00000000-0005-0000-0000-000048CF0000}"/>
    <cellStyle name="supPercentageM 34 11 2" xfId="53137" xr:uid="{00000000-0005-0000-0000-000049CF0000}"/>
    <cellStyle name="supPercentageM 34 12" xfId="53138" xr:uid="{00000000-0005-0000-0000-00004ACF0000}"/>
    <cellStyle name="supPercentageM 34 12 2" xfId="53139" xr:uid="{00000000-0005-0000-0000-00004BCF0000}"/>
    <cellStyle name="supPercentageM 34 13" xfId="53140" xr:uid="{00000000-0005-0000-0000-00004CCF0000}"/>
    <cellStyle name="supPercentageM 34 13 2" xfId="53141" xr:uid="{00000000-0005-0000-0000-00004DCF0000}"/>
    <cellStyle name="supPercentageM 34 14" xfId="53142" xr:uid="{00000000-0005-0000-0000-00004ECF0000}"/>
    <cellStyle name="supPercentageM 34 2" xfId="53143" xr:uid="{00000000-0005-0000-0000-00004FCF0000}"/>
    <cellStyle name="supPercentageM 34 2 2" xfId="53144" xr:uid="{00000000-0005-0000-0000-000050CF0000}"/>
    <cellStyle name="supPercentageM 34 3" xfId="53145" xr:uid="{00000000-0005-0000-0000-000051CF0000}"/>
    <cellStyle name="supPercentageM 34 3 2" xfId="53146" xr:uid="{00000000-0005-0000-0000-000052CF0000}"/>
    <cellStyle name="supPercentageM 34 4" xfId="53147" xr:uid="{00000000-0005-0000-0000-000053CF0000}"/>
    <cellStyle name="supPercentageM 34 4 2" xfId="53148" xr:uid="{00000000-0005-0000-0000-000054CF0000}"/>
    <cellStyle name="supPercentageM 34 5" xfId="53149" xr:uid="{00000000-0005-0000-0000-000055CF0000}"/>
    <cellStyle name="supPercentageM 34 5 2" xfId="53150" xr:uid="{00000000-0005-0000-0000-000056CF0000}"/>
    <cellStyle name="supPercentageM 34 6" xfId="53151" xr:uid="{00000000-0005-0000-0000-000057CF0000}"/>
    <cellStyle name="supPercentageM 34 6 2" xfId="53152" xr:uid="{00000000-0005-0000-0000-000058CF0000}"/>
    <cellStyle name="supPercentageM 34 7" xfId="53153" xr:uid="{00000000-0005-0000-0000-000059CF0000}"/>
    <cellStyle name="supPercentageM 34 7 2" xfId="53154" xr:uid="{00000000-0005-0000-0000-00005ACF0000}"/>
    <cellStyle name="supPercentageM 34 8" xfId="53155" xr:uid="{00000000-0005-0000-0000-00005BCF0000}"/>
    <cellStyle name="supPercentageM 34 8 2" xfId="53156" xr:uid="{00000000-0005-0000-0000-00005CCF0000}"/>
    <cellStyle name="supPercentageM 34 9" xfId="53157" xr:uid="{00000000-0005-0000-0000-00005DCF0000}"/>
    <cellStyle name="supPercentageM 34 9 2" xfId="53158" xr:uid="{00000000-0005-0000-0000-00005ECF0000}"/>
    <cellStyle name="supPercentageM 35" xfId="53159" xr:uid="{00000000-0005-0000-0000-00005FCF0000}"/>
    <cellStyle name="supPercentageM 35 2" xfId="53160" xr:uid="{00000000-0005-0000-0000-000060CF0000}"/>
    <cellStyle name="supPercentageM 4" xfId="53161" xr:uid="{00000000-0005-0000-0000-000061CF0000}"/>
    <cellStyle name="supPercentageM 4 10" xfId="53162" xr:uid="{00000000-0005-0000-0000-000062CF0000}"/>
    <cellStyle name="supPercentageM 4 10 2" xfId="53163" xr:uid="{00000000-0005-0000-0000-000063CF0000}"/>
    <cellStyle name="supPercentageM 4 11" xfId="53164" xr:uid="{00000000-0005-0000-0000-000064CF0000}"/>
    <cellStyle name="supPercentageM 4 11 2" xfId="53165" xr:uid="{00000000-0005-0000-0000-000065CF0000}"/>
    <cellStyle name="supPercentageM 4 12" xfId="53166" xr:uid="{00000000-0005-0000-0000-000066CF0000}"/>
    <cellStyle name="supPercentageM 4 12 2" xfId="53167" xr:uid="{00000000-0005-0000-0000-000067CF0000}"/>
    <cellStyle name="supPercentageM 4 13" xfId="53168" xr:uid="{00000000-0005-0000-0000-000068CF0000}"/>
    <cellStyle name="supPercentageM 4 13 2" xfId="53169" xr:uid="{00000000-0005-0000-0000-000069CF0000}"/>
    <cellStyle name="supPercentageM 4 14" xfId="53170" xr:uid="{00000000-0005-0000-0000-00006ACF0000}"/>
    <cellStyle name="supPercentageM 4 14 2" xfId="53171" xr:uid="{00000000-0005-0000-0000-00006BCF0000}"/>
    <cellStyle name="supPercentageM 4 15" xfId="53172" xr:uid="{00000000-0005-0000-0000-00006CCF0000}"/>
    <cellStyle name="supPercentageM 4 2" xfId="53173" xr:uid="{00000000-0005-0000-0000-00006DCF0000}"/>
    <cellStyle name="supPercentageM 4 2 2" xfId="53174" xr:uid="{00000000-0005-0000-0000-00006ECF0000}"/>
    <cellStyle name="supPercentageM 4 3" xfId="53175" xr:uid="{00000000-0005-0000-0000-00006FCF0000}"/>
    <cellStyle name="supPercentageM 4 3 2" xfId="53176" xr:uid="{00000000-0005-0000-0000-000070CF0000}"/>
    <cellStyle name="supPercentageM 4 4" xfId="53177" xr:uid="{00000000-0005-0000-0000-000071CF0000}"/>
    <cellStyle name="supPercentageM 4 4 2" xfId="53178" xr:uid="{00000000-0005-0000-0000-000072CF0000}"/>
    <cellStyle name="supPercentageM 4 5" xfId="53179" xr:uid="{00000000-0005-0000-0000-000073CF0000}"/>
    <cellStyle name="supPercentageM 4 5 2" xfId="53180" xr:uid="{00000000-0005-0000-0000-000074CF0000}"/>
    <cellStyle name="supPercentageM 4 6" xfId="53181" xr:uid="{00000000-0005-0000-0000-000075CF0000}"/>
    <cellStyle name="supPercentageM 4 6 2" xfId="53182" xr:uid="{00000000-0005-0000-0000-000076CF0000}"/>
    <cellStyle name="supPercentageM 4 7" xfId="53183" xr:uid="{00000000-0005-0000-0000-000077CF0000}"/>
    <cellStyle name="supPercentageM 4 7 2" xfId="53184" xr:uid="{00000000-0005-0000-0000-000078CF0000}"/>
    <cellStyle name="supPercentageM 4 8" xfId="53185" xr:uid="{00000000-0005-0000-0000-000079CF0000}"/>
    <cellStyle name="supPercentageM 4 8 2" xfId="53186" xr:uid="{00000000-0005-0000-0000-00007ACF0000}"/>
    <cellStyle name="supPercentageM 4 9" xfId="53187" xr:uid="{00000000-0005-0000-0000-00007BCF0000}"/>
    <cellStyle name="supPercentageM 4 9 2" xfId="53188" xr:uid="{00000000-0005-0000-0000-00007CCF0000}"/>
    <cellStyle name="supPercentageM 5" xfId="53189" xr:uid="{00000000-0005-0000-0000-00007DCF0000}"/>
    <cellStyle name="supPercentageM 5 10" xfId="53190" xr:uid="{00000000-0005-0000-0000-00007ECF0000}"/>
    <cellStyle name="supPercentageM 5 10 2" xfId="53191" xr:uid="{00000000-0005-0000-0000-00007FCF0000}"/>
    <cellStyle name="supPercentageM 5 11" xfId="53192" xr:uid="{00000000-0005-0000-0000-000080CF0000}"/>
    <cellStyle name="supPercentageM 5 11 2" xfId="53193" xr:uid="{00000000-0005-0000-0000-000081CF0000}"/>
    <cellStyle name="supPercentageM 5 12" xfId="53194" xr:uid="{00000000-0005-0000-0000-000082CF0000}"/>
    <cellStyle name="supPercentageM 5 12 2" xfId="53195" xr:uid="{00000000-0005-0000-0000-000083CF0000}"/>
    <cellStyle name="supPercentageM 5 13" xfId="53196" xr:uid="{00000000-0005-0000-0000-000084CF0000}"/>
    <cellStyle name="supPercentageM 5 13 2" xfId="53197" xr:uid="{00000000-0005-0000-0000-000085CF0000}"/>
    <cellStyle name="supPercentageM 5 14" xfId="53198" xr:uid="{00000000-0005-0000-0000-000086CF0000}"/>
    <cellStyle name="supPercentageM 5 14 2" xfId="53199" xr:uid="{00000000-0005-0000-0000-000087CF0000}"/>
    <cellStyle name="supPercentageM 5 15" xfId="53200" xr:uid="{00000000-0005-0000-0000-000088CF0000}"/>
    <cellStyle name="supPercentageM 5 2" xfId="53201" xr:uid="{00000000-0005-0000-0000-000089CF0000}"/>
    <cellStyle name="supPercentageM 5 2 2" xfId="53202" xr:uid="{00000000-0005-0000-0000-00008ACF0000}"/>
    <cellStyle name="supPercentageM 5 3" xfId="53203" xr:uid="{00000000-0005-0000-0000-00008BCF0000}"/>
    <cellStyle name="supPercentageM 5 3 2" xfId="53204" xr:uid="{00000000-0005-0000-0000-00008CCF0000}"/>
    <cellStyle name="supPercentageM 5 4" xfId="53205" xr:uid="{00000000-0005-0000-0000-00008DCF0000}"/>
    <cellStyle name="supPercentageM 5 4 2" xfId="53206" xr:uid="{00000000-0005-0000-0000-00008ECF0000}"/>
    <cellStyle name="supPercentageM 5 5" xfId="53207" xr:uid="{00000000-0005-0000-0000-00008FCF0000}"/>
    <cellStyle name="supPercentageM 5 5 2" xfId="53208" xr:uid="{00000000-0005-0000-0000-000090CF0000}"/>
    <cellStyle name="supPercentageM 5 6" xfId="53209" xr:uid="{00000000-0005-0000-0000-000091CF0000}"/>
    <cellStyle name="supPercentageM 5 6 2" xfId="53210" xr:uid="{00000000-0005-0000-0000-000092CF0000}"/>
    <cellStyle name="supPercentageM 5 7" xfId="53211" xr:uid="{00000000-0005-0000-0000-000093CF0000}"/>
    <cellStyle name="supPercentageM 5 7 2" xfId="53212" xr:uid="{00000000-0005-0000-0000-000094CF0000}"/>
    <cellStyle name="supPercentageM 5 8" xfId="53213" xr:uid="{00000000-0005-0000-0000-000095CF0000}"/>
    <cellStyle name="supPercentageM 5 8 2" xfId="53214" xr:uid="{00000000-0005-0000-0000-000096CF0000}"/>
    <cellStyle name="supPercentageM 5 9" xfId="53215" xr:uid="{00000000-0005-0000-0000-000097CF0000}"/>
    <cellStyle name="supPercentageM 5 9 2" xfId="53216" xr:uid="{00000000-0005-0000-0000-000098CF0000}"/>
    <cellStyle name="supPercentageM 6" xfId="53217" xr:uid="{00000000-0005-0000-0000-000099CF0000}"/>
    <cellStyle name="supPercentageM 6 10" xfId="53218" xr:uid="{00000000-0005-0000-0000-00009ACF0000}"/>
    <cellStyle name="supPercentageM 6 10 2" xfId="53219" xr:uid="{00000000-0005-0000-0000-00009BCF0000}"/>
    <cellStyle name="supPercentageM 6 11" xfId="53220" xr:uid="{00000000-0005-0000-0000-00009CCF0000}"/>
    <cellStyle name="supPercentageM 6 11 2" xfId="53221" xr:uid="{00000000-0005-0000-0000-00009DCF0000}"/>
    <cellStyle name="supPercentageM 6 12" xfId="53222" xr:uid="{00000000-0005-0000-0000-00009ECF0000}"/>
    <cellStyle name="supPercentageM 6 12 2" xfId="53223" xr:uid="{00000000-0005-0000-0000-00009FCF0000}"/>
    <cellStyle name="supPercentageM 6 13" xfId="53224" xr:uid="{00000000-0005-0000-0000-0000A0CF0000}"/>
    <cellStyle name="supPercentageM 6 13 2" xfId="53225" xr:uid="{00000000-0005-0000-0000-0000A1CF0000}"/>
    <cellStyle name="supPercentageM 6 14" xfId="53226" xr:uid="{00000000-0005-0000-0000-0000A2CF0000}"/>
    <cellStyle name="supPercentageM 6 14 2" xfId="53227" xr:uid="{00000000-0005-0000-0000-0000A3CF0000}"/>
    <cellStyle name="supPercentageM 6 15" xfId="53228" xr:uid="{00000000-0005-0000-0000-0000A4CF0000}"/>
    <cellStyle name="supPercentageM 6 2" xfId="53229" xr:uid="{00000000-0005-0000-0000-0000A5CF0000}"/>
    <cellStyle name="supPercentageM 6 2 2" xfId="53230" xr:uid="{00000000-0005-0000-0000-0000A6CF0000}"/>
    <cellStyle name="supPercentageM 6 3" xfId="53231" xr:uid="{00000000-0005-0000-0000-0000A7CF0000}"/>
    <cellStyle name="supPercentageM 6 3 2" xfId="53232" xr:uid="{00000000-0005-0000-0000-0000A8CF0000}"/>
    <cellStyle name="supPercentageM 6 4" xfId="53233" xr:uid="{00000000-0005-0000-0000-0000A9CF0000}"/>
    <cellStyle name="supPercentageM 6 4 2" xfId="53234" xr:uid="{00000000-0005-0000-0000-0000AACF0000}"/>
    <cellStyle name="supPercentageM 6 5" xfId="53235" xr:uid="{00000000-0005-0000-0000-0000ABCF0000}"/>
    <cellStyle name="supPercentageM 6 5 2" xfId="53236" xr:uid="{00000000-0005-0000-0000-0000ACCF0000}"/>
    <cellStyle name="supPercentageM 6 6" xfId="53237" xr:uid="{00000000-0005-0000-0000-0000ADCF0000}"/>
    <cellStyle name="supPercentageM 6 6 2" xfId="53238" xr:uid="{00000000-0005-0000-0000-0000AECF0000}"/>
    <cellStyle name="supPercentageM 6 7" xfId="53239" xr:uid="{00000000-0005-0000-0000-0000AFCF0000}"/>
    <cellStyle name="supPercentageM 6 7 2" xfId="53240" xr:uid="{00000000-0005-0000-0000-0000B0CF0000}"/>
    <cellStyle name="supPercentageM 6 8" xfId="53241" xr:uid="{00000000-0005-0000-0000-0000B1CF0000}"/>
    <cellStyle name="supPercentageM 6 8 2" xfId="53242" xr:uid="{00000000-0005-0000-0000-0000B2CF0000}"/>
    <cellStyle name="supPercentageM 6 9" xfId="53243" xr:uid="{00000000-0005-0000-0000-0000B3CF0000}"/>
    <cellStyle name="supPercentageM 6 9 2" xfId="53244" xr:uid="{00000000-0005-0000-0000-0000B4CF0000}"/>
    <cellStyle name="supPercentageM 7" xfId="53245" xr:uid="{00000000-0005-0000-0000-0000B5CF0000}"/>
    <cellStyle name="supPercentageM 7 10" xfId="53246" xr:uid="{00000000-0005-0000-0000-0000B6CF0000}"/>
    <cellStyle name="supPercentageM 7 10 2" xfId="53247" xr:uid="{00000000-0005-0000-0000-0000B7CF0000}"/>
    <cellStyle name="supPercentageM 7 11" xfId="53248" xr:uid="{00000000-0005-0000-0000-0000B8CF0000}"/>
    <cellStyle name="supPercentageM 7 11 2" xfId="53249" xr:uid="{00000000-0005-0000-0000-0000B9CF0000}"/>
    <cellStyle name="supPercentageM 7 12" xfId="53250" xr:uid="{00000000-0005-0000-0000-0000BACF0000}"/>
    <cellStyle name="supPercentageM 7 12 2" xfId="53251" xr:uid="{00000000-0005-0000-0000-0000BBCF0000}"/>
    <cellStyle name="supPercentageM 7 13" xfId="53252" xr:uid="{00000000-0005-0000-0000-0000BCCF0000}"/>
    <cellStyle name="supPercentageM 7 13 2" xfId="53253" xr:uid="{00000000-0005-0000-0000-0000BDCF0000}"/>
    <cellStyle name="supPercentageM 7 14" xfId="53254" xr:uid="{00000000-0005-0000-0000-0000BECF0000}"/>
    <cellStyle name="supPercentageM 7 14 2" xfId="53255" xr:uid="{00000000-0005-0000-0000-0000BFCF0000}"/>
    <cellStyle name="supPercentageM 7 15" xfId="53256" xr:uid="{00000000-0005-0000-0000-0000C0CF0000}"/>
    <cellStyle name="supPercentageM 7 2" xfId="53257" xr:uid="{00000000-0005-0000-0000-0000C1CF0000}"/>
    <cellStyle name="supPercentageM 7 2 2" xfId="53258" xr:uid="{00000000-0005-0000-0000-0000C2CF0000}"/>
    <cellStyle name="supPercentageM 7 3" xfId="53259" xr:uid="{00000000-0005-0000-0000-0000C3CF0000}"/>
    <cellStyle name="supPercentageM 7 3 2" xfId="53260" xr:uid="{00000000-0005-0000-0000-0000C4CF0000}"/>
    <cellStyle name="supPercentageM 7 4" xfId="53261" xr:uid="{00000000-0005-0000-0000-0000C5CF0000}"/>
    <cellStyle name="supPercentageM 7 4 2" xfId="53262" xr:uid="{00000000-0005-0000-0000-0000C6CF0000}"/>
    <cellStyle name="supPercentageM 7 5" xfId="53263" xr:uid="{00000000-0005-0000-0000-0000C7CF0000}"/>
    <cellStyle name="supPercentageM 7 5 2" xfId="53264" xr:uid="{00000000-0005-0000-0000-0000C8CF0000}"/>
    <cellStyle name="supPercentageM 7 6" xfId="53265" xr:uid="{00000000-0005-0000-0000-0000C9CF0000}"/>
    <cellStyle name="supPercentageM 7 6 2" xfId="53266" xr:uid="{00000000-0005-0000-0000-0000CACF0000}"/>
    <cellStyle name="supPercentageM 7 7" xfId="53267" xr:uid="{00000000-0005-0000-0000-0000CBCF0000}"/>
    <cellStyle name="supPercentageM 7 7 2" xfId="53268" xr:uid="{00000000-0005-0000-0000-0000CCCF0000}"/>
    <cellStyle name="supPercentageM 7 8" xfId="53269" xr:uid="{00000000-0005-0000-0000-0000CDCF0000}"/>
    <cellStyle name="supPercentageM 7 8 2" xfId="53270" xr:uid="{00000000-0005-0000-0000-0000CECF0000}"/>
    <cellStyle name="supPercentageM 7 9" xfId="53271" xr:uid="{00000000-0005-0000-0000-0000CFCF0000}"/>
    <cellStyle name="supPercentageM 7 9 2" xfId="53272" xr:uid="{00000000-0005-0000-0000-0000D0CF0000}"/>
    <cellStyle name="supPercentageM 8" xfId="53273" xr:uid="{00000000-0005-0000-0000-0000D1CF0000}"/>
    <cellStyle name="supPercentageM 8 10" xfId="53274" xr:uid="{00000000-0005-0000-0000-0000D2CF0000}"/>
    <cellStyle name="supPercentageM 8 10 2" xfId="53275" xr:uid="{00000000-0005-0000-0000-0000D3CF0000}"/>
    <cellStyle name="supPercentageM 8 11" xfId="53276" xr:uid="{00000000-0005-0000-0000-0000D4CF0000}"/>
    <cellStyle name="supPercentageM 8 11 2" xfId="53277" xr:uid="{00000000-0005-0000-0000-0000D5CF0000}"/>
    <cellStyle name="supPercentageM 8 12" xfId="53278" xr:uid="{00000000-0005-0000-0000-0000D6CF0000}"/>
    <cellStyle name="supPercentageM 8 12 2" xfId="53279" xr:uid="{00000000-0005-0000-0000-0000D7CF0000}"/>
    <cellStyle name="supPercentageM 8 13" xfId="53280" xr:uid="{00000000-0005-0000-0000-0000D8CF0000}"/>
    <cellStyle name="supPercentageM 8 13 2" xfId="53281" xr:uid="{00000000-0005-0000-0000-0000D9CF0000}"/>
    <cellStyle name="supPercentageM 8 14" xfId="53282" xr:uid="{00000000-0005-0000-0000-0000DACF0000}"/>
    <cellStyle name="supPercentageM 8 14 2" xfId="53283" xr:uid="{00000000-0005-0000-0000-0000DBCF0000}"/>
    <cellStyle name="supPercentageM 8 15" xfId="53284" xr:uid="{00000000-0005-0000-0000-0000DCCF0000}"/>
    <cellStyle name="supPercentageM 8 2" xfId="53285" xr:uid="{00000000-0005-0000-0000-0000DDCF0000}"/>
    <cellStyle name="supPercentageM 8 2 2" xfId="53286" xr:uid="{00000000-0005-0000-0000-0000DECF0000}"/>
    <cellStyle name="supPercentageM 8 3" xfId="53287" xr:uid="{00000000-0005-0000-0000-0000DFCF0000}"/>
    <cellStyle name="supPercentageM 8 3 2" xfId="53288" xr:uid="{00000000-0005-0000-0000-0000E0CF0000}"/>
    <cellStyle name="supPercentageM 8 4" xfId="53289" xr:uid="{00000000-0005-0000-0000-0000E1CF0000}"/>
    <cellStyle name="supPercentageM 8 4 2" xfId="53290" xr:uid="{00000000-0005-0000-0000-0000E2CF0000}"/>
    <cellStyle name="supPercentageM 8 5" xfId="53291" xr:uid="{00000000-0005-0000-0000-0000E3CF0000}"/>
    <cellStyle name="supPercentageM 8 5 2" xfId="53292" xr:uid="{00000000-0005-0000-0000-0000E4CF0000}"/>
    <cellStyle name="supPercentageM 8 6" xfId="53293" xr:uid="{00000000-0005-0000-0000-0000E5CF0000}"/>
    <cellStyle name="supPercentageM 8 6 2" xfId="53294" xr:uid="{00000000-0005-0000-0000-0000E6CF0000}"/>
    <cellStyle name="supPercentageM 8 7" xfId="53295" xr:uid="{00000000-0005-0000-0000-0000E7CF0000}"/>
    <cellStyle name="supPercentageM 8 7 2" xfId="53296" xr:uid="{00000000-0005-0000-0000-0000E8CF0000}"/>
    <cellStyle name="supPercentageM 8 8" xfId="53297" xr:uid="{00000000-0005-0000-0000-0000E9CF0000}"/>
    <cellStyle name="supPercentageM 8 8 2" xfId="53298" xr:uid="{00000000-0005-0000-0000-0000EACF0000}"/>
    <cellStyle name="supPercentageM 8 9" xfId="53299" xr:uid="{00000000-0005-0000-0000-0000EBCF0000}"/>
    <cellStyle name="supPercentageM 8 9 2" xfId="53300" xr:uid="{00000000-0005-0000-0000-0000ECCF0000}"/>
    <cellStyle name="supPercentageM 9" xfId="53301" xr:uid="{00000000-0005-0000-0000-0000EDCF0000}"/>
    <cellStyle name="supPercentageM 9 10" xfId="53302" xr:uid="{00000000-0005-0000-0000-0000EECF0000}"/>
    <cellStyle name="supPercentageM 9 10 2" xfId="53303" xr:uid="{00000000-0005-0000-0000-0000EFCF0000}"/>
    <cellStyle name="supPercentageM 9 11" xfId="53304" xr:uid="{00000000-0005-0000-0000-0000F0CF0000}"/>
    <cellStyle name="supPercentageM 9 11 2" xfId="53305" xr:uid="{00000000-0005-0000-0000-0000F1CF0000}"/>
    <cellStyle name="supPercentageM 9 12" xfId="53306" xr:uid="{00000000-0005-0000-0000-0000F2CF0000}"/>
    <cellStyle name="supPercentageM 9 12 2" xfId="53307" xr:uid="{00000000-0005-0000-0000-0000F3CF0000}"/>
    <cellStyle name="supPercentageM 9 13" xfId="53308" xr:uid="{00000000-0005-0000-0000-0000F4CF0000}"/>
    <cellStyle name="supPercentageM 9 13 2" xfId="53309" xr:uid="{00000000-0005-0000-0000-0000F5CF0000}"/>
    <cellStyle name="supPercentageM 9 14" xfId="53310" xr:uid="{00000000-0005-0000-0000-0000F6CF0000}"/>
    <cellStyle name="supPercentageM 9 14 2" xfId="53311" xr:uid="{00000000-0005-0000-0000-0000F7CF0000}"/>
    <cellStyle name="supPercentageM 9 15" xfId="53312" xr:uid="{00000000-0005-0000-0000-0000F8CF0000}"/>
    <cellStyle name="supPercentageM 9 2" xfId="53313" xr:uid="{00000000-0005-0000-0000-0000F9CF0000}"/>
    <cellStyle name="supPercentageM 9 2 2" xfId="53314" xr:uid="{00000000-0005-0000-0000-0000FACF0000}"/>
    <cellStyle name="supPercentageM 9 3" xfId="53315" xr:uid="{00000000-0005-0000-0000-0000FBCF0000}"/>
    <cellStyle name="supPercentageM 9 3 2" xfId="53316" xr:uid="{00000000-0005-0000-0000-0000FCCF0000}"/>
    <cellStyle name="supPercentageM 9 4" xfId="53317" xr:uid="{00000000-0005-0000-0000-0000FDCF0000}"/>
    <cellStyle name="supPercentageM 9 4 2" xfId="53318" xr:uid="{00000000-0005-0000-0000-0000FECF0000}"/>
    <cellStyle name="supPercentageM 9 5" xfId="53319" xr:uid="{00000000-0005-0000-0000-0000FFCF0000}"/>
    <cellStyle name="supPercentageM 9 5 2" xfId="53320" xr:uid="{00000000-0005-0000-0000-000000D00000}"/>
    <cellStyle name="supPercentageM 9 6" xfId="53321" xr:uid="{00000000-0005-0000-0000-000001D00000}"/>
    <cellStyle name="supPercentageM 9 6 2" xfId="53322" xr:uid="{00000000-0005-0000-0000-000002D00000}"/>
    <cellStyle name="supPercentageM 9 7" xfId="53323" xr:uid="{00000000-0005-0000-0000-000003D00000}"/>
    <cellStyle name="supPercentageM 9 7 2" xfId="53324" xr:uid="{00000000-0005-0000-0000-000004D00000}"/>
    <cellStyle name="supPercentageM 9 8" xfId="53325" xr:uid="{00000000-0005-0000-0000-000005D00000}"/>
    <cellStyle name="supPercentageM 9 8 2" xfId="53326" xr:uid="{00000000-0005-0000-0000-000006D00000}"/>
    <cellStyle name="supPercentageM 9 9" xfId="53327" xr:uid="{00000000-0005-0000-0000-000007D00000}"/>
    <cellStyle name="supPercentageM 9 9 2" xfId="53328" xr:uid="{00000000-0005-0000-0000-000008D00000}"/>
    <cellStyle name="supSelection" xfId="53329" xr:uid="{00000000-0005-0000-0000-000009D00000}"/>
    <cellStyle name="supSelection 10" xfId="53330" xr:uid="{00000000-0005-0000-0000-00000AD00000}"/>
    <cellStyle name="supSelection 10 10" xfId="53331" xr:uid="{00000000-0005-0000-0000-00000BD00000}"/>
    <cellStyle name="supSelection 10 10 2" xfId="53332" xr:uid="{00000000-0005-0000-0000-00000CD00000}"/>
    <cellStyle name="supSelection 10 11" xfId="53333" xr:uid="{00000000-0005-0000-0000-00000DD00000}"/>
    <cellStyle name="supSelection 10 11 2" xfId="53334" xr:uid="{00000000-0005-0000-0000-00000ED00000}"/>
    <cellStyle name="supSelection 10 12" xfId="53335" xr:uid="{00000000-0005-0000-0000-00000FD00000}"/>
    <cellStyle name="supSelection 10 12 2" xfId="53336" xr:uid="{00000000-0005-0000-0000-000010D00000}"/>
    <cellStyle name="supSelection 10 13" xfId="53337" xr:uid="{00000000-0005-0000-0000-000011D00000}"/>
    <cellStyle name="supSelection 10 13 2" xfId="53338" xr:uid="{00000000-0005-0000-0000-000012D00000}"/>
    <cellStyle name="supSelection 10 14" xfId="53339" xr:uid="{00000000-0005-0000-0000-000013D00000}"/>
    <cellStyle name="supSelection 10 14 2" xfId="53340" xr:uid="{00000000-0005-0000-0000-000014D00000}"/>
    <cellStyle name="supSelection 10 15" xfId="53341" xr:uid="{00000000-0005-0000-0000-000015D00000}"/>
    <cellStyle name="supSelection 10 2" xfId="53342" xr:uid="{00000000-0005-0000-0000-000016D00000}"/>
    <cellStyle name="supSelection 10 2 2" xfId="53343" xr:uid="{00000000-0005-0000-0000-000017D00000}"/>
    <cellStyle name="supSelection 10 3" xfId="53344" xr:uid="{00000000-0005-0000-0000-000018D00000}"/>
    <cellStyle name="supSelection 10 3 2" xfId="53345" xr:uid="{00000000-0005-0000-0000-000019D00000}"/>
    <cellStyle name="supSelection 10 4" xfId="53346" xr:uid="{00000000-0005-0000-0000-00001AD00000}"/>
    <cellStyle name="supSelection 10 4 2" xfId="53347" xr:uid="{00000000-0005-0000-0000-00001BD00000}"/>
    <cellStyle name="supSelection 10 5" xfId="53348" xr:uid="{00000000-0005-0000-0000-00001CD00000}"/>
    <cellStyle name="supSelection 10 5 2" xfId="53349" xr:uid="{00000000-0005-0000-0000-00001DD00000}"/>
    <cellStyle name="supSelection 10 6" xfId="53350" xr:uid="{00000000-0005-0000-0000-00001ED00000}"/>
    <cellStyle name="supSelection 10 6 2" xfId="53351" xr:uid="{00000000-0005-0000-0000-00001FD00000}"/>
    <cellStyle name="supSelection 10 7" xfId="53352" xr:uid="{00000000-0005-0000-0000-000020D00000}"/>
    <cellStyle name="supSelection 10 7 2" xfId="53353" xr:uid="{00000000-0005-0000-0000-000021D00000}"/>
    <cellStyle name="supSelection 10 8" xfId="53354" xr:uid="{00000000-0005-0000-0000-000022D00000}"/>
    <cellStyle name="supSelection 10 8 2" xfId="53355" xr:uid="{00000000-0005-0000-0000-000023D00000}"/>
    <cellStyle name="supSelection 10 9" xfId="53356" xr:uid="{00000000-0005-0000-0000-000024D00000}"/>
    <cellStyle name="supSelection 10 9 2" xfId="53357" xr:uid="{00000000-0005-0000-0000-000025D00000}"/>
    <cellStyle name="supSelection 11" xfId="53358" xr:uid="{00000000-0005-0000-0000-000026D00000}"/>
    <cellStyle name="supSelection 11 10" xfId="53359" xr:uid="{00000000-0005-0000-0000-000027D00000}"/>
    <cellStyle name="supSelection 11 10 2" xfId="53360" xr:uid="{00000000-0005-0000-0000-000028D00000}"/>
    <cellStyle name="supSelection 11 11" xfId="53361" xr:uid="{00000000-0005-0000-0000-000029D00000}"/>
    <cellStyle name="supSelection 11 11 2" xfId="53362" xr:uid="{00000000-0005-0000-0000-00002AD00000}"/>
    <cellStyle name="supSelection 11 12" xfId="53363" xr:uid="{00000000-0005-0000-0000-00002BD00000}"/>
    <cellStyle name="supSelection 11 12 2" xfId="53364" xr:uid="{00000000-0005-0000-0000-00002CD00000}"/>
    <cellStyle name="supSelection 11 13" xfId="53365" xr:uid="{00000000-0005-0000-0000-00002DD00000}"/>
    <cellStyle name="supSelection 11 13 2" xfId="53366" xr:uid="{00000000-0005-0000-0000-00002ED00000}"/>
    <cellStyle name="supSelection 11 14" xfId="53367" xr:uid="{00000000-0005-0000-0000-00002FD00000}"/>
    <cellStyle name="supSelection 11 14 2" xfId="53368" xr:uid="{00000000-0005-0000-0000-000030D00000}"/>
    <cellStyle name="supSelection 11 15" xfId="53369" xr:uid="{00000000-0005-0000-0000-000031D00000}"/>
    <cellStyle name="supSelection 11 2" xfId="53370" xr:uid="{00000000-0005-0000-0000-000032D00000}"/>
    <cellStyle name="supSelection 11 2 2" xfId="53371" xr:uid="{00000000-0005-0000-0000-000033D00000}"/>
    <cellStyle name="supSelection 11 3" xfId="53372" xr:uid="{00000000-0005-0000-0000-000034D00000}"/>
    <cellStyle name="supSelection 11 3 2" xfId="53373" xr:uid="{00000000-0005-0000-0000-000035D00000}"/>
    <cellStyle name="supSelection 11 4" xfId="53374" xr:uid="{00000000-0005-0000-0000-000036D00000}"/>
    <cellStyle name="supSelection 11 4 2" xfId="53375" xr:uid="{00000000-0005-0000-0000-000037D00000}"/>
    <cellStyle name="supSelection 11 5" xfId="53376" xr:uid="{00000000-0005-0000-0000-000038D00000}"/>
    <cellStyle name="supSelection 11 5 2" xfId="53377" xr:uid="{00000000-0005-0000-0000-000039D00000}"/>
    <cellStyle name="supSelection 11 6" xfId="53378" xr:uid="{00000000-0005-0000-0000-00003AD00000}"/>
    <cellStyle name="supSelection 11 6 2" xfId="53379" xr:uid="{00000000-0005-0000-0000-00003BD00000}"/>
    <cellStyle name="supSelection 11 7" xfId="53380" xr:uid="{00000000-0005-0000-0000-00003CD00000}"/>
    <cellStyle name="supSelection 11 7 2" xfId="53381" xr:uid="{00000000-0005-0000-0000-00003DD00000}"/>
    <cellStyle name="supSelection 11 8" xfId="53382" xr:uid="{00000000-0005-0000-0000-00003ED00000}"/>
    <cellStyle name="supSelection 11 8 2" xfId="53383" xr:uid="{00000000-0005-0000-0000-00003FD00000}"/>
    <cellStyle name="supSelection 11 9" xfId="53384" xr:uid="{00000000-0005-0000-0000-000040D00000}"/>
    <cellStyle name="supSelection 11 9 2" xfId="53385" xr:uid="{00000000-0005-0000-0000-000041D00000}"/>
    <cellStyle name="supSelection 12" xfId="53386" xr:uid="{00000000-0005-0000-0000-000042D00000}"/>
    <cellStyle name="supSelection 12 10" xfId="53387" xr:uid="{00000000-0005-0000-0000-000043D00000}"/>
    <cellStyle name="supSelection 12 10 2" xfId="53388" xr:uid="{00000000-0005-0000-0000-000044D00000}"/>
    <cellStyle name="supSelection 12 11" xfId="53389" xr:uid="{00000000-0005-0000-0000-000045D00000}"/>
    <cellStyle name="supSelection 12 11 2" xfId="53390" xr:uid="{00000000-0005-0000-0000-000046D00000}"/>
    <cellStyle name="supSelection 12 12" xfId="53391" xr:uid="{00000000-0005-0000-0000-000047D00000}"/>
    <cellStyle name="supSelection 12 12 2" xfId="53392" xr:uid="{00000000-0005-0000-0000-000048D00000}"/>
    <cellStyle name="supSelection 12 13" xfId="53393" xr:uid="{00000000-0005-0000-0000-000049D00000}"/>
    <cellStyle name="supSelection 12 13 2" xfId="53394" xr:uid="{00000000-0005-0000-0000-00004AD00000}"/>
    <cellStyle name="supSelection 12 14" xfId="53395" xr:uid="{00000000-0005-0000-0000-00004BD00000}"/>
    <cellStyle name="supSelection 12 14 2" xfId="53396" xr:uid="{00000000-0005-0000-0000-00004CD00000}"/>
    <cellStyle name="supSelection 12 15" xfId="53397" xr:uid="{00000000-0005-0000-0000-00004DD00000}"/>
    <cellStyle name="supSelection 12 2" xfId="53398" xr:uid="{00000000-0005-0000-0000-00004ED00000}"/>
    <cellStyle name="supSelection 12 2 2" xfId="53399" xr:uid="{00000000-0005-0000-0000-00004FD00000}"/>
    <cellStyle name="supSelection 12 3" xfId="53400" xr:uid="{00000000-0005-0000-0000-000050D00000}"/>
    <cellStyle name="supSelection 12 3 2" xfId="53401" xr:uid="{00000000-0005-0000-0000-000051D00000}"/>
    <cellStyle name="supSelection 12 4" xfId="53402" xr:uid="{00000000-0005-0000-0000-000052D00000}"/>
    <cellStyle name="supSelection 12 4 2" xfId="53403" xr:uid="{00000000-0005-0000-0000-000053D00000}"/>
    <cellStyle name="supSelection 12 5" xfId="53404" xr:uid="{00000000-0005-0000-0000-000054D00000}"/>
    <cellStyle name="supSelection 12 5 2" xfId="53405" xr:uid="{00000000-0005-0000-0000-000055D00000}"/>
    <cellStyle name="supSelection 12 6" xfId="53406" xr:uid="{00000000-0005-0000-0000-000056D00000}"/>
    <cellStyle name="supSelection 12 6 2" xfId="53407" xr:uid="{00000000-0005-0000-0000-000057D00000}"/>
    <cellStyle name="supSelection 12 7" xfId="53408" xr:uid="{00000000-0005-0000-0000-000058D00000}"/>
    <cellStyle name="supSelection 12 7 2" xfId="53409" xr:uid="{00000000-0005-0000-0000-000059D00000}"/>
    <cellStyle name="supSelection 12 8" xfId="53410" xr:uid="{00000000-0005-0000-0000-00005AD00000}"/>
    <cellStyle name="supSelection 12 8 2" xfId="53411" xr:uid="{00000000-0005-0000-0000-00005BD00000}"/>
    <cellStyle name="supSelection 12 9" xfId="53412" xr:uid="{00000000-0005-0000-0000-00005CD00000}"/>
    <cellStyle name="supSelection 12 9 2" xfId="53413" xr:uid="{00000000-0005-0000-0000-00005DD00000}"/>
    <cellStyle name="supSelection 13" xfId="53414" xr:uid="{00000000-0005-0000-0000-00005ED00000}"/>
    <cellStyle name="supSelection 13 10" xfId="53415" xr:uid="{00000000-0005-0000-0000-00005FD00000}"/>
    <cellStyle name="supSelection 13 10 2" xfId="53416" xr:uid="{00000000-0005-0000-0000-000060D00000}"/>
    <cellStyle name="supSelection 13 11" xfId="53417" xr:uid="{00000000-0005-0000-0000-000061D00000}"/>
    <cellStyle name="supSelection 13 11 2" xfId="53418" xr:uid="{00000000-0005-0000-0000-000062D00000}"/>
    <cellStyle name="supSelection 13 12" xfId="53419" xr:uid="{00000000-0005-0000-0000-000063D00000}"/>
    <cellStyle name="supSelection 13 12 2" xfId="53420" xr:uid="{00000000-0005-0000-0000-000064D00000}"/>
    <cellStyle name="supSelection 13 13" xfId="53421" xr:uid="{00000000-0005-0000-0000-000065D00000}"/>
    <cellStyle name="supSelection 13 13 2" xfId="53422" xr:uid="{00000000-0005-0000-0000-000066D00000}"/>
    <cellStyle name="supSelection 13 14" xfId="53423" xr:uid="{00000000-0005-0000-0000-000067D00000}"/>
    <cellStyle name="supSelection 13 14 2" xfId="53424" xr:uid="{00000000-0005-0000-0000-000068D00000}"/>
    <cellStyle name="supSelection 13 15" xfId="53425" xr:uid="{00000000-0005-0000-0000-000069D00000}"/>
    <cellStyle name="supSelection 13 2" xfId="53426" xr:uid="{00000000-0005-0000-0000-00006AD00000}"/>
    <cellStyle name="supSelection 13 2 2" xfId="53427" xr:uid="{00000000-0005-0000-0000-00006BD00000}"/>
    <cellStyle name="supSelection 13 3" xfId="53428" xr:uid="{00000000-0005-0000-0000-00006CD00000}"/>
    <cellStyle name="supSelection 13 3 2" xfId="53429" xr:uid="{00000000-0005-0000-0000-00006DD00000}"/>
    <cellStyle name="supSelection 13 4" xfId="53430" xr:uid="{00000000-0005-0000-0000-00006ED00000}"/>
    <cellStyle name="supSelection 13 4 2" xfId="53431" xr:uid="{00000000-0005-0000-0000-00006FD00000}"/>
    <cellStyle name="supSelection 13 5" xfId="53432" xr:uid="{00000000-0005-0000-0000-000070D00000}"/>
    <cellStyle name="supSelection 13 5 2" xfId="53433" xr:uid="{00000000-0005-0000-0000-000071D00000}"/>
    <cellStyle name="supSelection 13 6" xfId="53434" xr:uid="{00000000-0005-0000-0000-000072D00000}"/>
    <cellStyle name="supSelection 13 6 2" xfId="53435" xr:uid="{00000000-0005-0000-0000-000073D00000}"/>
    <cellStyle name="supSelection 13 7" xfId="53436" xr:uid="{00000000-0005-0000-0000-000074D00000}"/>
    <cellStyle name="supSelection 13 7 2" xfId="53437" xr:uid="{00000000-0005-0000-0000-000075D00000}"/>
    <cellStyle name="supSelection 13 8" xfId="53438" xr:uid="{00000000-0005-0000-0000-000076D00000}"/>
    <cellStyle name="supSelection 13 8 2" xfId="53439" xr:uid="{00000000-0005-0000-0000-000077D00000}"/>
    <cellStyle name="supSelection 13 9" xfId="53440" xr:uid="{00000000-0005-0000-0000-000078D00000}"/>
    <cellStyle name="supSelection 13 9 2" xfId="53441" xr:uid="{00000000-0005-0000-0000-000079D00000}"/>
    <cellStyle name="supSelection 14" xfId="53442" xr:uid="{00000000-0005-0000-0000-00007AD00000}"/>
    <cellStyle name="supSelection 14 10" xfId="53443" xr:uid="{00000000-0005-0000-0000-00007BD00000}"/>
    <cellStyle name="supSelection 14 10 2" xfId="53444" xr:uid="{00000000-0005-0000-0000-00007CD00000}"/>
    <cellStyle name="supSelection 14 11" xfId="53445" xr:uid="{00000000-0005-0000-0000-00007DD00000}"/>
    <cellStyle name="supSelection 14 11 2" xfId="53446" xr:uid="{00000000-0005-0000-0000-00007ED00000}"/>
    <cellStyle name="supSelection 14 12" xfId="53447" xr:uid="{00000000-0005-0000-0000-00007FD00000}"/>
    <cellStyle name="supSelection 14 12 2" xfId="53448" xr:uid="{00000000-0005-0000-0000-000080D00000}"/>
    <cellStyle name="supSelection 14 13" xfId="53449" xr:uid="{00000000-0005-0000-0000-000081D00000}"/>
    <cellStyle name="supSelection 14 13 2" xfId="53450" xr:uid="{00000000-0005-0000-0000-000082D00000}"/>
    <cellStyle name="supSelection 14 14" xfId="53451" xr:uid="{00000000-0005-0000-0000-000083D00000}"/>
    <cellStyle name="supSelection 14 14 2" xfId="53452" xr:uid="{00000000-0005-0000-0000-000084D00000}"/>
    <cellStyle name="supSelection 14 15" xfId="53453" xr:uid="{00000000-0005-0000-0000-000085D00000}"/>
    <cellStyle name="supSelection 14 2" xfId="53454" xr:uid="{00000000-0005-0000-0000-000086D00000}"/>
    <cellStyle name="supSelection 14 2 2" xfId="53455" xr:uid="{00000000-0005-0000-0000-000087D00000}"/>
    <cellStyle name="supSelection 14 3" xfId="53456" xr:uid="{00000000-0005-0000-0000-000088D00000}"/>
    <cellStyle name="supSelection 14 3 2" xfId="53457" xr:uid="{00000000-0005-0000-0000-000089D00000}"/>
    <cellStyle name="supSelection 14 4" xfId="53458" xr:uid="{00000000-0005-0000-0000-00008AD00000}"/>
    <cellStyle name="supSelection 14 4 2" xfId="53459" xr:uid="{00000000-0005-0000-0000-00008BD00000}"/>
    <cellStyle name="supSelection 14 5" xfId="53460" xr:uid="{00000000-0005-0000-0000-00008CD00000}"/>
    <cellStyle name="supSelection 14 5 2" xfId="53461" xr:uid="{00000000-0005-0000-0000-00008DD00000}"/>
    <cellStyle name="supSelection 14 6" xfId="53462" xr:uid="{00000000-0005-0000-0000-00008ED00000}"/>
    <cellStyle name="supSelection 14 6 2" xfId="53463" xr:uid="{00000000-0005-0000-0000-00008FD00000}"/>
    <cellStyle name="supSelection 14 7" xfId="53464" xr:uid="{00000000-0005-0000-0000-000090D00000}"/>
    <cellStyle name="supSelection 14 7 2" xfId="53465" xr:uid="{00000000-0005-0000-0000-000091D00000}"/>
    <cellStyle name="supSelection 14 8" xfId="53466" xr:uid="{00000000-0005-0000-0000-000092D00000}"/>
    <cellStyle name="supSelection 14 8 2" xfId="53467" xr:uid="{00000000-0005-0000-0000-000093D00000}"/>
    <cellStyle name="supSelection 14 9" xfId="53468" xr:uid="{00000000-0005-0000-0000-000094D00000}"/>
    <cellStyle name="supSelection 14 9 2" xfId="53469" xr:uid="{00000000-0005-0000-0000-000095D00000}"/>
    <cellStyle name="supSelection 15" xfId="53470" xr:uid="{00000000-0005-0000-0000-000096D00000}"/>
    <cellStyle name="supSelection 15 10" xfId="53471" xr:uid="{00000000-0005-0000-0000-000097D00000}"/>
    <cellStyle name="supSelection 15 10 2" xfId="53472" xr:uid="{00000000-0005-0000-0000-000098D00000}"/>
    <cellStyle name="supSelection 15 11" xfId="53473" xr:uid="{00000000-0005-0000-0000-000099D00000}"/>
    <cellStyle name="supSelection 15 11 2" xfId="53474" xr:uid="{00000000-0005-0000-0000-00009AD00000}"/>
    <cellStyle name="supSelection 15 12" xfId="53475" xr:uid="{00000000-0005-0000-0000-00009BD00000}"/>
    <cellStyle name="supSelection 15 12 2" xfId="53476" xr:uid="{00000000-0005-0000-0000-00009CD00000}"/>
    <cellStyle name="supSelection 15 13" xfId="53477" xr:uid="{00000000-0005-0000-0000-00009DD00000}"/>
    <cellStyle name="supSelection 15 13 2" xfId="53478" xr:uid="{00000000-0005-0000-0000-00009ED00000}"/>
    <cellStyle name="supSelection 15 14" xfId="53479" xr:uid="{00000000-0005-0000-0000-00009FD00000}"/>
    <cellStyle name="supSelection 15 14 2" xfId="53480" xr:uid="{00000000-0005-0000-0000-0000A0D00000}"/>
    <cellStyle name="supSelection 15 15" xfId="53481" xr:uid="{00000000-0005-0000-0000-0000A1D00000}"/>
    <cellStyle name="supSelection 15 2" xfId="53482" xr:uid="{00000000-0005-0000-0000-0000A2D00000}"/>
    <cellStyle name="supSelection 15 2 2" xfId="53483" xr:uid="{00000000-0005-0000-0000-0000A3D00000}"/>
    <cellStyle name="supSelection 15 3" xfId="53484" xr:uid="{00000000-0005-0000-0000-0000A4D00000}"/>
    <cellStyle name="supSelection 15 3 2" xfId="53485" xr:uid="{00000000-0005-0000-0000-0000A5D00000}"/>
    <cellStyle name="supSelection 15 4" xfId="53486" xr:uid="{00000000-0005-0000-0000-0000A6D00000}"/>
    <cellStyle name="supSelection 15 4 2" xfId="53487" xr:uid="{00000000-0005-0000-0000-0000A7D00000}"/>
    <cellStyle name="supSelection 15 5" xfId="53488" xr:uid="{00000000-0005-0000-0000-0000A8D00000}"/>
    <cellStyle name="supSelection 15 5 2" xfId="53489" xr:uid="{00000000-0005-0000-0000-0000A9D00000}"/>
    <cellStyle name="supSelection 15 6" xfId="53490" xr:uid="{00000000-0005-0000-0000-0000AAD00000}"/>
    <cellStyle name="supSelection 15 6 2" xfId="53491" xr:uid="{00000000-0005-0000-0000-0000ABD00000}"/>
    <cellStyle name="supSelection 15 7" xfId="53492" xr:uid="{00000000-0005-0000-0000-0000ACD00000}"/>
    <cellStyle name="supSelection 15 7 2" xfId="53493" xr:uid="{00000000-0005-0000-0000-0000ADD00000}"/>
    <cellStyle name="supSelection 15 8" xfId="53494" xr:uid="{00000000-0005-0000-0000-0000AED00000}"/>
    <cellStyle name="supSelection 15 8 2" xfId="53495" xr:uid="{00000000-0005-0000-0000-0000AFD00000}"/>
    <cellStyle name="supSelection 15 9" xfId="53496" xr:uid="{00000000-0005-0000-0000-0000B0D00000}"/>
    <cellStyle name="supSelection 15 9 2" xfId="53497" xr:uid="{00000000-0005-0000-0000-0000B1D00000}"/>
    <cellStyle name="supSelection 16" xfId="53498" xr:uid="{00000000-0005-0000-0000-0000B2D00000}"/>
    <cellStyle name="supSelection 16 10" xfId="53499" xr:uid="{00000000-0005-0000-0000-0000B3D00000}"/>
    <cellStyle name="supSelection 16 10 2" xfId="53500" xr:uid="{00000000-0005-0000-0000-0000B4D00000}"/>
    <cellStyle name="supSelection 16 11" xfId="53501" xr:uid="{00000000-0005-0000-0000-0000B5D00000}"/>
    <cellStyle name="supSelection 16 11 2" xfId="53502" xr:uid="{00000000-0005-0000-0000-0000B6D00000}"/>
    <cellStyle name="supSelection 16 12" xfId="53503" xr:uid="{00000000-0005-0000-0000-0000B7D00000}"/>
    <cellStyle name="supSelection 16 12 2" xfId="53504" xr:uid="{00000000-0005-0000-0000-0000B8D00000}"/>
    <cellStyle name="supSelection 16 13" xfId="53505" xr:uid="{00000000-0005-0000-0000-0000B9D00000}"/>
    <cellStyle name="supSelection 16 13 2" xfId="53506" xr:uid="{00000000-0005-0000-0000-0000BAD00000}"/>
    <cellStyle name="supSelection 16 14" xfId="53507" xr:uid="{00000000-0005-0000-0000-0000BBD00000}"/>
    <cellStyle name="supSelection 16 14 2" xfId="53508" xr:uid="{00000000-0005-0000-0000-0000BCD00000}"/>
    <cellStyle name="supSelection 16 15" xfId="53509" xr:uid="{00000000-0005-0000-0000-0000BDD00000}"/>
    <cellStyle name="supSelection 16 2" xfId="53510" xr:uid="{00000000-0005-0000-0000-0000BED00000}"/>
    <cellStyle name="supSelection 16 2 2" xfId="53511" xr:uid="{00000000-0005-0000-0000-0000BFD00000}"/>
    <cellStyle name="supSelection 16 3" xfId="53512" xr:uid="{00000000-0005-0000-0000-0000C0D00000}"/>
    <cellStyle name="supSelection 16 3 2" xfId="53513" xr:uid="{00000000-0005-0000-0000-0000C1D00000}"/>
    <cellStyle name="supSelection 16 4" xfId="53514" xr:uid="{00000000-0005-0000-0000-0000C2D00000}"/>
    <cellStyle name="supSelection 16 4 2" xfId="53515" xr:uid="{00000000-0005-0000-0000-0000C3D00000}"/>
    <cellStyle name="supSelection 16 5" xfId="53516" xr:uid="{00000000-0005-0000-0000-0000C4D00000}"/>
    <cellStyle name="supSelection 16 5 2" xfId="53517" xr:uid="{00000000-0005-0000-0000-0000C5D00000}"/>
    <cellStyle name="supSelection 16 6" xfId="53518" xr:uid="{00000000-0005-0000-0000-0000C6D00000}"/>
    <cellStyle name="supSelection 16 6 2" xfId="53519" xr:uid="{00000000-0005-0000-0000-0000C7D00000}"/>
    <cellStyle name="supSelection 16 7" xfId="53520" xr:uid="{00000000-0005-0000-0000-0000C8D00000}"/>
    <cellStyle name="supSelection 16 7 2" xfId="53521" xr:uid="{00000000-0005-0000-0000-0000C9D00000}"/>
    <cellStyle name="supSelection 16 8" xfId="53522" xr:uid="{00000000-0005-0000-0000-0000CAD00000}"/>
    <cellStyle name="supSelection 16 8 2" xfId="53523" xr:uid="{00000000-0005-0000-0000-0000CBD00000}"/>
    <cellStyle name="supSelection 16 9" xfId="53524" xr:uid="{00000000-0005-0000-0000-0000CCD00000}"/>
    <cellStyle name="supSelection 16 9 2" xfId="53525" xr:uid="{00000000-0005-0000-0000-0000CDD00000}"/>
    <cellStyle name="supSelection 17" xfId="53526" xr:uid="{00000000-0005-0000-0000-0000CED00000}"/>
    <cellStyle name="supSelection 17 10" xfId="53527" xr:uid="{00000000-0005-0000-0000-0000CFD00000}"/>
    <cellStyle name="supSelection 17 10 2" xfId="53528" xr:uid="{00000000-0005-0000-0000-0000D0D00000}"/>
    <cellStyle name="supSelection 17 11" xfId="53529" xr:uid="{00000000-0005-0000-0000-0000D1D00000}"/>
    <cellStyle name="supSelection 17 11 2" xfId="53530" xr:uid="{00000000-0005-0000-0000-0000D2D00000}"/>
    <cellStyle name="supSelection 17 12" xfId="53531" xr:uid="{00000000-0005-0000-0000-0000D3D00000}"/>
    <cellStyle name="supSelection 17 12 2" xfId="53532" xr:uid="{00000000-0005-0000-0000-0000D4D00000}"/>
    <cellStyle name="supSelection 17 13" xfId="53533" xr:uid="{00000000-0005-0000-0000-0000D5D00000}"/>
    <cellStyle name="supSelection 17 13 2" xfId="53534" xr:uid="{00000000-0005-0000-0000-0000D6D00000}"/>
    <cellStyle name="supSelection 17 14" xfId="53535" xr:uid="{00000000-0005-0000-0000-0000D7D00000}"/>
    <cellStyle name="supSelection 17 14 2" xfId="53536" xr:uid="{00000000-0005-0000-0000-0000D8D00000}"/>
    <cellStyle name="supSelection 17 15" xfId="53537" xr:uid="{00000000-0005-0000-0000-0000D9D00000}"/>
    <cellStyle name="supSelection 17 2" xfId="53538" xr:uid="{00000000-0005-0000-0000-0000DAD00000}"/>
    <cellStyle name="supSelection 17 2 2" xfId="53539" xr:uid="{00000000-0005-0000-0000-0000DBD00000}"/>
    <cellStyle name="supSelection 17 3" xfId="53540" xr:uid="{00000000-0005-0000-0000-0000DCD00000}"/>
    <cellStyle name="supSelection 17 3 2" xfId="53541" xr:uid="{00000000-0005-0000-0000-0000DDD00000}"/>
    <cellStyle name="supSelection 17 4" xfId="53542" xr:uid="{00000000-0005-0000-0000-0000DED00000}"/>
    <cellStyle name="supSelection 17 4 2" xfId="53543" xr:uid="{00000000-0005-0000-0000-0000DFD00000}"/>
    <cellStyle name="supSelection 17 5" xfId="53544" xr:uid="{00000000-0005-0000-0000-0000E0D00000}"/>
    <cellStyle name="supSelection 17 5 2" xfId="53545" xr:uid="{00000000-0005-0000-0000-0000E1D00000}"/>
    <cellStyle name="supSelection 17 6" xfId="53546" xr:uid="{00000000-0005-0000-0000-0000E2D00000}"/>
    <cellStyle name="supSelection 17 6 2" xfId="53547" xr:uid="{00000000-0005-0000-0000-0000E3D00000}"/>
    <cellStyle name="supSelection 17 7" xfId="53548" xr:uid="{00000000-0005-0000-0000-0000E4D00000}"/>
    <cellStyle name="supSelection 17 7 2" xfId="53549" xr:uid="{00000000-0005-0000-0000-0000E5D00000}"/>
    <cellStyle name="supSelection 17 8" xfId="53550" xr:uid="{00000000-0005-0000-0000-0000E6D00000}"/>
    <cellStyle name="supSelection 17 8 2" xfId="53551" xr:uid="{00000000-0005-0000-0000-0000E7D00000}"/>
    <cellStyle name="supSelection 17 9" xfId="53552" xr:uid="{00000000-0005-0000-0000-0000E8D00000}"/>
    <cellStyle name="supSelection 17 9 2" xfId="53553" xr:uid="{00000000-0005-0000-0000-0000E9D00000}"/>
    <cellStyle name="supSelection 18" xfId="53554" xr:uid="{00000000-0005-0000-0000-0000EAD00000}"/>
    <cellStyle name="supSelection 18 10" xfId="53555" xr:uid="{00000000-0005-0000-0000-0000EBD00000}"/>
    <cellStyle name="supSelection 18 10 2" xfId="53556" xr:uid="{00000000-0005-0000-0000-0000ECD00000}"/>
    <cellStyle name="supSelection 18 11" xfId="53557" xr:uid="{00000000-0005-0000-0000-0000EDD00000}"/>
    <cellStyle name="supSelection 18 11 2" xfId="53558" xr:uid="{00000000-0005-0000-0000-0000EED00000}"/>
    <cellStyle name="supSelection 18 12" xfId="53559" xr:uid="{00000000-0005-0000-0000-0000EFD00000}"/>
    <cellStyle name="supSelection 18 12 2" xfId="53560" xr:uid="{00000000-0005-0000-0000-0000F0D00000}"/>
    <cellStyle name="supSelection 18 13" xfId="53561" xr:uid="{00000000-0005-0000-0000-0000F1D00000}"/>
    <cellStyle name="supSelection 18 13 2" xfId="53562" xr:uid="{00000000-0005-0000-0000-0000F2D00000}"/>
    <cellStyle name="supSelection 18 14" xfId="53563" xr:uid="{00000000-0005-0000-0000-0000F3D00000}"/>
    <cellStyle name="supSelection 18 14 2" xfId="53564" xr:uid="{00000000-0005-0000-0000-0000F4D00000}"/>
    <cellStyle name="supSelection 18 15" xfId="53565" xr:uid="{00000000-0005-0000-0000-0000F5D00000}"/>
    <cellStyle name="supSelection 18 2" xfId="53566" xr:uid="{00000000-0005-0000-0000-0000F6D00000}"/>
    <cellStyle name="supSelection 18 2 2" xfId="53567" xr:uid="{00000000-0005-0000-0000-0000F7D00000}"/>
    <cellStyle name="supSelection 18 3" xfId="53568" xr:uid="{00000000-0005-0000-0000-0000F8D00000}"/>
    <cellStyle name="supSelection 18 3 2" xfId="53569" xr:uid="{00000000-0005-0000-0000-0000F9D00000}"/>
    <cellStyle name="supSelection 18 4" xfId="53570" xr:uid="{00000000-0005-0000-0000-0000FAD00000}"/>
    <cellStyle name="supSelection 18 4 2" xfId="53571" xr:uid="{00000000-0005-0000-0000-0000FBD00000}"/>
    <cellStyle name="supSelection 18 5" xfId="53572" xr:uid="{00000000-0005-0000-0000-0000FCD00000}"/>
    <cellStyle name="supSelection 18 5 2" xfId="53573" xr:uid="{00000000-0005-0000-0000-0000FDD00000}"/>
    <cellStyle name="supSelection 18 6" xfId="53574" xr:uid="{00000000-0005-0000-0000-0000FED00000}"/>
    <cellStyle name="supSelection 18 6 2" xfId="53575" xr:uid="{00000000-0005-0000-0000-0000FFD00000}"/>
    <cellStyle name="supSelection 18 7" xfId="53576" xr:uid="{00000000-0005-0000-0000-000000D10000}"/>
    <cellStyle name="supSelection 18 7 2" xfId="53577" xr:uid="{00000000-0005-0000-0000-000001D10000}"/>
    <cellStyle name="supSelection 18 8" xfId="53578" xr:uid="{00000000-0005-0000-0000-000002D10000}"/>
    <cellStyle name="supSelection 18 8 2" xfId="53579" xr:uid="{00000000-0005-0000-0000-000003D10000}"/>
    <cellStyle name="supSelection 18 9" xfId="53580" xr:uid="{00000000-0005-0000-0000-000004D10000}"/>
    <cellStyle name="supSelection 18 9 2" xfId="53581" xr:uid="{00000000-0005-0000-0000-000005D10000}"/>
    <cellStyle name="supSelection 19" xfId="53582" xr:uid="{00000000-0005-0000-0000-000006D10000}"/>
    <cellStyle name="supSelection 19 10" xfId="53583" xr:uid="{00000000-0005-0000-0000-000007D10000}"/>
    <cellStyle name="supSelection 19 10 2" xfId="53584" xr:uid="{00000000-0005-0000-0000-000008D10000}"/>
    <cellStyle name="supSelection 19 11" xfId="53585" xr:uid="{00000000-0005-0000-0000-000009D10000}"/>
    <cellStyle name="supSelection 19 11 2" xfId="53586" xr:uid="{00000000-0005-0000-0000-00000AD10000}"/>
    <cellStyle name="supSelection 19 12" xfId="53587" xr:uid="{00000000-0005-0000-0000-00000BD10000}"/>
    <cellStyle name="supSelection 19 12 2" xfId="53588" xr:uid="{00000000-0005-0000-0000-00000CD10000}"/>
    <cellStyle name="supSelection 19 13" xfId="53589" xr:uid="{00000000-0005-0000-0000-00000DD10000}"/>
    <cellStyle name="supSelection 19 13 2" xfId="53590" xr:uid="{00000000-0005-0000-0000-00000ED10000}"/>
    <cellStyle name="supSelection 19 14" xfId="53591" xr:uid="{00000000-0005-0000-0000-00000FD10000}"/>
    <cellStyle name="supSelection 19 14 2" xfId="53592" xr:uid="{00000000-0005-0000-0000-000010D10000}"/>
    <cellStyle name="supSelection 19 15" xfId="53593" xr:uid="{00000000-0005-0000-0000-000011D10000}"/>
    <cellStyle name="supSelection 19 2" xfId="53594" xr:uid="{00000000-0005-0000-0000-000012D10000}"/>
    <cellStyle name="supSelection 19 2 2" xfId="53595" xr:uid="{00000000-0005-0000-0000-000013D10000}"/>
    <cellStyle name="supSelection 19 3" xfId="53596" xr:uid="{00000000-0005-0000-0000-000014D10000}"/>
    <cellStyle name="supSelection 19 3 2" xfId="53597" xr:uid="{00000000-0005-0000-0000-000015D10000}"/>
    <cellStyle name="supSelection 19 4" xfId="53598" xr:uid="{00000000-0005-0000-0000-000016D10000}"/>
    <cellStyle name="supSelection 19 4 2" xfId="53599" xr:uid="{00000000-0005-0000-0000-000017D10000}"/>
    <cellStyle name="supSelection 19 5" xfId="53600" xr:uid="{00000000-0005-0000-0000-000018D10000}"/>
    <cellStyle name="supSelection 19 5 2" xfId="53601" xr:uid="{00000000-0005-0000-0000-000019D10000}"/>
    <cellStyle name="supSelection 19 6" xfId="53602" xr:uid="{00000000-0005-0000-0000-00001AD10000}"/>
    <cellStyle name="supSelection 19 6 2" xfId="53603" xr:uid="{00000000-0005-0000-0000-00001BD10000}"/>
    <cellStyle name="supSelection 19 7" xfId="53604" xr:uid="{00000000-0005-0000-0000-00001CD10000}"/>
    <cellStyle name="supSelection 19 7 2" xfId="53605" xr:uid="{00000000-0005-0000-0000-00001DD10000}"/>
    <cellStyle name="supSelection 19 8" xfId="53606" xr:uid="{00000000-0005-0000-0000-00001ED10000}"/>
    <cellStyle name="supSelection 19 8 2" xfId="53607" xr:uid="{00000000-0005-0000-0000-00001FD10000}"/>
    <cellStyle name="supSelection 19 9" xfId="53608" xr:uid="{00000000-0005-0000-0000-000020D10000}"/>
    <cellStyle name="supSelection 19 9 2" xfId="53609" xr:uid="{00000000-0005-0000-0000-000021D10000}"/>
    <cellStyle name="supSelection 2" xfId="53610" xr:uid="{00000000-0005-0000-0000-000022D10000}"/>
    <cellStyle name="supSelection 2 10" xfId="53611" xr:uid="{00000000-0005-0000-0000-000023D10000}"/>
    <cellStyle name="supSelection 2 10 10" xfId="53612" xr:uid="{00000000-0005-0000-0000-000024D10000}"/>
    <cellStyle name="supSelection 2 10 10 2" xfId="53613" xr:uid="{00000000-0005-0000-0000-000025D10000}"/>
    <cellStyle name="supSelection 2 10 11" xfId="53614" xr:uid="{00000000-0005-0000-0000-000026D10000}"/>
    <cellStyle name="supSelection 2 10 11 2" xfId="53615" xr:uid="{00000000-0005-0000-0000-000027D10000}"/>
    <cellStyle name="supSelection 2 10 12" xfId="53616" xr:uid="{00000000-0005-0000-0000-000028D10000}"/>
    <cellStyle name="supSelection 2 10 12 2" xfId="53617" xr:uid="{00000000-0005-0000-0000-000029D10000}"/>
    <cellStyle name="supSelection 2 10 13" xfId="53618" xr:uid="{00000000-0005-0000-0000-00002AD10000}"/>
    <cellStyle name="supSelection 2 10 13 2" xfId="53619" xr:uid="{00000000-0005-0000-0000-00002BD10000}"/>
    <cellStyle name="supSelection 2 10 14" xfId="53620" xr:uid="{00000000-0005-0000-0000-00002CD10000}"/>
    <cellStyle name="supSelection 2 10 14 2" xfId="53621" xr:uid="{00000000-0005-0000-0000-00002DD10000}"/>
    <cellStyle name="supSelection 2 10 15" xfId="53622" xr:uid="{00000000-0005-0000-0000-00002ED10000}"/>
    <cellStyle name="supSelection 2 10 2" xfId="53623" xr:uid="{00000000-0005-0000-0000-00002FD10000}"/>
    <cellStyle name="supSelection 2 10 2 2" xfId="53624" xr:uid="{00000000-0005-0000-0000-000030D10000}"/>
    <cellStyle name="supSelection 2 10 3" xfId="53625" xr:uid="{00000000-0005-0000-0000-000031D10000}"/>
    <cellStyle name="supSelection 2 10 3 2" xfId="53626" xr:uid="{00000000-0005-0000-0000-000032D10000}"/>
    <cellStyle name="supSelection 2 10 4" xfId="53627" xr:uid="{00000000-0005-0000-0000-000033D10000}"/>
    <cellStyle name="supSelection 2 10 4 2" xfId="53628" xr:uid="{00000000-0005-0000-0000-000034D10000}"/>
    <cellStyle name="supSelection 2 10 5" xfId="53629" xr:uid="{00000000-0005-0000-0000-000035D10000}"/>
    <cellStyle name="supSelection 2 10 5 2" xfId="53630" xr:uid="{00000000-0005-0000-0000-000036D10000}"/>
    <cellStyle name="supSelection 2 10 6" xfId="53631" xr:uid="{00000000-0005-0000-0000-000037D10000}"/>
    <cellStyle name="supSelection 2 10 6 2" xfId="53632" xr:uid="{00000000-0005-0000-0000-000038D10000}"/>
    <cellStyle name="supSelection 2 10 7" xfId="53633" xr:uid="{00000000-0005-0000-0000-000039D10000}"/>
    <cellStyle name="supSelection 2 10 7 2" xfId="53634" xr:uid="{00000000-0005-0000-0000-00003AD10000}"/>
    <cellStyle name="supSelection 2 10 8" xfId="53635" xr:uid="{00000000-0005-0000-0000-00003BD10000}"/>
    <cellStyle name="supSelection 2 10 8 2" xfId="53636" xr:uid="{00000000-0005-0000-0000-00003CD10000}"/>
    <cellStyle name="supSelection 2 10 9" xfId="53637" xr:uid="{00000000-0005-0000-0000-00003DD10000}"/>
    <cellStyle name="supSelection 2 10 9 2" xfId="53638" xr:uid="{00000000-0005-0000-0000-00003ED10000}"/>
    <cellStyle name="supSelection 2 11" xfId="53639" xr:uid="{00000000-0005-0000-0000-00003FD10000}"/>
    <cellStyle name="supSelection 2 11 10" xfId="53640" xr:uid="{00000000-0005-0000-0000-000040D10000}"/>
    <cellStyle name="supSelection 2 11 10 2" xfId="53641" xr:uid="{00000000-0005-0000-0000-000041D10000}"/>
    <cellStyle name="supSelection 2 11 11" xfId="53642" xr:uid="{00000000-0005-0000-0000-000042D10000}"/>
    <cellStyle name="supSelection 2 11 11 2" xfId="53643" xr:uid="{00000000-0005-0000-0000-000043D10000}"/>
    <cellStyle name="supSelection 2 11 12" xfId="53644" xr:uid="{00000000-0005-0000-0000-000044D10000}"/>
    <cellStyle name="supSelection 2 11 12 2" xfId="53645" xr:uid="{00000000-0005-0000-0000-000045D10000}"/>
    <cellStyle name="supSelection 2 11 13" xfId="53646" xr:uid="{00000000-0005-0000-0000-000046D10000}"/>
    <cellStyle name="supSelection 2 11 13 2" xfId="53647" xr:uid="{00000000-0005-0000-0000-000047D10000}"/>
    <cellStyle name="supSelection 2 11 14" xfId="53648" xr:uid="{00000000-0005-0000-0000-000048D10000}"/>
    <cellStyle name="supSelection 2 11 14 2" xfId="53649" xr:uid="{00000000-0005-0000-0000-000049D10000}"/>
    <cellStyle name="supSelection 2 11 15" xfId="53650" xr:uid="{00000000-0005-0000-0000-00004AD10000}"/>
    <cellStyle name="supSelection 2 11 2" xfId="53651" xr:uid="{00000000-0005-0000-0000-00004BD10000}"/>
    <cellStyle name="supSelection 2 11 2 2" xfId="53652" xr:uid="{00000000-0005-0000-0000-00004CD10000}"/>
    <cellStyle name="supSelection 2 11 3" xfId="53653" xr:uid="{00000000-0005-0000-0000-00004DD10000}"/>
    <cellStyle name="supSelection 2 11 3 2" xfId="53654" xr:uid="{00000000-0005-0000-0000-00004ED10000}"/>
    <cellStyle name="supSelection 2 11 4" xfId="53655" xr:uid="{00000000-0005-0000-0000-00004FD10000}"/>
    <cellStyle name="supSelection 2 11 4 2" xfId="53656" xr:uid="{00000000-0005-0000-0000-000050D10000}"/>
    <cellStyle name="supSelection 2 11 5" xfId="53657" xr:uid="{00000000-0005-0000-0000-000051D10000}"/>
    <cellStyle name="supSelection 2 11 5 2" xfId="53658" xr:uid="{00000000-0005-0000-0000-000052D10000}"/>
    <cellStyle name="supSelection 2 11 6" xfId="53659" xr:uid="{00000000-0005-0000-0000-000053D10000}"/>
    <cellStyle name="supSelection 2 11 6 2" xfId="53660" xr:uid="{00000000-0005-0000-0000-000054D10000}"/>
    <cellStyle name="supSelection 2 11 7" xfId="53661" xr:uid="{00000000-0005-0000-0000-000055D10000}"/>
    <cellStyle name="supSelection 2 11 7 2" xfId="53662" xr:uid="{00000000-0005-0000-0000-000056D10000}"/>
    <cellStyle name="supSelection 2 11 8" xfId="53663" xr:uid="{00000000-0005-0000-0000-000057D10000}"/>
    <cellStyle name="supSelection 2 11 8 2" xfId="53664" xr:uid="{00000000-0005-0000-0000-000058D10000}"/>
    <cellStyle name="supSelection 2 11 9" xfId="53665" xr:uid="{00000000-0005-0000-0000-000059D10000}"/>
    <cellStyle name="supSelection 2 11 9 2" xfId="53666" xr:uid="{00000000-0005-0000-0000-00005AD10000}"/>
    <cellStyle name="supSelection 2 12" xfId="53667" xr:uid="{00000000-0005-0000-0000-00005BD10000}"/>
    <cellStyle name="supSelection 2 12 10" xfId="53668" xr:uid="{00000000-0005-0000-0000-00005CD10000}"/>
    <cellStyle name="supSelection 2 12 10 2" xfId="53669" xr:uid="{00000000-0005-0000-0000-00005DD10000}"/>
    <cellStyle name="supSelection 2 12 11" xfId="53670" xr:uid="{00000000-0005-0000-0000-00005ED10000}"/>
    <cellStyle name="supSelection 2 12 11 2" xfId="53671" xr:uid="{00000000-0005-0000-0000-00005FD10000}"/>
    <cellStyle name="supSelection 2 12 12" xfId="53672" xr:uid="{00000000-0005-0000-0000-000060D10000}"/>
    <cellStyle name="supSelection 2 12 12 2" xfId="53673" xr:uid="{00000000-0005-0000-0000-000061D10000}"/>
    <cellStyle name="supSelection 2 12 13" xfId="53674" xr:uid="{00000000-0005-0000-0000-000062D10000}"/>
    <cellStyle name="supSelection 2 12 13 2" xfId="53675" xr:uid="{00000000-0005-0000-0000-000063D10000}"/>
    <cellStyle name="supSelection 2 12 14" xfId="53676" xr:uid="{00000000-0005-0000-0000-000064D10000}"/>
    <cellStyle name="supSelection 2 12 14 2" xfId="53677" xr:uid="{00000000-0005-0000-0000-000065D10000}"/>
    <cellStyle name="supSelection 2 12 15" xfId="53678" xr:uid="{00000000-0005-0000-0000-000066D10000}"/>
    <cellStyle name="supSelection 2 12 2" xfId="53679" xr:uid="{00000000-0005-0000-0000-000067D10000}"/>
    <cellStyle name="supSelection 2 12 2 2" xfId="53680" xr:uid="{00000000-0005-0000-0000-000068D10000}"/>
    <cellStyle name="supSelection 2 12 3" xfId="53681" xr:uid="{00000000-0005-0000-0000-000069D10000}"/>
    <cellStyle name="supSelection 2 12 3 2" xfId="53682" xr:uid="{00000000-0005-0000-0000-00006AD10000}"/>
    <cellStyle name="supSelection 2 12 4" xfId="53683" xr:uid="{00000000-0005-0000-0000-00006BD10000}"/>
    <cellStyle name="supSelection 2 12 4 2" xfId="53684" xr:uid="{00000000-0005-0000-0000-00006CD10000}"/>
    <cellStyle name="supSelection 2 12 5" xfId="53685" xr:uid="{00000000-0005-0000-0000-00006DD10000}"/>
    <cellStyle name="supSelection 2 12 5 2" xfId="53686" xr:uid="{00000000-0005-0000-0000-00006ED10000}"/>
    <cellStyle name="supSelection 2 12 6" xfId="53687" xr:uid="{00000000-0005-0000-0000-00006FD10000}"/>
    <cellStyle name="supSelection 2 12 6 2" xfId="53688" xr:uid="{00000000-0005-0000-0000-000070D10000}"/>
    <cellStyle name="supSelection 2 12 7" xfId="53689" xr:uid="{00000000-0005-0000-0000-000071D10000}"/>
    <cellStyle name="supSelection 2 12 7 2" xfId="53690" xr:uid="{00000000-0005-0000-0000-000072D10000}"/>
    <cellStyle name="supSelection 2 12 8" xfId="53691" xr:uid="{00000000-0005-0000-0000-000073D10000}"/>
    <cellStyle name="supSelection 2 12 8 2" xfId="53692" xr:uid="{00000000-0005-0000-0000-000074D10000}"/>
    <cellStyle name="supSelection 2 12 9" xfId="53693" xr:uid="{00000000-0005-0000-0000-000075D10000}"/>
    <cellStyle name="supSelection 2 12 9 2" xfId="53694" xr:uid="{00000000-0005-0000-0000-000076D10000}"/>
    <cellStyle name="supSelection 2 13" xfId="53695" xr:uid="{00000000-0005-0000-0000-000077D10000}"/>
    <cellStyle name="supSelection 2 13 10" xfId="53696" xr:uid="{00000000-0005-0000-0000-000078D10000}"/>
    <cellStyle name="supSelection 2 13 10 2" xfId="53697" xr:uid="{00000000-0005-0000-0000-000079D10000}"/>
    <cellStyle name="supSelection 2 13 11" xfId="53698" xr:uid="{00000000-0005-0000-0000-00007AD10000}"/>
    <cellStyle name="supSelection 2 13 11 2" xfId="53699" xr:uid="{00000000-0005-0000-0000-00007BD10000}"/>
    <cellStyle name="supSelection 2 13 12" xfId="53700" xr:uid="{00000000-0005-0000-0000-00007CD10000}"/>
    <cellStyle name="supSelection 2 13 12 2" xfId="53701" xr:uid="{00000000-0005-0000-0000-00007DD10000}"/>
    <cellStyle name="supSelection 2 13 13" xfId="53702" xr:uid="{00000000-0005-0000-0000-00007ED10000}"/>
    <cellStyle name="supSelection 2 13 13 2" xfId="53703" xr:uid="{00000000-0005-0000-0000-00007FD10000}"/>
    <cellStyle name="supSelection 2 13 14" xfId="53704" xr:uid="{00000000-0005-0000-0000-000080D10000}"/>
    <cellStyle name="supSelection 2 13 14 2" xfId="53705" xr:uid="{00000000-0005-0000-0000-000081D10000}"/>
    <cellStyle name="supSelection 2 13 15" xfId="53706" xr:uid="{00000000-0005-0000-0000-000082D10000}"/>
    <cellStyle name="supSelection 2 13 2" xfId="53707" xr:uid="{00000000-0005-0000-0000-000083D10000}"/>
    <cellStyle name="supSelection 2 13 2 2" xfId="53708" xr:uid="{00000000-0005-0000-0000-000084D10000}"/>
    <cellStyle name="supSelection 2 13 3" xfId="53709" xr:uid="{00000000-0005-0000-0000-000085D10000}"/>
    <cellStyle name="supSelection 2 13 3 2" xfId="53710" xr:uid="{00000000-0005-0000-0000-000086D10000}"/>
    <cellStyle name="supSelection 2 13 4" xfId="53711" xr:uid="{00000000-0005-0000-0000-000087D10000}"/>
    <cellStyle name="supSelection 2 13 4 2" xfId="53712" xr:uid="{00000000-0005-0000-0000-000088D10000}"/>
    <cellStyle name="supSelection 2 13 5" xfId="53713" xr:uid="{00000000-0005-0000-0000-000089D10000}"/>
    <cellStyle name="supSelection 2 13 5 2" xfId="53714" xr:uid="{00000000-0005-0000-0000-00008AD10000}"/>
    <cellStyle name="supSelection 2 13 6" xfId="53715" xr:uid="{00000000-0005-0000-0000-00008BD10000}"/>
    <cellStyle name="supSelection 2 13 6 2" xfId="53716" xr:uid="{00000000-0005-0000-0000-00008CD10000}"/>
    <cellStyle name="supSelection 2 13 7" xfId="53717" xr:uid="{00000000-0005-0000-0000-00008DD10000}"/>
    <cellStyle name="supSelection 2 13 7 2" xfId="53718" xr:uid="{00000000-0005-0000-0000-00008ED10000}"/>
    <cellStyle name="supSelection 2 13 8" xfId="53719" xr:uid="{00000000-0005-0000-0000-00008FD10000}"/>
    <cellStyle name="supSelection 2 13 8 2" xfId="53720" xr:uid="{00000000-0005-0000-0000-000090D10000}"/>
    <cellStyle name="supSelection 2 13 9" xfId="53721" xr:uid="{00000000-0005-0000-0000-000091D10000}"/>
    <cellStyle name="supSelection 2 13 9 2" xfId="53722" xr:uid="{00000000-0005-0000-0000-000092D10000}"/>
    <cellStyle name="supSelection 2 14" xfId="53723" xr:uid="{00000000-0005-0000-0000-000093D10000}"/>
    <cellStyle name="supSelection 2 14 10" xfId="53724" xr:uid="{00000000-0005-0000-0000-000094D10000}"/>
    <cellStyle name="supSelection 2 14 10 2" xfId="53725" xr:uid="{00000000-0005-0000-0000-000095D10000}"/>
    <cellStyle name="supSelection 2 14 11" xfId="53726" xr:uid="{00000000-0005-0000-0000-000096D10000}"/>
    <cellStyle name="supSelection 2 14 11 2" xfId="53727" xr:uid="{00000000-0005-0000-0000-000097D10000}"/>
    <cellStyle name="supSelection 2 14 12" xfId="53728" xr:uid="{00000000-0005-0000-0000-000098D10000}"/>
    <cellStyle name="supSelection 2 14 12 2" xfId="53729" xr:uid="{00000000-0005-0000-0000-000099D10000}"/>
    <cellStyle name="supSelection 2 14 13" xfId="53730" xr:uid="{00000000-0005-0000-0000-00009AD10000}"/>
    <cellStyle name="supSelection 2 14 13 2" xfId="53731" xr:uid="{00000000-0005-0000-0000-00009BD10000}"/>
    <cellStyle name="supSelection 2 14 14" xfId="53732" xr:uid="{00000000-0005-0000-0000-00009CD10000}"/>
    <cellStyle name="supSelection 2 14 14 2" xfId="53733" xr:uid="{00000000-0005-0000-0000-00009DD10000}"/>
    <cellStyle name="supSelection 2 14 15" xfId="53734" xr:uid="{00000000-0005-0000-0000-00009ED10000}"/>
    <cellStyle name="supSelection 2 14 2" xfId="53735" xr:uid="{00000000-0005-0000-0000-00009FD10000}"/>
    <cellStyle name="supSelection 2 14 2 2" xfId="53736" xr:uid="{00000000-0005-0000-0000-0000A0D10000}"/>
    <cellStyle name="supSelection 2 14 3" xfId="53737" xr:uid="{00000000-0005-0000-0000-0000A1D10000}"/>
    <cellStyle name="supSelection 2 14 3 2" xfId="53738" xr:uid="{00000000-0005-0000-0000-0000A2D10000}"/>
    <cellStyle name="supSelection 2 14 4" xfId="53739" xr:uid="{00000000-0005-0000-0000-0000A3D10000}"/>
    <cellStyle name="supSelection 2 14 4 2" xfId="53740" xr:uid="{00000000-0005-0000-0000-0000A4D10000}"/>
    <cellStyle name="supSelection 2 14 5" xfId="53741" xr:uid="{00000000-0005-0000-0000-0000A5D10000}"/>
    <cellStyle name="supSelection 2 14 5 2" xfId="53742" xr:uid="{00000000-0005-0000-0000-0000A6D10000}"/>
    <cellStyle name="supSelection 2 14 6" xfId="53743" xr:uid="{00000000-0005-0000-0000-0000A7D10000}"/>
    <cellStyle name="supSelection 2 14 6 2" xfId="53744" xr:uid="{00000000-0005-0000-0000-0000A8D10000}"/>
    <cellStyle name="supSelection 2 14 7" xfId="53745" xr:uid="{00000000-0005-0000-0000-0000A9D10000}"/>
    <cellStyle name="supSelection 2 14 7 2" xfId="53746" xr:uid="{00000000-0005-0000-0000-0000AAD10000}"/>
    <cellStyle name="supSelection 2 14 8" xfId="53747" xr:uid="{00000000-0005-0000-0000-0000ABD10000}"/>
    <cellStyle name="supSelection 2 14 8 2" xfId="53748" xr:uid="{00000000-0005-0000-0000-0000ACD10000}"/>
    <cellStyle name="supSelection 2 14 9" xfId="53749" xr:uid="{00000000-0005-0000-0000-0000ADD10000}"/>
    <cellStyle name="supSelection 2 14 9 2" xfId="53750" xr:uid="{00000000-0005-0000-0000-0000AED10000}"/>
    <cellStyle name="supSelection 2 15" xfId="53751" xr:uid="{00000000-0005-0000-0000-0000AFD10000}"/>
    <cellStyle name="supSelection 2 15 10" xfId="53752" xr:uid="{00000000-0005-0000-0000-0000B0D10000}"/>
    <cellStyle name="supSelection 2 15 10 2" xfId="53753" xr:uid="{00000000-0005-0000-0000-0000B1D10000}"/>
    <cellStyle name="supSelection 2 15 11" xfId="53754" xr:uid="{00000000-0005-0000-0000-0000B2D10000}"/>
    <cellStyle name="supSelection 2 15 11 2" xfId="53755" xr:uid="{00000000-0005-0000-0000-0000B3D10000}"/>
    <cellStyle name="supSelection 2 15 12" xfId="53756" xr:uid="{00000000-0005-0000-0000-0000B4D10000}"/>
    <cellStyle name="supSelection 2 15 12 2" xfId="53757" xr:uid="{00000000-0005-0000-0000-0000B5D10000}"/>
    <cellStyle name="supSelection 2 15 13" xfId="53758" xr:uid="{00000000-0005-0000-0000-0000B6D10000}"/>
    <cellStyle name="supSelection 2 15 13 2" xfId="53759" xr:uid="{00000000-0005-0000-0000-0000B7D10000}"/>
    <cellStyle name="supSelection 2 15 14" xfId="53760" xr:uid="{00000000-0005-0000-0000-0000B8D10000}"/>
    <cellStyle name="supSelection 2 15 14 2" xfId="53761" xr:uid="{00000000-0005-0000-0000-0000B9D10000}"/>
    <cellStyle name="supSelection 2 15 15" xfId="53762" xr:uid="{00000000-0005-0000-0000-0000BAD10000}"/>
    <cellStyle name="supSelection 2 15 2" xfId="53763" xr:uid="{00000000-0005-0000-0000-0000BBD10000}"/>
    <cellStyle name="supSelection 2 15 2 2" xfId="53764" xr:uid="{00000000-0005-0000-0000-0000BCD10000}"/>
    <cellStyle name="supSelection 2 15 3" xfId="53765" xr:uid="{00000000-0005-0000-0000-0000BDD10000}"/>
    <cellStyle name="supSelection 2 15 3 2" xfId="53766" xr:uid="{00000000-0005-0000-0000-0000BED10000}"/>
    <cellStyle name="supSelection 2 15 4" xfId="53767" xr:uid="{00000000-0005-0000-0000-0000BFD10000}"/>
    <cellStyle name="supSelection 2 15 4 2" xfId="53768" xr:uid="{00000000-0005-0000-0000-0000C0D10000}"/>
    <cellStyle name="supSelection 2 15 5" xfId="53769" xr:uid="{00000000-0005-0000-0000-0000C1D10000}"/>
    <cellStyle name="supSelection 2 15 5 2" xfId="53770" xr:uid="{00000000-0005-0000-0000-0000C2D10000}"/>
    <cellStyle name="supSelection 2 15 6" xfId="53771" xr:uid="{00000000-0005-0000-0000-0000C3D10000}"/>
    <cellStyle name="supSelection 2 15 6 2" xfId="53772" xr:uid="{00000000-0005-0000-0000-0000C4D10000}"/>
    <cellStyle name="supSelection 2 15 7" xfId="53773" xr:uid="{00000000-0005-0000-0000-0000C5D10000}"/>
    <cellStyle name="supSelection 2 15 7 2" xfId="53774" xr:uid="{00000000-0005-0000-0000-0000C6D10000}"/>
    <cellStyle name="supSelection 2 15 8" xfId="53775" xr:uid="{00000000-0005-0000-0000-0000C7D10000}"/>
    <cellStyle name="supSelection 2 15 8 2" xfId="53776" xr:uid="{00000000-0005-0000-0000-0000C8D10000}"/>
    <cellStyle name="supSelection 2 15 9" xfId="53777" xr:uid="{00000000-0005-0000-0000-0000C9D10000}"/>
    <cellStyle name="supSelection 2 15 9 2" xfId="53778" xr:uid="{00000000-0005-0000-0000-0000CAD10000}"/>
    <cellStyle name="supSelection 2 16" xfId="53779" xr:uid="{00000000-0005-0000-0000-0000CBD10000}"/>
    <cellStyle name="supSelection 2 16 10" xfId="53780" xr:uid="{00000000-0005-0000-0000-0000CCD10000}"/>
    <cellStyle name="supSelection 2 16 10 2" xfId="53781" xr:uid="{00000000-0005-0000-0000-0000CDD10000}"/>
    <cellStyle name="supSelection 2 16 11" xfId="53782" xr:uid="{00000000-0005-0000-0000-0000CED10000}"/>
    <cellStyle name="supSelection 2 16 11 2" xfId="53783" xr:uid="{00000000-0005-0000-0000-0000CFD10000}"/>
    <cellStyle name="supSelection 2 16 12" xfId="53784" xr:uid="{00000000-0005-0000-0000-0000D0D10000}"/>
    <cellStyle name="supSelection 2 16 12 2" xfId="53785" xr:uid="{00000000-0005-0000-0000-0000D1D10000}"/>
    <cellStyle name="supSelection 2 16 13" xfId="53786" xr:uid="{00000000-0005-0000-0000-0000D2D10000}"/>
    <cellStyle name="supSelection 2 16 13 2" xfId="53787" xr:uid="{00000000-0005-0000-0000-0000D3D10000}"/>
    <cellStyle name="supSelection 2 16 14" xfId="53788" xr:uid="{00000000-0005-0000-0000-0000D4D10000}"/>
    <cellStyle name="supSelection 2 16 14 2" xfId="53789" xr:uid="{00000000-0005-0000-0000-0000D5D10000}"/>
    <cellStyle name="supSelection 2 16 15" xfId="53790" xr:uid="{00000000-0005-0000-0000-0000D6D10000}"/>
    <cellStyle name="supSelection 2 16 2" xfId="53791" xr:uid="{00000000-0005-0000-0000-0000D7D10000}"/>
    <cellStyle name="supSelection 2 16 2 2" xfId="53792" xr:uid="{00000000-0005-0000-0000-0000D8D10000}"/>
    <cellStyle name="supSelection 2 16 3" xfId="53793" xr:uid="{00000000-0005-0000-0000-0000D9D10000}"/>
    <cellStyle name="supSelection 2 16 3 2" xfId="53794" xr:uid="{00000000-0005-0000-0000-0000DAD10000}"/>
    <cellStyle name="supSelection 2 16 4" xfId="53795" xr:uid="{00000000-0005-0000-0000-0000DBD10000}"/>
    <cellStyle name="supSelection 2 16 4 2" xfId="53796" xr:uid="{00000000-0005-0000-0000-0000DCD10000}"/>
    <cellStyle name="supSelection 2 16 5" xfId="53797" xr:uid="{00000000-0005-0000-0000-0000DDD10000}"/>
    <cellStyle name="supSelection 2 16 5 2" xfId="53798" xr:uid="{00000000-0005-0000-0000-0000DED10000}"/>
    <cellStyle name="supSelection 2 16 6" xfId="53799" xr:uid="{00000000-0005-0000-0000-0000DFD10000}"/>
    <cellStyle name="supSelection 2 16 6 2" xfId="53800" xr:uid="{00000000-0005-0000-0000-0000E0D10000}"/>
    <cellStyle name="supSelection 2 16 7" xfId="53801" xr:uid="{00000000-0005-0000-0000-0000E1D10000}"/>
    <cellStyle name="supSelection 2 16 7 2" xfId="53802" xr:uid="{00000000-0005-0000-0000-0000E2D10000}"/>
    <cellStyle name="supSelection 2 16 8" xfId="53803" xr:uid="{00000000-0005-0000-0000-0000E3D10000}"/>
    <cellStyle name="supSelection 2 16 8 2" xfId="53804" xr:uid="{00000000-0005-0000-0000-0000E4D10000}"/>
    <cellStyle name="supSelection 2 16 9" xfId="53805" xr:uid="{00000000-0005-0000-0000-0000E5D10000}"/>
    <cellStyle name="supSelection 2 16 9 2" xfId="53806" xr:uid="{00000000-0005-0000-0000-0000E6D10000}"/>
    <cellStyle name="supSelection 2 17" xfId="53807" xr:uid="{00000000-0005-0000-0000-0000E7D10000}"/>
    <cellStyle name="supSelection 2 17 10" xfId="53808" xr:uid="{00000000-0005-0000-0000-0000E8D10000}"/>
    <cellStyle name="supSelection 2 17 10 2" xfId="53809" xr:uid="{00000000-0005-0000-0000-0000E9D10000}"/>
    <cellStyle name="supSelection 2 17 11" xfId="53810" xr:uid="{00000000-0005-0000-0000-0000EAD10000}"/>
    <cellStyle name="supSelection 2 17 11 2" xfId="53811" xr:uid="{00000000-0005-0000-0000-0000EBD10000}"/>
    <cellStyle name="supSelection 2 17 12" xfId="53812" xr:uid="{00000000-0005-0000-0000-0000ECD10000}"/>
    <cellStyle name="supSelection 2 17 12 2" xfId="53813" xr:uid="{00000000-0005-0000-0000-0000EDD10000}"/>
    <cellStyle name="supSelection 2 17 13" xfId="53814" xr:uid="{00000000-0005-0000-0000-0000EED10000}"/>
    <cellStyle name="supSelection 2 17 13 2" xfId="53815" xr:uid="{00000000-0005-0000-0000-0000EFD10000}"/>
    <cellStyle name="supSelection 2 17 14" xfId="53816" xr:uid="{00000000-0005-0000-0000-0000F0D10000}"/>
    <cellStyle name="supSelection 2 17 14 2" xfId="53817" xr:uid="{00000000-0005-0000-0000-0000F1D10000}"/>
    <cellStyle name="supSelection 2 17 15" xfId="53818" xr:uid="{00000000-0005-0000-0000-0000F2D10000}"/>
    <cellStyle name="supSelection 2 17 2" xfId="53819" xr:uid="{00000000-0005-0000-0000-0000F3D10000}"/>
    <cellStyle name="supSelection 2 17 2 2" xfId="53820" xr:uid="{00000000-0005-0000-0000-0000F4D10000}"/>
    <cellStyle name="supSelection 2 17 3" xfId="53821" xr:uid="{00000000-0005-0000-0000-0000F5D10000}"/>
    <cellStyle name="supSelection 2 17 3 2" xfId="53822" xr:uid="{00000000-0005-0000-0000-0000F6D10000}"/>
    <cellStyle name="supSelection 2 17 4" xfId="53823" xr:uid="{00000000-0005-0000-0000-0000F7D10000}"/>
    <cellStyle name="supSelection 2 17 4 2" xfId="53824" xr:uid="{00000000-0005-0000-0000-0000F8D10000}"/>
    <cellStyle name="supSelection 2 17 5" xfId="53825" xr:uid="{00000000-0005-0000-0000-0000F9D10000}"/>
    <cellStyle name="supSelection 2 17 5 2" xfId="53826" xr:uid="{00000000-0005-0000-0000-0000FAD10000}"/>
    <cellStyle name="supSelection 2 17 6" xfId="53827" xr:uid="{00000000-0005-0000-0000-0000FBD10000}"/>
    <cellStyle name="supSelection 2 17 6 2" xfId="53828" xr:uid="{00000000-0005-0000-0000-0000FCD10000}"/>
    <cellStyle name="supSelection 2 17 7" xfId="53829" xr:uid="{00000000-0005-0000-0000-0000FDD10000}"/>
    <cellStyle name="supSelection 2 17 7 2" xfId="53830" xr:uid="{00000000-0005-0000-0000-0000FED10000}"/>
    <cellStyle name="supSelection 2 17 8" xfId="53831" xr:uid="{00000000-0005-0000-0000-0000FFD10000}"/>
    <cellStyle name="supSelection 2 17 8 2" xfId="53832" xr:uid="{00000000-0005-0000-0000-000000D20000}"/>
    <cellStyle name="supSelection 2 17 9" xfId="53833" xr:uid="{00000000-0005-0000-0000-000001D20000}"/>
    <cellStyle name="supSelection 2 17 9 2" xfId="53834" xr:uid="{00000000-0005-0000-0000-000002D20000}"/>
    <cellStyle name="supSelection 2 18" xfId="53835" xr:uid="{00000000-0005-0000-0000-000003D20000}"/>
    <cellStyle name="supSelection 2 18 10" xfId="53836" xr:uid="{00000000-0005-0000-0000-000004D20000}"/>
    <cellStyle name="supSelection 2 18 10 2" xfId="53837" xr:uid="{00000000-0005-0000-0000-000005D20000}"/>
    <cellStyle name="supSelection 2 18 11" xfId="53838" xr:uid="{00000000-0005-0000-0000-000006D20000}"/>
    <cellStyle name="supSelection 2 18 11 2" xfId="53839" xr:uid="{00000000-0005-0000-0000-000007D20000}"/>
    <cellStyle name="supSelection 2 18 12" xfId="53840" xr:uid="{00000000-0005-0000-0000-000008D20000}"/>
    <cellStyle name="supSelection 2 18 12 2" xfId="53841" xr:uid="{00000000-0005-0000-0000-000009D20000}"/>
    <cellStyle name="supSelection 2 18 13" xfId="53842" xr:uid="{00000000-0005-0000-0000-00000AD20000}"/>
    <cellStyle name="supSelection 2 18 13 2" xfId="53843" xr:uid="{00000000-0005-0000-0000-00000BD20000}"/>
    <cellStyle name="supSelection 2 18 14" xfId="53844" xr:uid="{00000000-0005-0000-0000-00000CD20000}"/>
    <cellStyle name="supSelection 2 18 14 2" xfId="53845" xr:uid="{00000000-0005-0000-0000-00000DD20000}"/>
    <cellStyle name="supSelection 2 18 15" xfId="53846" xr:uid="{00000000-0005-0000-0000-00000ED20000}"/>
    <cellStyle name="supSelection 2 18 2" xfId="53847" xr:uid="{00000000-0005-0000-0000-00000FD20000}"/>
    <cellStyle name="supSelection 2 18 2 2" xfId="53848" xr:uid="{00000000-0005-0000-0000-000010D20000}"/>
    <cellStyle name="supSelection 2 18 3" xfId="53849" xr:uid="{00000000-0005-0000-0000-000011D20000}"/>
    <cellStyle name="supSelection 2 18 3 2" xfId="53850" xr:uid="{00000000-0005-0000-0000-000012D20000}"/>
    <cellStyle name="supSelection 2 18 4" xfId="53851" xr:uid="{00000000-0005-0000-0000-000013D20000}"/>
    <cellStyle name="supSelection 2 18 4 2" xfId="53852" xr:uid="{00000000-0005-0000-0000-000014D20000}"/>
    <cellStyle name="supSelection 2 18 5" xfId="53853" xr:uid="{00000000-0005-0000-0000-000015D20000}"/>
    <cellStyle name="supSelection 2 18 5 2" xfId="53854" xr:uid="{00000000-0005-0000-0000-000016D20000}"/>
    <cellStyle name="supSelection 2 18 6" xfId="53855" xr:uid="{00000000-0005-0000-0000-000017D20000}"/>
    <cellStyle name="supSelection 2 18 6 2" xfId="53856" xr:uid="{00000000-0005-0000-0000-000018D20000}"/>
    <cellStyle name="supSelection 2 18 7" xfId="53857" xr:uid="{00000000-0005-0000-0000-000019D20000}"/>
    <cellStyle name="supSelection 2 18 7 2" xfId="53858" xr:uid="{00000000-0005-0000-0000-00001AD20000}"/>
    <cellStyle name="supSelection 2 18 8" xfId="53859" xr:uid="{00000000-0005-0000-0000-00001BD20000}"/>
    <cellStyle name="supSelection 2 18 8 2" xfId="53860" xr:uid="{00000000-0005-0000-0000-00001CD20000}"/>
    <cellStyle name="supSelection 2 18 9" xfId="53861" xr:uid="{00000000-0005-0000-0000-00001DD20000}"/>
    <cellStyle name="supSelection 2 18 9 2" xfId="53862" xr:uid="{00000000-0005-0000-0000-00001ED20000}"/>
    <cellStyle name="supSelection 2 19" xfId="53863" xr:uid="{00000000-0005-0000-0000-00001FD20000}"/>
    <cellStyle name="supSelection 2 19 10" xfId="53864" xr:uid="{00000000-0005-0000-0000-000020D20000}"/>
    <cellStyle name="supSelection 2 19 10 2" xfId="53865" xr:uid="{00000000-0005-0000-0000-000021D20000}"/>
    <cellStyle name="supSelection 2 19 11" xfId="53866" xr:uid="{00000000-0005-0000-0000-000022D20000}"/>
    <cellStyle name="supSelection 2 19 11 2" xfId="53867" xr:uid="{00000000-0005-0000-0000-000023D20000}"/>
    <cellStyle name="supSelection 2 19 12" xfId="53868" xr:uid="{00000000-0005-0000-0000-000024D20000}"/>
    <cellStyle name="supSelection 2 19 12 2" xfId="53869" xr:uid="{00000000-0005-0000-0000-000025D20000}"/>
    <cellStyle name="supSelection 2 19 13" xfId="53870" xr:uid="{00000000-0005-0000-0000-000026D20000}"/>
    <cellStyle name="supSelection 2 19 13 2" xfId="53871" xr:uid="{00000000-0005-0000-0000-000027D20000}"/>
    <cellStyle name="supSelection 2 19 14" xfId="53872" xr:uid="{00000000-0005-0000-0000-000028D20000}"/>
    <cellStyle name="supSelection 2 19 14 2" xfId="53873" xr:uid="{00000000-0005-0000-0000-000029D20000}"/>
    <cellStyle name="supSelection 2 19 15" xfId="53874" xr:uid="{00000000-0005-0000-0000-00002AD20000}"/>
    <cellStyle name="supSelection 2 19 2" xfId="53875" xr:uid="{00000000-0005-0000-0000-00002BD20000}"/>
    <cellStyle name="supSelection 2 19 2 2" xfId="53876" xr:uid="{00000000-0005-0000-0000-00002CD20000}"/>
    <cellStyle name="supSelection 2 19 3" xfId="53877" xr:uid="{00000000-0005-0000-0000-00002DD20000}"/>
    <cellStyle name="supSelection 2 19 3 2" xfId="53878" xr:uid="{00000000-0005-0000-0000-00002ED20000}"/>
    <cellStyle name="supSelection 2 19 4" xfId="53879" xr:uid="{00000000-0005-0000-0000-00002FD20000}"/>
    <cellStyle name="supSelection 2 19 4 2" xfId="53880" xr:uid="{00000000-0005-0000-0000-000030D20000}"/>
    <cellStyle name="supSelection 2 19 5" xfId="53881" xr:uid="{00000000-0005-0000-0000-000031D20000}"/>
    <cellStyle name="supSelection 2 19 5 2" xfId="53882" xr:uid="{00000000-0005-0000-0000-000032D20000}"/>
    <cellStyle name="supSelection 2 19 6" xfId="53883" xr:uid="{00000000-0005-0000-0000-000033D20000}"/>
    <cellStyle name="supSelection 2 19 6 2" xfId="53884" xr:uid="{00000000-0005-0000-0000-000034D20000}"/>
    <cellStyle name="supSelection 2 19 7" xfId="53885" xr:uid="{00000000-0005-0000-0000-000035D20000}"/>
    <cellStyle name="supSelection 2 19 7 2" xfId="53886" xr:uid="{00000000-0005-0000-0000-000036D20000}"/>
    <cellStyle name="supSelection 2 19 8" xfId="53887" xr:uid="{00000000-0005-0000-0000-000037D20000}"/>
    <cellStyle name="supSelection 2 19 8 2" xfId="53888" xr:uid="{00000000-0005-0000-0000-000038D20000}"/>
    <cellStyle name="supSelection 2 19 9" xfId="53889" xr:uid="{00000000-0005-0000-0000-000039D20000}"/>
    <cellStyle name="supSelection 2 19 9 2" xfId="53890" xr:uid="{00000000-0005-0000-0000-00003AD20000}"/>
    <cellStyle name="supSelection 2 2" xfId="53891" xr:uid="{00000000-0005-0000-0000-00003BD20000}"/>
    <cellStyle name="supSelection 2 2 10" xfId="53892" xr:uid="{00000000-0005-0000-0000-00003CD20000}"/>
    <cellStyle name="supSelection 2 2 10 2" xfId="53893" xr:uid="{00000000-0005-0000-0000-00003DD20000}"/>
    <cellStyle name="supSelection 2 2 11" xfId="53894" xr:uid="{00000000-0005-0000-0000-00003ED20000}"/>
    <cellStyle name="supSelection 2 2 11 2" xfId="53895" xr:uid="{00000000-0005-0000-0000-00003FD20000}"/>
    <cellStyle name="supSelection 2 2 12" xfId="53896" xr:uid="{00000000-0005-0000-0000-000040D20000}"/>
    <cellStyle name="supSelection 2 2 12 2" xfId="53897" xr:uid="{00000000-0005-0000-0000-000041D20000}"/>
    <cellStyle name="supSelection 2 2 13" xfId="53898" xr:uid="{00000000-0005-0000-0000-000042D20000}"/>
    <cellStyle name="supSelection 2 2 13 2" xfId="53899" xr:uid="{00000000-0005-0000-0000-000043D20000}"/>
    <cellStyle name="supSelection 2 2 14" xfId="53900" xr:uid="{00000000-0005-0000-0000-000044D20000}"/>
    <cellStyle name="supSelection 2 2 14 2" xfId="53901" xr:uid="{00000000-0005-0000-0000-000045D20000}"/>
    <cellStyle name="supSelection 2 2 15" xfId="53902" xr:uid="{00000000-0005-0000-0000-000046D20000}"/>
    <cellStyle name="supSelection 2 2 2" xfId="53903" xr:uid="{00000000-0005-0000-0000-000047D20000}"/>
    <cellStyle name="supSelection 2 2 2 2" xfId="53904" xr:uid="{00000000-0005-0000-0000-000048D20000}"/>
    <cellStyle name="supSelection 2 2 3" xfId="53905" xr:uid="{00000000-0005-0000-0000-000049D20000}"/>
    <cellStyle name="supSelection 2 2 3 2" xfId="53906" xr:uid="{00000000-0005-0000-0000-00004AD20000}"/>
    <cellStyle name="supSelection 2 2 4" xfId="53907" xr:uid="{00000000-0005-0000-0000-00004BD20000}"/>
    <cellStyle name="supSelection 2 2 4 2" xfId="53908" xr:uid="{00000000-0005-0000-0000-00004CD20000}"/>
    <cellStyle name="supSelection 2 2 5" xfId="53909" xr:uid="{00000000-0005-0000-0000-00004DD20000}"/>
    <cellStyle name="supSelection 2 2 5 2" xfId="53910" xr:uid="{00000000-0005-0000-0000-00004ED20000}"/>
    <cellStyle name="supSelection 2 2 6" xfId="53911" xr:uid="{00000000-0005-0000-0000-00004FD20000}"/>
    <cellStyle name="supSelection 2 2 6 2" xfId="53912" xr:uid="{00000000-0005-0000-0000-000050D20000}"/>
    <cellStyle name="supSelection 2 2 7" xfId="53913" xr:uid="{00000000-0005-0000-0000-000051D20000}"/>
    <cellStyle name="supSelection 2 2 7 2" xfId="53914" xr:uid="{00000000-0005-0000-0000-000052D20000}"/>
    <cellStyle name="supSelection 2 2 8" xfId="53915" xr:uid="{00000000-0005-0000-0000-000053D20000}"/>
    <cellStyle name="supSelection 2 2 8 2" xfId="53916" xr:uid="{00000000-0005-0000-0000-000054D20000}"/>
    <cellStyle name="supSelection 2 2 9" xfId="53917" xr:uid="{00000000-0005-0000-0000-000055D20000}"/>
    <cellStyle name="supSelection 2 2 9 2" xfId="53918" xr:uid="{00000000-0005-0000-0000-000056D20000}"/>
    <cellStyle name="supSelection 2 20" xfId="53919" xr:uid="{00000000-0005-0000-0000-000057D20000}"/>
    <cellStyle name="supSelection 2 20 10" xfId="53920" xr:uid="{00000000-0005-0000-0000-000058D20000}"/>
    <cellStyle name="supSelection 2 20 10 2" xfId="53921" xr:uid="{00000000-0005-0000-0000-000059D20000}"/>
    <cellStyle name="supSelection 2 20 11" xfId="53922" xr:uid="{00000000-0005-0000-0000-00005AD20000}"/>
    <cellStyle name="supSelection 2 20 11 2" xfId="53923" xr:uid="{00000000-0005-0000-0000-00005BD20000}"/>
    <cellStyle name="supSelection 2 20 12" xfId="53924" xr:uid="{00000000-0005-0000-0000-00005CD20000}"/>
    <cellStyle name="supSelection 2 20 12 2" xfId="53925" xr:uid="{00000000-0005-0000-0000-00005DD20000}"/>
    <cellStyle name="supSelection 2 20 13" xfId="53926" xr:uid="{00000000-0005-0000-0000-00005ED20000}"/>
    <cellStyle name="supSelection 2 20 13 2" xfId="53927" xr:uid="{00000000-0005-0000-0000-00005FD20000}"/>
    <cellStyle name="supSelection 2 20 14" xfId="53928" xr:uid="{00000000-0005-0000-0000-000060D20000}"/>
    <cellStyle name="supSelection 2 20 14 2" xfId="53929" xr:uid="{00000000-0005-0000-0000-000061D20000}"/>
    <cellStyle name="supSelection 2 20 15" xfId="53930" xr:uid="{00000000-0005-0000-0000-000062D20000}"/>
    <cellStyle name="supSelection 2 20 2" xfId="53931" xr:uid="{00000000-0005-0000-0000-000063D20000}"/>
    <cellStyle name="supSelection 2 20 2 2" xfId="53932" xr:uid="{00000000-0005-0000-0000-000064D20000}"/>
    <cellStyle name="supSelection 2 20 3" xfId="53933" xr:uid="{00000000-0005-0000-0000-000065D20000}"/>
    <cellStyle name="supSelection 2 20 3 2" xfId="53934" xr:uid="{00000000-0005-0000-0000-000066D20000}"/>
    <cellStyle name="supSelection 2 20 4" xfId="53935" xr:uid="{00000000-0005-0000-0000-000067D20000}"/>
    <cellStyle name="supSelection 2 20 4 2" xfId="53936" xr:uid="{00000000-0005-0000-0000-000068D20000}"/>
    <cellStyle name="supSelection 2 20 5" xfId="53937" xr:uid="{00000000-0005-0000-0000-000069D20000}"/>
    <cellStyle name="supSelection 2 20 5 2" xfId="53938" xr:uid="{00000000-0005-0000-0000-00006AD20000}"/>
    <cellStyle name="supSelection 2 20 6" xfId="53939" xr:uid="{00000000-0005-0000-0000-00006BD20000}"/>
    <cellStyle name="supSelection 2 20 6 2" xfId="53940" xr:uid="{00000000-0005-0000-0000-00006CD20000}"/>
    <cellStyle name="supSelection 2 20 7" xfId="53941" xr:uid="{00000000-0005-0000-0000-00006DD20000}"/>
    <cellStyle name="supSelection 2 20 7 2" xfId="53942" xr:uid="{00000000-0005-0000-0000-00006ED20000}"/>
    <cellStyle name="supSelection 2 20 8" xfId="53943" xr:uid="{00000000-0005-0000-0000-00006FD20000}"/>
    <cellStyle name="supSelection 2 20 8 2" xfId="53944" xr:uid="{00000000-0005-0000-0000-000070D20000}"/>
    <cellStyle name="supSelection 2 20 9" xfId="53945" xr:uid="{00000000-0005-0000-0000-000071D20000}"/>
    <cellStyle name="supSelection 2 20 9 2" xfId="53946" xr:uid="{00000000-0005-0000-0000-000072D20000}"/>
    <cellStyle name="supSelection 2 21" xfId="53947" xr:uid="{00000000-0005-0000-0000-000073D20000}"/>
    <cellStyle name="supSelection 2 21 10" xfId="53948" xr:uid="{00000000-0005-0000-0000-000074D20000}"/>
    <cellStyle name="supSelection 2 21 10 2" xfId="53949" xr:uid="{00000000-0005-0000-0000-000075D20000}"/>
    <cellStyle name="supSelection 2 21 11" xfId="53950" xr:uid="{00000000-0005-0000-0000-000076D20000}"/>
    <cellStyle name="supSelection 2 21 11 2" xfId="53951" xr:uid="{00000000-0005-0000-0000-000077D20000}"/>
    <cellStyle name="supSelection 2 21 12" xfId="53952" xr:uid="{00000000-0005-0000-0000-000078D20000}"/>
    <cellStyle name="supSelection 2 21 12 2" xfId="53953" xr:uid="{00000000-0005-0000-0000-000079D20000}"/>
    <cellStyle name="supSelection 2 21 13" xfId="53954" xr:uid="{00000000-0005-0000-0000-00007AD20000}"/>
    <cellStyle name="supSelection 2 21 13 2" xfId="53955" xr:uid="{00000000-0005-0000-0000-00007BD20000}"/>
    <cellStyle name="supSelection 2 21 14" xfId="53956" xr:uid="{00000000-0005-0000-0000-00007CD20000}"/>
    <cellStyle name="supSelection 2 21 14 2" xfId="53957" xr:uid="{00000000-0005-0000-0000-00007DD20000}"/>
    <cellStyle name="supSelection 2 21 15" xfId="53958" xr:uid="{00000000-0005-0000-0000-00007ED20000}"/>
    <cellStyle name="supSelection 2 21 2" xfId="53959" xr:uid="{00000000-0005-0000-0000-00007FD20000}"/>
    <cellStyle name="supSelection 2 21 2 2" xfId="53960" xr:uid="{00000000-0005-0000-0000-000080D20000}"/>
    <cellStyle name="supSelection 2 21 3" xfId="53961" xr:uid="{00000000-0005-0000-0000-000081D20000}"/>
    <cellStyle name="supSelection 2 21 3 2" xfId="53962" xr:uid="{00000000-0005-0000-0000-000082D20000}"/>
    <cellStyle name="supSelection 2 21 4" xfId="53963" xr:uid="{00000000-0005-0000-0000-000083D20000}"/>
    <cellStyle name="supSelection 2 21 4 2" xfId="53964" xr:uid="{00000000-0005-0000-0000-000084D20000}"/>
    <cellStyle name="supSelection 2 21 5" xfId="53965" xr:uid="{00000000-0005-0000-0000-000085D20000}"/>
    <cellStyle name="supSelection 2 21 5 2" xfId="53966" xr:uid="{00000000-0005-0000-0000-000086D20000}"/>
    <cellStyle name="supSelection 2 21 6" xfId="53967" xr:uid="{00000000-0005-0000-0000-000087D20000}"/>
    <cellStyle name="supSelection 2 21 6 2" xfId="53968" xr:uid="{00000000-0005-0000-0000-000088D20000}"/>
    <cellStyle name="supSelection 2 21 7" xfId="53969" xr:uid="{00000000-0005-0000-0000-000089D20000}"/>
    <cellStyle name="supSelection 2 21 7 2" xfId="53970" xr:uid="{00000000-0005-0000-0000-00008AD20000}"/>
    <cellStyle name="supSelection 2 21 8" xfId="53971" xr:uid="{00000000-0005-0000-0000-00008BD20000}"/>
    <cellStyle name="supSelection 2 21 8 2" xfId="53972" xr:uid="{00000000-0005-0000-0000-00008CD20000}"/>
    <cellStyle name="supSelection 2 21 9" xfId="53973" xr:uid="{00000000-0005-0000-0000-00008DD20000}"/>
    <cellStyle name="supSelection 2 21 9 2" xfId="53974" xr:uid="{00000000-0005-0000-0000-00008ED20000}"/>
    <cellStyle name="supSelection 2 22" xfId="53975" xr:uid="{00000000-0005-0000-0000-00008FD20000}"/>
    <cellStyle name="supSelection 2 22 10" xfId="53976" xr:uid="{00000000-0005-0000-0000-000090D20000}"/>
    <cellStyle name="supSelection 2 22 10 2" xfId="53977" xr:uid="{00000000-0005-0000-0000-000091D20000}"/>
    <cellStyle name="supSelection 2 22 11" xfId="53978" xr:uid="{00000000-0005-0000-0000-000092D20000}"/>
    <cellStyle name="supSelection 2 22 11 2" xfId="53979" xr:uid="{00000000-0005-0000-0000-000093D20000}"/>
    <cellStyle name="supSelection 2 22 12" xfId="53980" xr:uid="{00000000-0005-0000-0000-000094D20000}"/>
    <cellStyle name="supSelection 2 22 12 2" xfId="53981" xr:uid="{00000000-0005-0000-0000-000095D20000}"/>
    <cellStyle name="supSelection 2 22 13" xfId="53982" xr:uid="{00000000-0005-0000-0000-000096D20000}"/>
    <cellStyle name="supSelection 2 22 13 2" xfId="53983" xr:uid="{00000000-0005-0000-0000-000097D20000}"/>
    <cellStyle name="supSelection 2 22 14" xfId="53984" xr:uid="{00000000-0005-0000-0000-000098D20000}"/>
    <cellStyle name="supSelection 2 22 14 2" xfId="53985" xr:uid="{00000000-0005-0000-0000-000099D20000}"/>
    <cellStyle name="supSelection 2 22 15" xfId="53986" xr:uid="{00000000-0005-0000-0000-00009AD20000}"/>
    <cellStyle name="supSelection 2 22 2" xfId="53987" xr:uid="{00000000-0005-0000-0000-00009BD20000}"/>
    <cellStyle name="supSelection 2 22 2 2" xfId="53988" xr:uid="{00000000-0005-0000-0000-00009CD20000}"/>
    <cellStyle name="supSelection 2 22 3" xfId="53989" xr:uid="{00000000-0005-0000-0000-00009DD20000}"/>
    <cellStyle name="supSelection 2 22 3 2" xfId="53990" xr:uid="{00000000-0005-0000-0000-00009ED20000}"/>
    <cellStyle name="supSelection 2 22 4" xfId="53991" xr:uid="{00000000-0005-0000-0000-00009FD20000}"/>
    <cellStyle name="supSelection 2 22 4 2" xfId="53992" xr:uid="{00000000-0005-0000-0000-0000A0D20000}"/>
    <cellStyle name="supSelection 2 22 5" xfId="53993" xr:uid="{00000000-0005-0000-0000-0000A1D20000}"/>
    <cellStyle name="supSelection 2 22 5 2" xfId="53994" xr:uid="{00000000-0005-0000-0000-0000A2D20000}"/>
    <cellStyle name="supSelection 2 22 6" xfId="53995" xr:uid="{00000000-0005-0000-0000-0000A3D20000}"/>
    <cellStyle name="supSelection 2 22 6 2" xfId="53996" xr:uid="{00000000-0005-0000-0000-0000A4D20000}"/>
    <cellStyle name="supSelection 2 22 7" xfId="53997" xr:uid="{00000000-0005-0000-0000-0000A5D20000}"/>
    <cellStyle name="supSelection 2 22 7 2" xfId="53998" xr:uid="{00000000-0005-0000-0000-0000A6D20000}"/>
    <cellStyle name="supSelection 2 22 8" xfId="53999" xr:uid="{00000000-0005-0000-0000-0000A7D20000}"/>
    <cellStyle name="supSelection 2 22 8 2" xfId="54000" xr:uid="{00000000-0005-0000-0000-0000A8D20000}"/>
    <cellStyle name="supSelection 2 22 9" xfId="54001" xr:uid="{00000000-0005-0000-0000-0000A9D20000}"/>
    <cellStyle name="supSelection 2 22 9 2" xfId="54002" xr:uid="{00000000-0005-0000-0000-0000AAD20000}"/>
    <cellStyle name="supSelection 2 23" xfId="54003" xr:uid="{00000000-0005-0000-0000-0000ABD20000}"/>
    <cellStyle name="supSelection 2 23 10" xfId="54004" xr:uid="{00000000-0005-0000-0000-0000ACD20000}"/>
    <cellStyle name="supSelection 2 23 10 2" xfId="54005" xr:uid="{00000000-0005-0000-0000-0000ADD20000}"/>
    <cellStyle name="supSelection 2 23 11" xfId="54006" xr:uid="{00000000-0005-0000-0000-0000AED20000}"/>
    <cellStyle name="supSelection 2 23 11 2" xfId="54007" xr:uid="{00000000-0005-0000-0000-0000AFD20000}"/>
    <cellStyle name="supSelection 2 23 12" xfId="54008" xr:uid="{00000000-0005-0000-0000-0000B0D20000}"/>
    <cellStyle name="supSelection 2 23 12 2" xfId="54009" xr:uid="{00000000-0005-0000-0000-0000B1D20000}"/>
    <cellStyle name="supSelection 2 23 13" xfId="54010" xr:uid="{00000000-0005-0000-0000-0000B2D20000}"/>
    <cellStyle name="supSelection 2 23 13 2" xfId="54011" xr:uid="{00000000-0005-0000-0000-0000B3D20000}"/>
    <cellStyle name="supSelection 2 23 14" xfId="54012" xr:uid="{00000000-0005-0000-0000-0000B4D20000}"/>
    <cellStyle name="supSelection 2 23 14 2" xfId="54013" xr:uid="{00000000-0005-0000-0000-0000B5D20000}"/>
    <cellStyle name="supSelection 2 23 15" xfId="54014" xr:uid="{00000000-0005-0000-0000-0000B6D20000}"/>
    <cellStyle name="supSelection 2 23 2" xfId="54015" xr:uid="{00000000-0005-0000-0000-0000B7D20000}"/>
    <cellStyle name="supSelection 2 23 2 2" xfId="54016" xr:uid="{00000000-0005-0000-0000-0000B8D20000}"/>
    <cellStyle name="supSelection 2 23 3" xfId="54017" xr:uid="{00000000-0005-0000-0000-0000B9D20000}"/>
    <cellStyle name="supSelection 2 23 3 2" xfId="54018" xr:uid="{00000000-0005-0000-0000-0000BAD20000}"/>
    <cellStyle name="supSelection 2 23 4" xfId="54019" xr:uid="{00000000-0005-0000-0000-0000BBD20000}"/>
    <cellStyle name="supSelection 2 23 4 2" xfId="54020" xr:uid="{00000000-0005-0000-0000-0000BCD20000}"/>
    <cellStyle name="supSelection 2 23 5" xfId="54021" xr:uid="{00000000-0005-0000-0000-0000BDD20000}"/>
    <cellStyle name="supSelection 2 23 5 2" xfId="54022" xr:uid="{00000000-0005-0000-0000-0000BED20000}"/>
    <cellStyle name="supSelection 2 23 6" xfId="54023" xr:uid="{00000000-0005-0000-0000-0000BFD20000}"/>
    <cellStyle name="supSelection 2 23 6 2" xfId="54024" xr:uid="{00000000-0005-0000-0000-0000C0D20000}"/>
    <cellStyle name="supSelection 2 23 7" xfId="54025" xr:uid="{00000000-0005-0000-0000-0000C1D20000}"/>
    <cellStyle name="supSelection 2 23 7 2" xfId="54026" xr:uid="{00000000-0005-0000-0000-0000C2D20000}"/>
    <cellStyle name="supSelection 2 23 8" xfId="54027" xr:uid="{00000000-0005-0000-0000-0000C3D20000}"/>
    <cellStyle name="supSelection 2 23 8 2" xfId="54028" xr:uid="{00000000-0005-0000-0000-0000C4D20000}"/>
    <cellStyle name="supSelection 2 23 9" xfId="54029" xr:uid="{00000000-0005-0000-0000-0000C5D20000}"/>
    <cellStyle name="supSelection 2 23 9 2" xfId="54030" xr:uid="{00000000-0005-0000-0000-0000C6D20000}"/>
    <cellStyle name="supSelection 2 24" xfId="54031" xr:uid="{00000000-0005-0000-0000-0000C7D20000}"/>
    <cellStyle name="supSelection 2 24 10" xfId="54032" xr:uid="{00000000-0005-0000-0000-0000C8D20000}"/>
    <cellStyle name="supSelection 2 24 10 2" xfId="54033" xr:uid="{00000000-0005-0000-0000-0000C9D20000}"/>
    <cellStyle name="supSelection 2 24 11" xfId="54034" xr:uid="{00000000-0005-0000-0000-0000CAD20000}"/>
    <cellStyle name="supSelection 2 24 11 2" xfId="54035" xr:uid="{00000000-0005-0000-0000-0000CBD20000}"/>
    <cellStyle name="supSelection 2 24 12" xfId="54036" xr:uid="{00000000-0005-0000-0000-0000CCD20000}"/>
    <cellStyle name="supSelection 2 24 12 2" xfId="54037" xr:uid="{00000000-0005-0000-0000-0000CDD20000}"/>
    <cellStyle name="supSelection 2 24 13" xfId="54038" xr:uid="{00000000-0005-0000-0000-0000CED20000}"/>
    <cellStyle name="supSelection 2 24 13 2" xfId="54039" xr:uid="{00000000-0005-0000-0000-0000CFD20000}"/>
    <cellStyle name="supSelection 2 24 14" xfId="54040" xr:uid="{00000000-0005-0000-0000-0000D0D20000}"/>
    <cellStyle name="supSelection 2 24 14 2" xfId="54041" xr:uid="{00000000-0005-0000-0000-0000D1D20000}"/>
    <cellStyle name="supSelection 2 24 15" xfId="54042" xr:uid="{00000000-0005-0000-0000-0000D2D20000}"/>
    <cellStyle name="supSelection 2 24 2" xfId="54043" xr:uid="{00000000-0005-0000-0000-0000D3D20000}"/>
    <cellStyle name="supSelection 2 24 2 2" xfId="54044" xr:uid="{00000000-0005-0000-0000-0000D4D20000}"/>
    <cellStyle name="supSelection 2 24 3" xfId="54045" xr:uid="{00000000-0005-0000-0000-0000D5D20000}"/>
    <cellStyle name="supSelection 2 24 3 2" xfId="54046" xr:uid="{00000000-0005-0000-0000-0000D6D20000}"/>
    <cellStyle name="supSelection 2 24 4" xfId="54047" xr:uid="{00000000-0005-0000-0000-0000D7D20000}"/>
    <cellStyle name="supSelection 2 24 4 2" xfId="54048" xr:uid="{00000000-0005-0000-0000-0000D8D20000}"/>
    <cellStyle name="supSelection 2 24 5" xfId="54049" xr:uid="{00000000-0005-0000-0000-0000D9D20000}"/>
    <cellStyle name="supSelection 2 24 5 2" xfId="54050" xr:uid="{00000000-0005-0000-0000-0000DAD20000}"/>
    <cellStyle name="supSelection 2 24 6" xfId="54051" xr:uid="{00000000-0005-0000-0000-0000DBD20000}"/>
    <cellStyle name="supSelection 2 24 6 2" xfId="54052" xr:uid="{00000000-0005-0000-0000-0000DCD20000}"/>
    <cellStyle name="supSelection 2 24 7" xfId="54053" xr:uid="{00000000-0005-0000-0000-0000DDD20000}"/>
    <cellStyle name="supSelection 2 24 7 2" xfId="54054" xr:uid="{00000000-0005-0000-0000-0000DED20000}"/>
    <cellStyle name="supSelection 2 24 8" xfId="54055" xr:uid="{00000000-0005-0000-0000-0000DFD20000}"/>
    <cellStyle name="supSelection 2 24 8 2" xfId="54056" xr:uid="{00000000-0005-0000-0000-0000E0D20000}"/>
    <cellStyle name="supSelection 2 24 9" xfId="54057" xr:uid="{00000000-0005-0000-0000-0000E1D20000}"/>
    <cellStyle name="supSelection 2 24 9 2" xfId="54058" xr:uid="{00000000-0005-0000-0000-0000E2D20000}"/>
    <cellStyle name="supSelection 2 25" xfId="54059" xr:uid="{00000000-0005-0000-0000-0000E3D20000}"/>
    <cellStyle name="supSelection 2 25 10" xfId="54060" xr:uid="{00000000-0005-0000-0000-0000E4D20000}"/>
    <cellStyle name="supSelection 2 25 10 2" xfId="54061" xr:uid="{00000000-0005-0000-0000-0000E5D20000}"/>
    <cellStyle name="supSelection 2 25 11" xfId="54062" xr:uid="{00000000-0005-0000-0000-0000E6D20000}"/>
    <cellStyle name="supSelection 2 25 11 2" xfId="54063" xr:uid="{00000000-0005-0000-0000-0000E7D20000}"/>
    <cellStyle name="supSelection 2 25 12" xfId="54064" xr:uid="{00000000-0005-0000-0000-0000E8D20000}"/>
    <cellStyle name="supSelection 2 25 12 2" xfId="54065" xr:uid="{00000000-0005-0000-0000-0000E9D20000}"/>
    <cellStyle name="supSelection 2 25 13" xfId="54066" xr:uid="{00000000-0005-0000-0000-0000EAD20000}"/>
    <cellStyle name="supSelection 2 25 13 2" xfId="54067" xr:uid="{00000000-0005-0000-0000-0000EBD20000}"/>
    <cellStyle name="supSelection 2 25 14" xfId="54068" xr:uid="{00000000-0005-0000-0000-0000ECD20000}"/>
    <cellStyle name="supSelection 2 25 2" xfId="54069" xr:uid="{00000000-0005-0000-0000-0000EDD20000}"/>
    <cellStyle name="supSelection 2 25 2 2" xfId="54070" xr:uid="{00000000-0005-0000-0000-0000EED20000}"/>
    <cellStyle name="supSelection 2 25 3" xfId="54071" xr:uid="{00000000-0005-0000-0000-0000EFD20000}"/>
    <cellStyle name="supSelection 2 25 3 2" xfId="54072" xr:uid="{00000000-0005-0000-0000-0000F0D20000}"/>
    <cellStyle name="supSelection 2 25 4" xfId="54073" xr:uid="{00000000-0005-0000-0000-0000F1D20000}"/>
    <cellStyle name="supSelection 2 25 4 2" xfId="54074" xr:uid="{00000000-0005-0000-0000-0000F2D20000}"/>
    <cellStyle name="supSelection 2 25 5" xfId="54075" xr:uid="{00000000-0005-0000-0000-0000F3D20000}"/>
    <cellStyle name="supSelection 2 25 5 2" xfId="54076" xr:uid="{00000000-0005-0000-0000-0000F4D20000}"/>
    <cellStyle name="supSelection 2 25 6" xfId="54077" xr:uid="{00000000-0005-0000-0000-0000F5D20000}"/>
    <cellStyle name="supSelection 2 25 6 2" xfId="54078" xr:uid="{00000000-0005-0000-0000-0000F6D20000}"/>
    <cellStyle name="supSelection 2 25 7" xfId="54079" xr:uid="{00000000-0005-0000-0000-0000F7D20000}"/>
    <cellStyle name="supSelection 2 25 7 2" xfId="54080" xr:uid="{00000000-0005-0000-0000-0000F8D20000}"/>
    <cellStyle name="supSelection 2 25 8" xfId="54081" xr:uid="{00000000-0005-0000-0000-0000F9D20000}"/>
    <cellStyle name="supSelection 2 25 8 2" xfId="54082" xr:uid="{00000000-0005-0000-0000-0000FAD20000}"/>
    <cellStyle name="supSelection 2 25 9" xfId="54083" xr:uid="{00000000-0005-0000-0000-0000FBD20000}"/>
    <cellStyle name="supSelection 2 25 9 2" xfId="54084" xr:uid="{00000000-0005-0000-0000-0000FCD20000}"/>
    <cellStyle name="supSelection 2 26" xfId="54085" xr:uid="{00000000-0005-0000-0000-0000FDD20000}"/>
    <cellStyle name="supSelection 2 26 10" xfId="54086" xr:uid="{00000000-0005-0000-0000-0000FED20000}"/>
    <cellStyle name="supSelection 2 26 10 2" xfId="54087" xr:uid="{00000000-0005-0000-0000-0000FFD20000}"/>
    <cellStyle name="supSelection 2 26 11" xfId="54088" xr:uid="{00000000-0005-0000-0000-000000D30000}"/>
    <cellStyle name="supSelection 2 26 11 2" xfId="54089" xr:uid="{00000000-0005-0000-0000-000001D30000}"/>
    <cellStyle name="supSelection 2 26 12" xfId="54090" xr:uid="{00000000-0005-0000-0000-000002D30000}"/>
    <cellStyle name="supSelection 2 26 12 2" xfId="54091" xr:uid="{00000000-0005-0000-0000-000003D30000}"/>
    <cellStyle name="supSelection 2 26 13" xfId="54092" xr:uid="{00000000-0005-0000-0000-000004D30000}"/>
    <cellStyle name="supSelection 2 26 13 2" xfId="54093" xr:uid="{00000000-0005-0000-0000-000005D30000}"/>
    <cellStyle name="supSelection 2 26 14" xfId="54094" xr:uid="{00000000-0005-0000-0000-000006D30000}"/>
    <cellStyle name="supSelection 2 26 2" xfId="54095" xr:uid="{00000000-0005-0000-0000-000007D30000}"/>
    <cellStyle name="supSelection 2 26 2 2" xfId="54096" xr:uid="{00000000-0005-0000-0000-000008D30000}"/>
    <cellStyle name="supSelection 2 26 3" xfId="54097" xr:uid="{00000000-0005-0000-0000-000009D30000}"/>
    <cellStyle name="supSelection 2 26 3 2" xfId="54098" xr:uid="{00000000-0005-0000-0000-00000AD30000}"/>
    <cellStyle name="supSelection 2 26 4" xfId="54099" xr:uid="{00000000-0005-0000-0000-00000BD30000}"/>
    <cellStyle name="supSelection 2 26 4 2" xfId="54100" xr:uid="{00000000-0005-0000-0000-00000CD30000}"/>
    <cellStyle name="supSelection 2 26 5" xfId="54101" xr:uid="{00000000-0005-0000-0000-00000DD30000}"/>
    <cellStyle name="supSelection 2 26 5 2" xfId="54102" xr:uid="{00000000-0005-0000-0000-00000ED30000}"/>
    <cellStyle name="supSelection 2 26 6" xfId="54103" xr:uid="{00000000-0005-0000-0000-00000FD30000}"/>
    <cellStyle name="supSelection 2 26 6 2" xfId="54104" xr:uid="{00000000-0005-0000-0000-000010D30000}"/>
    <cellStyle name="supSelection 2 26 7" xfId="54105" xr:uid="{00000000-0005-0000-0000-000011D30000}"/>
    <cellStyle name="supSelection 2 26 7 2" xfId="54106" xr:uid="{00000000-0005-0000-0000-000012D30000}"/>
    <cellStyle name="supSelection 2 26 8" xfId="54107" xr:uid="{00000000-0005-0000-0000-000013D30000}"/>
    <cellStyle name="supSelection 2 26 8 2" xfId="54108" xr:uid="{00000000-0005-0000-0000-000014D30000}"/>
    <cellStyle name="supSelection 2 26 9" xfId="54109" xr:uid="{00000000-0005-0000-0000-000015D30000}"/>
    <cellStyle name="supSelection 2 26 9 2" xfId="54110" xr:uid="{00000000-0005-0000-0000-000016D30000}"/>
    <cellStyle name="supSelection 2 27" xfId="54111" xr:uid="{00000000-0005-0000-0000-000017D30000}"/>
    <cellStyle name="supSelection 2 27 10" xfId="54112" xr:uid="{00000000-0005-0000-0000-000018D30000}"/>
    <cellStyle name="supSelection 2 27 10 2" xfId="54113" xr:uid="{00000000-0005-0000-0000-000019D30000}"/>
    <cellStyle name="supSelection 2 27 11" xfId="54114" xr:uid="{00000000-0005-0000-0000-00001AD30000}"/>
    <cellStyle name="supSelection 2 27 11 2" xfId="54115" xr:uid="{00000000-0005-0000-0000-00001BD30000}"/>
    <cellStyle name="supSelection 2 27 12" xfId="54116" xr:uid="{00000000-0005-0000-0000-00001CD30000}"/>
    <cellStyle name="supSelection 2 27 12 2" xfId="54117" xr:uid="{00000000-0005-0000-0000-00001DD30000}"/>
    <cellStyle name="supSelection 2 27 13" xfId="54118" xr:uid="{00000000-0005-0000-0000-00001ED30000}"/>
    <cellStyle name="supSelection 2 27 13 2" xfId="54119" xr:uid="{00000000-0005-0000-0000-00001FD30000}"/>
    <cellStyle name="supSelection 2 27 14" xfId="54120" xr:uid="{00000000-0005-0000-0000-000020D30000}"/>
    <cellStyle name="supSelection 2 27 2" xfId="54121" xr:uid="{00000000-0005-0000-0000-000021D30000}"/>
    <cellStyle name="supSelection 2 27 2 2" xfId="54122" xr:uid="{00000000-0005-0000-0000-000022D30000}"/>
    <cellStyle name="supSelection 2 27 3" xfId="54123" xr:uid="{00000000-0005-0000-0000-000023D30000}"/>
    <cellStyle name="supSelection 2 27 3 2" xfId="54124" xr:uid="{00000000-0005-0000-0000-000024D30000}"/>
    <cellStyle name="supSelection 2 27 4" xfId="54125" xr:uid="{00000000-0005-0000-0000-000025D30000}"/>
    <cellStyle name="supSelection 2 27 4 2" xfId="54126" xr:uid="{00000000-0005-0000-0000-000026D30000}"/>
    <cellStyle name="supSelection 2 27 5" xfId="54127" xr:uid="{00000000-0005-0000-0000-000027D30000}"/>
    <cellStyle name="supSelection 2 27 5 2" xfId="54128" xr:uid="{00000000-0005-0000-0000-000028D30000}"/>
    <cellStyle name="supSelection 2 27 6" xfId="54129" xr:uid="{00000000-0005-0000-0000-000029D30000}"/>
    <cellStyle name="supSelection 2 27 6 2" xfId="54130" xr:uid="{00000000-0005-0000-0000-00002AD30000}"/>
    <cellStyle name="supSelection 2 27 7" xfId="54131" xr:uid="{00000000-0005-0000-0000-00002BD30000}"/>
    <cellStyle name="supSelection 2 27 7 2" xfId="54132" xr:uid="{00000000-0005-0000-0000-00002CD30000}"/>
    <cellStyle name="supSelection 2 27 8" xfId="54133" xr:uid="{00000000-0005-0000-0000-00002DD30000}"/>
    <cellStyle name="supSelection 2 27 8 2" xfId="54134" xr:uid="{00000000-0005-0000-0000-00002ED30000}"/>
    <cellStyle name="supSelection 2 27 9" xfId="54135" xr:uid="{00000000-0005-0000-0000-00002FD30000}"/>
    <cellStyle name="supSelection 2 27 9 2" xfId="54136" xr:uid="{00000000-0005-0000-0000-000030D30000}"/>
    <cellStyle name="supSelection 2 28" xfId="54137" xr:uid="{00000000-0005-0000-0000-000031D30000}"/>
    <cellStyle name="supSelection 2 28 10" xfId="54138" xr:uid="{00000000-0005-0000-0000-000032D30000}"/>
    <cellStyle name="supSelection 2 28 10 2" xfId="54139" xr:uid="{00000000-0005-0000-0000-000033D30000}"/>
    <cellStyle name="supSelection 2 28 11" xfId="54140" xr:uid="{00000000-0005-0000-0000-000034D30000}"/>
    <cellStyle name="supSelection 2 28 11 2" xfId="54141" xr:uid="{00000000-0005-0000-0000-000035D30000}"/>
    <cellStyle name="supSelection 2 28 12" xfId="54142" xr:uid="{00000000-0005-0000-0000-000036D30000}"/>
    <cellStyle name="supSelection 2 28 12 2" xfId="54143" xr:uid="{00000000-0005-0000-0000-000037D30000}"/>
    <cellStyle name="supSelection 2 28 13" xfId="54144" xr:uid="{00000000-0005-0000-0000-000038D30000}"/>
    <cellStyle name="supSelection 2 28 13 2" xfId="54145" xr:uid="{00000000-0005-0000-0000-000039D30000}"/>
    <cellStyle name="supSelection 2 28 14" xfId="54146" xr:uid="{00000000-0005-0000-0000-00003AD30000}"/>
    <cellStyle name="supSelection 2 28 2" xfId="54147" xr:uid="{00000000-0005-0000-0000-00003BD30000}"/>
    <cellStyle name="supSelection 2 28 2 2" xfId="54148" xr:uid="{00000000-0005-0000-0000-00003CD30000}"/>
    <cellStyle name="supSelection 2 28 3" xfId="54149" xr:uid="{00000000-0005-0000-0000-00003DD30000}"/>
    <cellStyle name="supSelection 2 28 3 2" xfId="54150" xr:uid="{00000000-0005-0000-0000-00003ED30000}"/>
    <cellStyle name="supSelection 2 28 4" xfId="54151" xr:uid="{00000000-0005-0000-0000-00003FD30000}"/>
    <cellStyle name="supSelection 2 28 4 2" xfId="54152" xr:uid="{00000000-0005-0000-0000-000040D30000}"/>
    <cellStyle name="supSelection 2 28 5" xfId="54153" xr:uid="{00000000-0005-0000-0000-000041D30000}"/>
    <cellStyle name="supSelection 2 28 5 2" xfId="54154" xr:uid="{00000000-0005-0000-0000-000042D30000}"/>
    <cellStyle name="supSelection 2 28 6" xfId="54155" xr:uid="{00000000-0005-0000-0000-000043D30000}"/>
    <cellStyle name="supSelection 2 28 6 2" xfId="54156" xr:uid="{00000000-0005-0000-0000-000044D30000}"/>
    <cellStyle name="supSelection 2 28 7" xfId="54157" xr:uid="{00000000-0005-0000-0000-000045D30000}"/>
    <cellStyle name="supSelection 2 28 7 2" xfId="54158" xr:uid="{00000000-0005-0000-0000-000046D30000}"/>
    <cellStyle name="supSelection 2 28 8" xfId="54159" xr:uid="{00000000-0005-0000-0000-000047D30000}"/>
    <cellStyle name="supSelection 2 28 8 2" xfId="54160" xr:uid="{00000000-0005-0000-0000-000048D30000}"/>
    <cellStyle name="supSelection 2 28 9" xfId="54161" xr:uid="{00000000-0005-0000-0000-000049D30000}"/>
    <cellStyle name="supSelection 2 28 9 2" xfId="54162" xr:uid="{00000000-0005-0000-0000-00004AD30000}"/>
    <cellStyle name="supSelection 2 29" xfId="54163" xr:uid="{00000000-0005-0000-0000-00004BD30000}"/>
    <cellStyle name="supSelection 2 29 10" xfId="54164" xr:uid="{00000000-0005-0000-0000-00004CD30000}"/>
    <cellStyle name="supSelection 2 29 10 2" xfId="54165" xr:uid="{00000000-0005-0000-0000-00004DD30000}"/>
    <cellStyle name="supSelection 2 29 11" xfId="54166" xr:uid="{00000000-0005-0000-0000-00004ED30000}"/>
    <cellStyle name="supSelection 2 29 11 2" xfId="54167" xr:uid="{00000000-0005-0000-0000-00004FD30000}"/>
    <cellStyle name="supSelection 2 29 12" xfId="54168" xr:uid="{00000000-0005-0000-0000-000050D30000}"/>
    <cellStyle name="supSelection 2 29 12 2" xfId="54169" xr:uid="{00000000-0005-0000-0000-000051D30000}"/>
    <cellStyle name="supSelection 2 29 13" xfId="54170" xr:uid="{00000000-0005-0000-0000-000052D30000}"/>
    <cellStyle name="supSelection 2 29 13 2" xfId="54171" xr:uid="{00000000-0005-0000-0000-000053D30000}"/>
    <cellStyle name="supSelection 2 29 14" xfId="54172" xr:uid="{00000000-0005-0000-0000-000054D30000}"/>
    <cellStyle name="supSelection 2 29 2" xfId="54173" xr:uid="{00000000-0005-0000-0000-000055D30000}"/>
    <cellStyle name="supSelection 2 29 2 2" xfId="54174" xr:uid="{00000000-0005-0000-0000-000056D30000}"/>
    <cellStyle name="supSelection 2 29 3" xfId="54175" xr:uid="{00000000-0005-0000-0000-000057D30000}"/>
    <cellStyle name="supSelection 2 29 3 2" xfId="54176" xr:uid="{00000000-0005-0000-0000-000058D30000}"/>
    <cellStyle name="supSelection 2 29 4" xfId="54177" xr:uid="{00000000-0005-0000-0000-000059D30000}"/>
    <cellStyle name="supSelection 2 29 4 2" xfId="54178" xr:uid="{00000000-0005-0000-0000-00005AD30000}"/>
    <cellStyle name="supSelection 2 29 5" xfId="54179" xr:uid="{00000000-0005-0000-0000-00005BD30000}"/>
    <cellStyle name="supSelection 2 29 5 2" xfId="54180" xr:uid="{00000000-0005-0000-0000-00005CD30000}"/>
    <cellStyle name="supSelection 2 29 6" xfId="54181" xr:uid="{00000000-0005-0000-0000-00005DD30000}"/>
    <cellStyle name="supSelection 2 29 6 2" xfId="54182" xr:uid="{00000000-0005-0000-0000-00005ED30000}"/>
    <cellStyle name="supSelection 2 29 7" xfId="54183" xr:uid="{00000000-0005-0000-0000-00005FD30000}"/>
    <cellStyle name="supSelection 2 29 7 2" xfId="54184" xr:uid="{00000000-0005-0000-0000-000060D30000}"/>
    <cellStyle name="supSelection 2 29 8" xfId="54185" xr:uid="{00000000-0005-0000-0000-000061D30000}"/>
    <cellStyle name="supSelection 2 29 8 2" xfId="54186" xr:uid="{00000000-0005-0000-0000-000062D30000}"/>
    <cellStyle name="supSelection 2 29 9" xfId="54187" xr:uid="{00000000-0005-0000-0000-000063D30000}"/>
    <cellStyle name="supSelection 2 29 9 2" xfId="54188" xr:uid="{00000000-0005-0000-0000-000064D30000}"/>
    <cellStyle name="supSelection 2 3" xfId="54189" xr:uid="{00000000-0005-0000-0000-000065D30000}"/>
    <cellStyle name="supSelection 2 3 10" xfId="54190" xr:uid="{00000000-0005-0000-0000-000066D30000}"/>
    <cellStyle name="supSelection 2 3 10 2" xfId="54191" xr:uid="{00000000-0005-0000-0000-000067D30000}"/>
    <cellStyle name="supSelection 2 3 11" xfId="54192" xr:uid="{00000000-0005-0000-0000-000068D30000}"/>
    <cellStyle name="supSelection 2 3 11 2" xfId="54193" xr:uid="{00000000-0005-0000-0000-000069D30000}"/>
    <cellStyle name="supSelection 2 3 12" xfId="54194" xr:uid="{00000000-0005-0000-0000-00006AD30000}"/>
    <cellStyle name="supSelection 2 3 12 2" xfId="54195" xr:uid="{00000000-0005-0000-0000-00006BD30000}"/>
    <cellStyle name="supSelection 2 3 13" xfId="54196" xr:uid="{00000000-0005-0000-0000-00006CD30000}"/>
    <cellStyle name="supSelection 2 3 13 2" xfId="54197" xr:uid="{00000000-0005-0000-0000-00006DD30000}"/>
    <cellStyle name="supSelection 2 3 14" xfId="54198" xr:uid="{00000000-0005-0000-0000-00006ED30000}"/>
    <cellStyle name="supSelection 2 3 14 2" xfId="54199" xr:uid="{00000000-0005-0000-0000-00006FD30000}"/>
    <cellStyle name="supSelection 2 3 15" xfId="54200" xr:uid="{00000000-0005-0000-0000-000070D30000}"/>
    <cellStyle name="supSelection 2 3 2" xfId="54201" xr:uid="{00000000-0005-0000-0000-000071D30000}"/>
    <cellStyle name="supSelection 2 3 2 2" xfId="54202" xr:uid="{00000000-0005-0000-0000-000072D30000}"/>
    <cellStyle name="supSelection 2 3 3" xfId="54203" xr:uid="{00000000-0005-0000-0000-000073D30000}"/>
    <cellStyle name="supSelection 2 3 3 2" xfId="54204" xr:uid="{00000000-0005-0000-0000-000074D30000}"/>
    <cellStyle name="supSelection 2 3 4" xfId="54205" xr:uid="{00000000-0005-0000-0000-000075D30000}"/>
    <cellStyle name="supSelection 2 3 4 2" xfId="54206" xr:uid="{00000000-0005-0000-0000-000076D30000}"/>
    <cellStyle name="supSelection 2 3 5" xfId="54207" xr:uid="{00000000-0005-0000-0000-000077D30000}"/>
    <cellStyle name="supSelection 2 3 5 2" xfId="54208" xr:uid="{00000000-0005-0000-0000-000078D30000}"/>
    <cellStyle name="supSelection 2 3 6" xfId="54209" xr:uid="{00000000-0005-0000-0000-000079D30000}"/>
    <cellStyle name="supSelection 2 3 6 2" xfId="54210" xr:uid="{00000000-0005-0000-0000-00007AD30000}"/>
    <cellStyle name="supSelection 2 3 7" xfId="54211" xr:uid="{00000000-0005-0000-0000-00007BD30000}"/>
    <cellStyle name="supSelection 2 3 7 2" xfId="54212" xr:uid="{00000000-0005-0000-0000-00007CD30000}"/>
    <cellStyle name="supSelection 2 3 8" xfId="54213" xr:uid="{00000000-0005-0000-0000-00007DD30000}"/>
    <cellStyle name="supSelection 2 3 8 2" xfId="54214" xr:uid="{00000000-0005-0000-0000-00007ED30000}"/>
    <cellStyle name="supSelection 2 3 9" xfId="54215" xr:uid="{00000000-0005-0000-0000-00007FD30000}"/>
    <cellStyle name="supSelection 2 3 9 2" xfId="54216" xr:uid="{00000000-0005-0000-0000-000080D30000}"/>
    <cellStyle name="supSelection 2 30" xfId="54217" xr:uid="{00000000-0005-0000-0000-000081D30000}"/>
    <cellStyle name="supSelection 2 30 10" xfId="54218" xr:uid="{00000000-0005-0000-0000-000082D30000}"/>
    <cellStyle name="supSelection 2 30 10 2" xfId="54219" xr:uid="{00000000-0005-0000-0000-000083D30000}"/>
    <cellStyle name="supSelection 2 30 11" xfId="54220" xr:uid="{00000000-0005-0000-0000-000084D30000}"/>
    <cellStyle name="supSelection 2 30 11 2" xfId="54221" xr:uid="{00000000-0005-0000-0000-000085D30000}"/>
    <cellStyle name="supSelection 2 30 12" xfId="54222" xr:uid="{00000000-0005-0000-0000-000086D30000}"/>
    <cellStyle name="supSelection 2 30 12 2" xfId="54223" xr:uid="{00000000-0005-0000-0000-000087D30000}"/>
    <cellStyle name="supSelection 2 30 13" xfId="54224" xr:uid="{00000000-0005-0000-0000-000088D30000}"/>
    <cellStyle name="supSelection 2 30 13 2" xfId="54225" xr:uid="{00000000-0005-0000-0000-000089D30000}"/>
    <cellStyle name="supSelection 2 30 14" xfId="54226" xr:uid="{00000000-0005-0000-0000-00008AD30000}"/>
    <cellStyle name="supSelection 2 30 2" xfId="54227" xr:uid="{00000000-0005-0000-0000-00008BD30000}"/>
    <cellStyle name="supSelection 2 30 2 2" xfId="54228" xr:uid="{00000000-0005-0000-0000-00008CD30000}"/>
    <cellStyle name="supSelection 2 30 3" xfId="54229" xr:uid="{00000000-0005-0000-0000-00008DD30000}"/>
    <cellStyle name="supSelection 2 30 3 2" xfId="54230" xr:uid="{00000000-0005-0000-0000-00008ED30000}"/>
    <cellStyle name="supSelection 2 30 4" xfId="54231" xr:uid="{00000000-0005-0000-0000-00008FD30000}"/>
    <cellStyle name="supSelection 2 30 4 2" xfId="54232" xr:uid="{00000000-0005-0000-0000-000090D30000}"/>
    <cellStyle name="supSelection 2 30 5" xfId="54233" xr:uid="{00000000-0005-0000-0000-000091D30000}"/>
    <cellStyle name="supSelection 2 30 5 2" xfId="54234" xr:uid="{00000000-0005-0000-0000-000092D30000}"/>
    <cellStyle name="supSelection 2 30 6" xfId="54235" xr:uid="{00000000-0005-0000-0000-000093D30000}"/>
    <cellStyle name="supSelection 2 30 6 2" xfId="54236" xr:uid="{00000000-0005-0000-0000-000094D30000}"/>
    <cellStyle name="supSelection 2 30 7" xfId="54237" xr:uid="{00000000-0005-0000-0000-000095D30000}"/>
    <cellStyle name="supSelection 2 30 7 2" xfId="54238" xr:uid="{00000000-0005-0000-0000-000096D30000}"/>
    <cellStyle name="supSelection 2 30 8" xfId="54239" xr:uid="{00000000-0005-0000-0000-000097D30000}"/>
    <cellStyle name="supSelection 2 30 8 2" xfId="54240" xr:uid="{00000000-0005-0000-0000-000098D30000}"/>
    <cellStyle name="supSelection 2 30 9" xfId="54241" xr:uid="{00000000-0005-0000-0000-000099D30000}"/>
    <cellStyle name="supSelection 2 30 9 2" xfId="54242" xr:uid="{00000000-0005-0000-0000-00009AD30000}"/>
    <cellStyle name="supSelection 2 31" xfId="54243" xr:uid="{00000000-0005-0000-0000-00009BD30000}"/>
    <cellStyle name="supSelection 2 31 10" xfId="54244" xr:uid="{00000000-0005-0000-0000-00009CD30000}"/>
    <cellStyle name="supSelection 2 31 10 2" xfId="54245" xr:uid="{00000000-0005-0000-0000-00009DD30000}"/>
    <cellStyle name="supSelection 2 31 11" xfId="54246" xr:uid="{00000000-0005-0000-0000-00009ED30000}"/>
    <cellStyle name="supSelection 2 31 11 2" xfId="54247" xr:uid="{00000000-0005-0000-0000-00009FD30000}"/>
    <cellStyle name="supSelection 2 31 12" xfId="54248" xr:uid="{00000000-0005-0000-0000-0000A0D30000}"/>
    <cellStyle name="supSelection 2 31 12 2" xfId="54249" xr:uid="{00000000-0005-0000-0000-0000A1D30000}"/>
    <cellStyle name="supSelection 2 31 13" xfId="54250" xr:uid="{00000000-0005-0000-0000-0000A2D30000}"/>
    <cellStyle name="supSelection 2 31 13 2" xfId="54251" xr:uid="{00000000-0005-0000-0000-0000A3D30000}"/>
    <cellStyle name="supSelection 2 31 14" xfId="54252" xr:uid="{00000000-0005-0000-0000-0000A4D30000}"/>
    <cellStyle name="supSelection 2 31 2" xfId="54253" xr:uid="{00000000-0005-0000-0000-0000A5D30000}"/>
    <cellStyle name="supSelection 2 31 2 2" xfId="54254" xr:uid="{00000000-0005-0000-0000-0000A6D30000}"/>
    <cellStyle name="supSelection 2 31 3" xfId="54255" xr:uid="{00000000-0005-0000-0000-0000A7D30000}"/>
    <cellStyle name="supSelection 2 31 3 2" xfId="54256" xr:uid="{00000000-0005-0000-0000-0000A8D30000}"/>
    <cellStyle name="supSelection 2 31 4" xfId="54257" xr:uid="{00000000-0005-0000-0000-0000A9D30000}"/>
    <cellStyle name="supSelection 2 31 4 2" xfId="54258" xr:uid="{00000000-0005-0000-0000-0000AAD30000}"/>
    <cellStyle name="supSelection 2 31 5" xfId="54259" xr:uid="{00000000-0005-0000-0000-0000ABD30000}"/>
    <cellStyle name="supSelection 2 31 5 2" xfId="54260" xr:uid="{00000000-0005-0000-0000-0000ACD30000}"/>
    <cellStyle name="supSelection 2 31 6" xfId="54261" xr:uid="{00000000-0005-0000-0000-0000ADD30000}"/>
    <cellStyle name="supSelection 2 31 6 2" xfId="54262" xr:uid="{00000000-0005-0000-0000-0000AED30000}"/>
    <cellStyle name="supSelection 2 31 7" xfId="54263" xr:uid="{00000000-0005-0000-0000-0000AFD30000}"/>
    <cellStyle name="supSelection 2 31 7 2" xfId="54264" xr:uid="{00000000-0005-0000-0000-0000B0D30000}"/>
    <cellStyle name="supSelection 2 31 8" xfId="54265" xr:uid="{00000000-0005-0000-0000-0000B1D30000}"/>
    <cellStyle name="supSelection 2 31 8 2" xfId="54266" xr:uid="{00000000-0005-0000-0000-0000B2D30000}"/>
    <cellStyle name="supSelection 2 31 9" xfId="54267" xr:uid="{00000000-0005-0000-0000-0000B3D30000}"/>
    <cellStyle name="supSelection 2 31 9 2" xfId="54268" xr:uid="{00000000-0005-0000-0000-0000B4D30000}"/>
    <cellStyle name="supSelection 2 32" xfId="54269" xr:uid="{00000000-0005-0000-0000-0000B5D30000}"/>
    <cellStyle name="supSelection 2 32 10" xfId="54270" xr:uid="{00000000-0005-0000-0000-0000B6D30000}"/>
    <cellStyle name="supSelection 2 32 10 2" xfId="54271" xr:uid="{00000000-0005-0000-0000-0000B7D30000}"/>
    <cellStyle name="supSelection 2 32 11" xfId="54272" xr:uid="{00000000-0005-0000-0000-0000B8D30000}"/>
    <cellStyle name="supSelection 2 32 11 2" xfId="54273" xr:uid="{00000000-0005-0000-0000-0000B9D30000}"/>
    <cellStyle name="supSelection 2 32 12" xfId="54274" xr:uid="{00000000-0005-0000-0000-0000BAD30000}"/>
    <cellStyle name="supSelection 2 32 12 2" xfId="54275" xr:uid="{00000000-0005-0000-0000-0000BBD30000}"/>
    <cellStyle name="supSelection 2 32 13" xfId="54276" xr:uid="{00000000-0005-0000-0000-0000BCD30000}"/>
    <cellStyle name="supSelection 2 32 13 2" xfId="54277" xr:uid="{00000000-0005-0000-0000-0000BDD30000}"/>
    <cellStyle name="supSelection 2 32 14" xfId="54278" xr:uid="{00000000-0005-0000-0000-0000BED30000}"/>
    <cellStyle name="supSelection 2 32 2" xfId="54279" xr:uid="{00000000-0005-0000-0000-0000BFD30000}"/>
    <cellStyle name="supSelection 2 32 2 2" xfId="54280" xr:uid="{00000000-0005-0000-0000-0000C0D30000}"/>
    <cellStyle name="supSelection 2 32 3" xfId="54281" xr:uid="{00000000-0005-0000-0000-0000C1D30000}"/>
    <cellStyle name="supSelection 2 32 3 2" xfId="54282" xr:uid="{00000000-0005-0000-0000-0000C2D30000}"/>
    <cellStyle name="supSelection 2 32 4" xfId="54283" xr:uid="{00000000-0005-0000-0000-0000C3D30000}"/>
    <cellStyle name="supSelection 2 32 4 2" xfId="54284" xr:uid="{00000000-0005-0000-0000-0000C4D30000}"/>
    <cellStyle name="supSelection 2 32 5" xfId="54285" xr:uid="{00000000-0005-0000-0000-0000C5D30000}"/>
    <cellStyle name="supSelection 2 32 5 2" xfId="54286" xr:uid="{00000000-0005-0000-0000-0000C6D30000}"/>
    <cellStyle name="supSelection 2 32 6" xfId="54287" xr:uid="{00000000-0005-0000-0000-0000C7D30000}"/>
    <cellStyle name="supSelection 2 32 6 2" xfId="54288" xr:uid="{00000000-0005-0000-0000-0000C8D30000}"/>
    <cellStyle name="supSelection 2 32 7" xfId="54289" xr:uid="{00000000-0005-0000-0000-0000C9D30000}"/>
    <cellStyle name="supSelection 2 32 7 2" xfId="54290" xr:uid="{00000000-0005-0000-0000-0000CAD30000}"/>
    <cellStyle name="supSelection 2 32 8" xfId="54291" xr:uid="{00000000-0005-0000-0000-0000CBD30000}"/>
    <cellStyle name="supSelection 2 32 8 2" xfId="54292" xr:uid="{00000000-0005-0000-0000-0000CCD30000}"/>
    <cellStyle name="supSelection 2 32 9" xfId="54293" xr:uid="{00000000-0005-0000-0000-0000CDD30000}"/>
    <cellStyle name="supSelection 2 32 9 2" xfId="54294" xr:uid="{00000000-0005-0000-0000-0000CED30000}"/>
    <cellStyle name="supSelection 2 33" xfId="54295" xr:uid="{00000000-0005-0000-0000-0000CFD30000}"/>
    <cellStyle name="supSelection 2 33 10" xfId="54296" xr:uid="{00000000-0005-0000-0000-0000D0D30000}"/>
    <cellStyle name="supSelection 2 33 10 2" xfId="54297" xr:uid="{00000000-0005-0000-0000-0000D1D30000}"/>
    <cellStyle name="supSelection 2 33 11" xfId="54298" xr:uid="{00000000-0005-0000-0000-0000D2D30000}"/>
    <cellStyle name="supSelection 2 33 11 2" xfId="54299" xr:uid="{00000000-0005-0000-0000-0000D3D30000}"/>
    <cellStyle name="supSelection 2 33 12" xfId="54300" xr:uid="{00000000-0005-0000-0000-0000D4D30000}"/>
    <cellStyle name="supSelection 2 33 12 2" xfId="54301" xr:uid="{00000000-0005-0000-0000-0000D5D30000}"/>
    <cellStyle name="supSelection 2 33 13" xfId="54302" xr:uid="{00000000-0005-0000-0000-0000D6D30000}"/>
    <cellStyle name="supSelection 2 33 2" xfId="54303" xr:uid="{00000000-0005-0000-0000-0000D7D30000}"/>
    <cellStyle name="supSelection 2 33 2 2" xfId="54304" xr:uid="{00000000-0005-0000-0000-0000D8D30000}"/>
    <cellStyle name="supSelection 2 33 3" xfId="54305" xr:uid="{00000000-0005-0000-0000-0000D9D30000}"/>
    <cellStyle name="supSelection 2 33 3 2" xfId="54306" xr:uid="{00000000-0005-0000-0000-0000DAD30000}"/>
    <cellStyle name="supSelection 2 33 4" xfId="54307" xr:uid="{00000000-0005-0000-0000-0000DBD30000}"/>
    <cellStyle name="supSelection 2 33 4 2" xfId="54308" xr:uid="{00000000-0005-0000-0000-0000DCD30000}"/>
    <cellStyle name="supSelection 2 33 5" xfId="54309" xr:uid="{00000000-0005-0000-0000-0000DDD30000}"/>
    <cellStyle name="supSelection 2 33 5 2" xfId="54310" xr:uid="{00000000-0005-0000-0000-0000DED30000}"/>
    <cellStyle name="supSelection 2 33 6" xfId="54311" xr:uid="{00000000-0005-0000-0000-0000DFD30000}"/>
    <cellStyle name="supSelection 2 33 6 2" xfId="54312" xr:uid="{00000000-0005-0000-0000-0000E0D30000}"/>
    <cellStyle name="supSelection 2 33 7" xfId="54313" xr:uid="{00000000-0005-0000-0000-0000E1D30000}"/>
    <cellStyle name="supSelection 2 33 7 2" xfId="54314" xr:uid="{00000000-0005-0000-0000-0000E2D30000}"/>
    <cellStyle name="supSelection 2 33 8" xfId="54315" xr:uid="{00000000-0005-0000-0000-0000E3D30000}"/>
    <cellStyle name="supSelection 2 33 8 2" xfId="54316" xr:uid="{00000000-0005-0000-0000-0000E4D30000}"/>
    <cellStyle name="supSelection 2 33 9" xfId="54317" xr:uid="{00000000-0005-0000-0000-0000E5D30000}"/>
    <cellStyle name="supSelection 2 33 9 2" xfId="54318" xr:uid="{00000000-0005-0000-0000-0000E6D30000}"/>
    <cellStyle name="supSelection 2 34" xfId="54319" xr:uid="{00000000-0005-0000-0000-0000E7D30000}"/>
    <cellStyle name="supSelection 2 34 10" xfId="54320" xr:uid="{00000000-0005-0000-0000-0000E8D30000}"/>
    <cellStyle name="supSelection 2 34 10 2" xfId="54321" xr:uid="{00000000-0005-0000-0000-0000E9D30000}"/>
    <cellStyle name="supSelection 2 34 11" xfId="54322" xr:uid="{00000000-0005-0000-0000-0000EAD30000}"/>
    <cellStyle name="supSelection 2 34 11 2" xfId="54323" xr:uid="{00000000-0005-0000-0000-0000EBD30000}"/>
    <cellStyle name="supSelection 2 34 12" xfId="54324" xr:uid="{00000000-0005-0000-0000-0000ECD30000}"/>
    <cellStyle name="supSelection 2 34 12 2" xfId="54325" xr:uid="{00000000-0005-0000-0000-0000EDD30000}"/>
    <cellStyle name="supSelection 2 34 13" xfId="54326" xr:uid="{00000000-0005-0000-0000-0000EED30000}"/>
    <cellStyle name="supSelection 2 34 2" xfId="54327" xr:uid="{00000000-0005-0000-0000-0000EFD30000}"/>
    <cellStyle name="supSelection 2 34 2 2" xfId="54328" xr:uid="{00000000-0005-0000-0000-0000F0D30000}"/>
    <cellStyle name="supSelection 2 34 3" xfId="54329" xr:uid="{00000000-0005-0000-0000-0000F1D30000}"/>
    <cellStyle name="supSelection 2 34 3 2" xfId="54330" xr:uid="{00000000-0005-0000-0000-0000F2D30000}"/>
    <cellStyle name="supSelection 2 34 4" xfId="54331" xr:uid="{00000000-0005-0000-0000-0000F3D30000}"/>
    <cellStyle name="supSelection 2 34 4 2" xfId="54332" xr:uid="{00000000-0005-0000-0000-0000F4D30000}"/>
    <cellStyle name="supSelection 2 34 5" xfId="54333" xr:uid="{00000000-0005-0000-0000-0000F5D30000}"/>
    <cellStyle name="supSelection 2 34 5 2" xfId="54334" xr:uid="{00000000-0005-0000-0000-0000F6D30000}"/>
    <cellStyle name="supSelection 2 34 6" xfId="54335" xr:uid="{00000000-0005-0000-0000-0000F7D30000}"/>
    <cellStyle name="supSelection 2 34 6 2" xfId="54336" xr:uid="{00000000-0005-0000-0000-0000F8D30000}"/>
    <cellStyle name="supSelection 2 34 7" xfId="54337" xr:uid="{00000000-0005-0000-0000-0000F9D30000}"/>
    <cellStyle name="supSelection 2 34 7 2" xfId="54338" xr:uid="{00000000-0005-0000-0000-0000FAD30000}"/>
    <cellStyle name="supSelection 2 34 8" xfId="54339" xr:uid="{00000000-0005-0000-0000-0000FBD30000}"/>
    <cellStyle name="supSelection 2 34 8 2" xfId="54340" xr:uid="{00000000-0005-0000-0000-0000FCD30000}"/>
    <cellStyle name="supSelection 2 34 9" xfId="54341" xr:uid="{00000000-0005-0000-0000-0000FDD30000}"/>
    <cellStyle name="supSelection 2 34 9 2" xfId="54342" xr:uid="{00000000-0005-0000-0000-0000FED30000}"/>
    <cellStyle name="supSelection 2 35" xfId="54343" xr:uid="{00000000-0005-0000-0000-0000FFD30000}"/>
    <cellStyle name="supSelection 2 35 2" xfId="54344" xr:uid="{00000000-0005-0000-0000-000000D40000}"/>
    <cellStyle name="supSelection 2 4" xfId="54345" xr:uid="{00000000-0005-0000-0000-000001D40000}"/>
    <cellStyle name="supSelection 2 4 10" xfId="54346" xr:uid="{00000000-0005-0000-0000-000002D40000}"/>
    <cellStyle name="supSelection 2 4 10 2" xfId="54347" xr:uid="{00000000-0005-0000-0000-000003D40000}"/>
    <cellStyle name="supSelection 2 4 11" xfId="54348" xr:uid="{00000000-0005-0000-0000-000004D40000}"/>
    <cellStyle name="supSelection 2 4 11 2" xfId="54349" xr:uid="{00000000-0005-0000-0000-000005D40000}"/>
    <cellStyle name="supSelection 2 4 12" xfId="54350" xr:uid="{00000000-0005-0000-0000-000006D40000}"/>
    <cellStyle name="supSelection 2 4 12 2" xfId="54351" xr:uid="{00000000-0005-0000-0000-000007D40000}"/>
    <cellStyle name="supSelection 2 4 13" xfId="54352" xr:uid="{00000000-0005-0000-0000-000008D40000}"/>
    <cellStyle name="supSelection 2 4 13 2" xfId="54353" xr:uid="{00000000-0005-0000-0000-000009D40000}"/>
    <cellStyle name="supSelection 2 4 14" xfId="54354" xr:uid="{00000000-0005-0000-0000-00000AD40000}"/>
    <cellStyle name="supSelection 2 4 14 2" xfId="54355" xr:uid="{00000000-0005-0000-0000-00000BD40000}"/>
    <cellStyle name="supSelection 2 4 15" xfId="54356" xr:uid="{00000000-0005-0000-0000-00000CD40000}"/>
    <cellStyle name="supSelection 2 4 2" xfId="54357" xr:uid="{00000000-0005-0000-0000-00000DD40000}"/>
    <cellStyle name="supSelection 2 4 2 2" xfId="54358" xr:uid="{00000000-0005-0000-0000-00000ED40000}"/>
    <cellStyle name="supSelection 2 4 3" xfId="54359" xr:uid="{00000000-0005-0000-0000-00000FD40000}"/>
    <cellStyle name="supSelection 2 4 3 2" xfId="54360" xr:uid="{00000000-0005-0000-0000-000010D40000}"/>
    <cellStyle name="supSelection 2 4 4" xfId="54361" xr:uid="{00000000-0005-0000-0000-000011D40000}"/>
    <cellStyle name="supSelection 2 4 4 2" xfId="54362" xr:uid="{00000000-0005-0000-0000-000012D40000}"/>
    <cellStyle name="supSelection 2 4 5" xfId="54363" xr:uid="{00000000-0005-0000-0000-000013D40000}"/>
    <cellStyle name="supSelection 2 4 5 2" xfId="54364" xr:uid="{00000000-0005-0000-0000-000014D40000}"/>
    <cellStyle name="supSelection 2 4 6" xfId="54365" xr:uid="{00000000-0005-0000-0000-000015D40000}"/>
    <cellStyle name="supSelection 2 4 6 2" xfId="54366" xr:uid="{00000000-0005-0000-0000-000016D40000}"/>
    <cellStyle name="supSelection 2 4 7" xfId="54367" xr:uid="{00000000-0005-0000-0000-000017D40000}"/>
    <cellStyle name="supSelection 2 4 7 2" xfId="54368" xr:uid="{00000000-0005-0000-0000-000018D40000}"/>
    <cellStyle name="supSelection 2 4 8" xfId="54369" xr:uid="{00000000-0005-0000-0000-000019D40000}"/>
    <cellStyle name="supSelection 2 4 8 2" xfId="54370" xr:uid="{00000000-0005-0000-0000-00001AD40000}"/>
    <cellStyle name="supSelection 2 4 9" xfId="54371" xr:uid="{00000000-0005-0000-0000-00001BD40000}"/>
    <cellStyle name="supSelection 2 4 9 2" xfId="54372" xr:uid="{00000000-0005-0000-0000-00001CD40000}"/>
    <cellStyle name="supSelection 2 5" xfId="54373" xr:uid="{00000000-0005-0000-0000-00001DD40000}"/>
    <cellStyle name="supSelection 2 5 10" xfId="54374" xr:uid="{00000000-0005-0000-0000-00001ED40000}"/>
    <cellStyle name="supSelection 2 5 10 2" xfId="54375" xr:uid="{00000000-0005-0000-0000-00001FD40000}"/>
    <cellStyle name="supSelection 2 5 11" xfId="54376" xr:uid="{00000000-0005-0000-0000-000020D40000}"/>
    <cellStyle name="supSelection 2 5 11 2" xfId="54377" xr:uid="{00000000-0005-0000-0000-000021D40000}"/>
    <cellStyle name="supSelection 2 5 12" xfId="54378" xr:uid="{00000000-0005-0000-0000-000022D40000}"/>
    <cellStyle name="supSelection 2 5 12 2" xfId="54379" xr:uid="{00000000-0005-0000-0000-000023D40000}"/>
    <cellStyle name="supSelection 2 5 13" xfId="54380" xr:uid="{00000000-0005-0000-0000-000024D40000}"/>
    <cellStyle name="supSelection 2 5 13 2" xfId="54381" xr:uid="{00000000-0005-0000-0000-000025D40000}"/>
    <cellStyle name="supSelection 2 5 14" xfId="54382" xr:uid="{00000000-0005-0000-0000-000026D40000}"/>
    <cellStyle name="supSelection 2 5 14 2" xfId="54383" xr:uid="{00000000-0005-0000-0000-000027D40000}"/>
    <cellStyle name="supSelection 2 5 15" xfId="54384" xr:uid="{00000000-0005-0000-0000-000028D40000}"/>
    <cellStyle name="supSelection 2 5 2" xfId="54385" xr:uid="{00000000-0005-0000-0000-000029D40000}"/>
    <cellStyle name="supSelection 2 5 2 2" xfId="54386" xr:uid="{00000000-0005-0000-0000-00002AD40000}"/>
    <cellStyle name="supSelection 2 5 3" xfId="54387" xr:uid="{00000000-0005-0000-0000-00002BD40000}"/>
    <cellStyle name="supSelection 2 5 3 2" xfId="54388" xr:uid="{00000000-0005-0000-0000-00002CD40000}"/>
    <cellStyle name="supSelection 2 5 4" xfId="54389" xr:uid="{00000000-0005-0000-0000-00002DD40000}"/>
    <cellStyle name="supSelection 2 5 4 2" xfId="54390" xr:uid="{00000000-0005-0000-0000-00002ED40000}"/>
    <cellStyle name="supSelection 2 5 5" xfId="54391" xr:uid="{00000000-0005-0000-0000-00002FD40000}"/>
    <cellStyle name="supSelection 2 5 5 2" xfId="54392" xr:uid="{00000000-0005-0000-0000-000030D40000}"/>
    <cellStyle name="supSelection 2 5 6" xfId="54393" xr:uid="{00000000-0005-0000-0000-000031D40000}"/>
    <cellStyle name="supSelection 2 5 6 2" xfId="54394" xr:uid="{00000000-0005-0000-0000-000032D40000}"/>
    <cellStyle name="supSelection 2 5 7" xfId="54395" xr:uid="{00000000-0005-0000-0000-000033D40000}"/>
    <cellStyle name="supSelection 2 5 7 2" xfId="54396" xr:uid="{00000000-0005-0000-0000-000034D40000}"/>
    <cellStyle name="supSelection 2 5 8" xfId="54397" xr:uid="{00000000-0005-0000-0000-000035D40000}"/>
    <cellStyle name="supSelection 2 5 8 2" xfId="54398" xr:uid="{00000000-0005-0000-0000-000036D40000}"/>
    <cellStyle name="supSelection 2 5 9" xfId="54399" xr:uid="{00000000-0005-0000-0000-000037D40000}"/>
    <cellStyle name="supSelection 2 5 9 2" xfId="54400" xr:uid="{00000000-0005-0000-0000-000038D40000}"/>
    <cellStyle name="supSelection 2 6" xfId="54401" xr:uid="{00000000-0005-0000-0000-000039D40000}"/>
    <cellStyle name="supSelection 2 6 10" xfId="54402" xr:uid="{00000000-0005-0000-0000-00003AD40000}"/>
    <cellStyle name="supSelection 2 6 10 2" xfId="54403" xr:uid="{00000000-0005-0000-0000-00003BD40000}"/>
    <cellStyle name="supSelection 2 6 11" xfId="54404" xr:uid="{00000000-0005-0000-0000-00003CD40000}"/>
    <cellStyle name="supSelection 2 6 11 2" xfId="54405" xr:uid="{00000000-0005-0000-0000-00003DD40000}"/>
    <cellStyle name="supSelection 2 6 12" xfId="54406" xr:uid="{00000000-0005-0000-0000-00003ED40000}"/>
    <cellStyle name="supSelection 2 6 12 2" xfId="54407" xr:uid="{00000000-0005-0000-0000-00003FD40000}"/>
    <cellStyle name="supSelection 2 6 13" xfId="54408" xr:uid="{00000000-0005-0000-0000-000040D40000}"/>
    <cellStyle name="supSelection 2 6 13 2" xfId="54409" xr:uid="{00000000-0005-0000-0000-000041D40000}"/>
    <cellStyle name="supSelection 2 6 14" xfId="54410" xr:uid="{00000000-0005-0000-0000-000042D40000}"/>
    <cellStyle name="supSelection 2 6 14 2" xfId="54411" xr:uid="{00000000-0005-0000-0000-000043D40000}"/>
    <cellStyle name="supSelection 2 6 15" xfId="54412" xr:uid="{00000000-0005-0000-0000-000044D40000}"/>
    <cellStyle name="supSelection 2 6 2" xfId="54413" xr:uid="{00000000-0005-0000-0000-000045D40000}"/>
    <cellStyle name="supSelection 2 6 2 2" xfId="54414" xr:uid="{00000000-0005-0000-0000-000046D40000}"/>
    <cellStyle name="supSelection 2 6 3" xfId="54415" xr:uid="{00000000-0005-0000-0000-000047D40000}"/>
    <cellStyle name="supSelection 2 6 3 2" xfId="54416" xr:uid="{00000000-0005-0000-0000-000048D40000}"/>
    <cellStyle name="supSelection 2 6 4" xfId="54417" xr:uid="{00000000-0005-0000-0000-000049D40000}"/>
    <cellStyle name="supSelection 2 6 4 2" xfId="54418" xr:uid="{00000000-0005-0000-0000-00004AD40000}"/>
    <cellStyle name="supSelection 2 6 5" xfId="54419" xr:uid="{00000000-0005-0000-0000-00004BD40000}"/>
    <cellStyle name="supSelection 2 6 5 2" xfId="54420" xr:uid="{00000000-0005-0000-0000-00004CD40000}"/>
    <cellStyle name="supSelection 2 6 6" xfId="54421" xr:uid="{00000000-0005-0000-0000-00004DD40000}"/>
    <cellStyle name="supSelection 2 6 6 2" xfId="54422" xr:uid="{00000000-0005-0000-0000-00004ED40000}"/>
    <cellStyle name="supSelection 2 6 7" xfId="54423" xr:uid="{00000000-0005-0000-0000-00004FD40000}"/>
    <cellStyle name="supSelection 2 6 7 2" xfId="54424" xr:uid="{00000000-0005-0000-0000-000050D40000}"/>
    <cellStyle name="supSelection 2 6 8" xfId="54425" xr:uid="{00000000-0005-0000-0000-000051D40000}"/>
    <cellStyle name="supSelection 2 6 8 2" xfId="54426" xr:uid="{00000000-0005-0000-0000-000052D40000}"/>
    <cellStyle name="supSelection 2 6 9" xfId="54427" xr:uid="{00000000-0005-0000-0000-000053D40000}"/>
    <cellStyle name="supSelection 2 6 9 2" xfId="54428" xr:uid="{00000000-0005-0000-0000-000054D40000}"/>
    <cellStyle name="supSelection 2 7" xfId="54429" xr:uid="{00000000-0005-0000-0000-000055D40000}"/>
    <cellStyle name="supSelection 2 7 10" xfId="54430" xr:uid="{00000000-0005-0000-0000-000056D40000}"/>
    <cellStyle name="supSelection 2 7 10 2" xfId="54431" xr:uid="{00000000-0005-0000-0000-000057D40000}"/>
    <cellStyle name="supSelection 2 7 11" xfId="54432" xr:uid="{00000000-0005-0000-0000-000058D40000}"/>
    <cellStyle name="supSelection 2 7 11 2" xfId="54433" xr:uid="{00000000-0005-0000-0000-000059D40000}"/>
    <cellStyle name="supSelection 2 7 12" xfId="54434" xr:uid="{00000000-0005-0000-0000-00005AD40000}"/>
    <cellStyle name="supSelection 2 7 12 2" xfId="54435" xr:uid="{00000000-0005-0000-0000-00005BD40000}"/>
    <cellStyle name="supSelection 2 7 13" xfId="54436" xr:uid="{00000000-0005-0000-0000-00005CD40000}"/>
    <cellStyle name="supSelection 2 7 13 2" xfId="54437" xr:uid="{00000000-0005-0000-0000-00005DD40000}"/>
    <cellStyle name="supSelection 2 7 14" xfId="54438" xr:uid="{00000000-0005-0000-0000-00005ED40000}"/>
    <cellStyle name="supSelection 2 7 14 2" xfId="54439" xr:uid="{00000000-0005-0000-0000-00005FD40000}"/>
    <cellStyle name="supSelection 2 7 15" xfId="54440" xr:uid="{00000000-0005-0000-0000-000060D40000}"/>
    <cellStyle name="supSelection 2 7 2" xfId="54441" xr:uid="{00000000-0005-0000-0000-000061D40000}"/>
    <cellStyle name="supSelection 2 7 2 2" xfId="54442" xr:uid="{00000000-0005-0000-0000-000062D40000}"/>
    <cellStyle name="supSelection 2 7 3" xfId="54443" xr:uid="{00000000-0005-0000-0000-000063D40000}"/>
    <cellStyle name="supSelection 2 7 3 2" xfId="54444" xr:uid="{00000000-0005-0000-0000-000064D40000}"/>
    <cellStyle name="supSelection 2 7 4" xfId="54445" xr:uid="{00000000-0005-0000-0000-000065D40000}"/>
    <cellStyle name="supSelection 2 7 4 2" xfId="54446" xr:uid="{00000000-0005-0000-0000-000066D40000}"/>
    <cellStyle name="supSelection 2 7 5" xfId="54447" xr:uid="{00000000-0005-0000-0000-000067D40000}"/>
    <cellStyle name="supSelection 2 7 5 2" xfId="54448" xr:uid="{00000000-0005-0000-0000-000068D40000}"/>
    <cellStyle name="supSelection 2 7 6" xfId="54449" xr:uid="{00000000-0005-0000-0000-000069D40000}"/>
    <cellStyle name="supSelection 2 7 6 2" xfId="54450" xr:uid="{00000000-0005-0000-0000-00006AD40000}"/>
    <cellStyle name="supSelection 2 7 7" xfId="54451" xr:uid="{00000000-0005-0000-0000-00006BD40000}"/>
    <cellStyle name="supSelection 2 7 7 2" xfId="54452" xr:uid="{00000000-0005-0000-0000-00006CD40000}"/>
    <cellStyle name="supSelection 2 7 8" xfId="54453" xr:uid="{00000000-0005-0000-0000-00006DD40000}"/>
    <cellStyle name="supSelection 2 7 8 2" xfId="54454" xr:uid="{00000000-0005-0000-0000-00006ED40000}"/>
    <cellStyle name="supSelection 2 7 9" xfId="54455" xr:uid="{00000000-0005-0000-0000-00006FD40000}"/>
    <cellStyle name="supSelection 2 7 9 2" xfId="54456" xr:uid="{00000000-0005-0000-0000-000070D40000}"/>
    <cellStyle name="supSelection 2 8" xfId="54457" xr:uid="{00000000-0005-0000-0000-000071D40000}"/>
    <cellStyle name="supSelection 2 8 10" xfId="54458" xr:uid="{00000000-0005-0000-0000-000072D40000}"/>
    <cellStyle name="supSelection 2 8 10 2" xfId="54459" xr:uid="{00000000-0005-0000-0000-000073D40000}"/>
    <cellStyle name="supSelection 2 8 11" xfId="54460" xr:uid="{00000000-0005-0000-0000-000074D40000}"/>
    <cellStyle name="supSelection 2 8 11 2" xfId="54461" xr:uid="{00000000-0005-0000-0000-000075D40000}"/>
    <cellStyle name="supSelection 2 8 12" xfId="54462" xr:uid="{00000000-0005-0000-0000-000076D40000}"/>
    <cellStyle name="supSelection 2 8 12 2" xfId="54463" xr:uid="{00000000-0005-0000-0000-000077D40000}"/>
    <cellStyle name="supSelection 2 8 13" xfId="54464" xr:uid="{00000000-0005-0000-0000-000078D40000}"/>
    <cellStyle name="supSelection 2 8 13 2" xfId="54465" xr:uid="{00000000-0005-0000-0000-000079D40000}"/>
    <cellStyle name="supSelection 2 8 14" xfId="54466" xr:uid="{00000000-0005-0000-0000-00007AD40000}"/>
    <cellStyle name="supSelection 2 8 14 2" xfId="54467" xr:uid="{00000000-0005-0000-0000-00007BD40000}"/>
    <cellStyle name="supSelection 2 8 15" xfId="54468" xr:uid="{00000000-0005-0000-0000-00007CD40000}"/>
    <cellStyle name="supSelection 2 8 2" xfId="54469" xr:uid="{00000000-0005-0000-0000-00007DD40000}"/>
    <cellStyle name="supSelection 2 8 2 2" xfId="54470" xr:uid="{00000000-0005-0000-0000-00007ED40000}"/>
    <cellStyle name="supSelection 2 8 3" xfId="54471" xr:uid="{00000000-0005-0000-0000-00007FD40000}"/>
    <cellStyle name="supSelection 2 8 3 2" xfId="54472" xr:uid="{00000000-0005-0000-0000-000080D40000}"/>
    <cellStyle name="supSelection 2 8 4" xfId="54473" xr:uid="{00000000-0005-0000-0000-000081D40000}"/>
    <cellStyle name="supSelection 2 8 4 2" xfId="54474" xr:uid="{00000000-0005-0000-0000-000082D40000}"/>
    <cellStyle name="supSelection 2 8 5" xfId="54475" xr:uid="{00000000-0005-0000-0000-000083D40000}"/>
    <cellStyle name="supSelection 2 8 5 2" xfId="54476" xr:uid="{00000000-0005-0000-0000-000084D40000}"/>
    <cellStyle name="supSelection 2 8 6" xfId="54477" xr:uid="{00000000-0005-0000-0000-000085D40000}"/>
    <cellStyle name="supSelection 2 8 6 2" xfId="54478" xr:uid="{00000000-0005-0000-0000-000086D40000}"/>
    <cellStyle name="supSelection 2 8 7" xfId="54479" xr:uid="{00000000-0005-0000-0000-000087D40000}"/>
    <cellStyle name="supSelection 2 8 7 2" xfId="54480" xr:uid="{00000000-0005-0000-0000-000088D40000}"/>
    <cellStyle name="supSelection 2 8 8" xfId="54481" xr:uid="{00000000-0005-0000-0000-000089D40000}"/>
    <cellStyle name="supSelection 2 8 8 2" xfId="54482" xr:uid="{00000000-0005-0000-0000-00008AD40000}"/>
    <cellStyle name="supSelection 2 8 9" xfId="54483" xr:uid="{00000000-0005-0000-0000-00008BD40000}"/>
    <cellStyle name="supSelection 2 8 9 2" xfId="54484" xr:uid="{00000000-0005-0000-0000-00008CD40000}"/>
    <cellStyle name="supSelection 2 9" xfId="54485" xr:uid="{00000000-0005-0000-0000-00008DD40000}"/>
    <cellStyle name="supSelection 2 9 10" xfId="54486" xr:uid="{00000000-0005-0000-0000-00008ED40000}"/>
    <cellStyle name="supSelection 2 9 10 2" xfId="54487" xr:uid="{00000000-0005-0000-0000-00008FD40000}"/>
    <cellStyle name="supSelection 2 9 11" xfId="54488" xr:uid="{00000000-0005-0000-0000-000090D40000}"/>
    <cellStyle name="supSelection 2 9 11 2" xfId="54489" xr:uid="{00000000-0005-0000-0000-000091D40000}"/>
    <cellStyle name="supSelection 2 9 12" xfId="54490" xr:uid="{00000000-0005-0000-0000-000092D40000}"/>
    <cellStyle name="supSelection 2 9 12 2" xfId="54491" xr:uid="{00000000-0005-0000-0000-000093D40000}"/>
    <cellStyle name="supSelection 2 9 13" xfId="54492" xr:uid="{00000000-0005-0000-0000-000094D40000}"/>
    <cellStyle name="supSelection 2 9 13 2" xfId="54493" xr:uid="{00000000-0005-0000-0000-000095D40000}"/>
    <cellStyle name="supSelection 2 9 14" xfId="54494" xr:uid="{00000000-0005-0000-0000-000096D40000}"/>
    <cellStyle name="supSelection 2 9 14 2" xfId="54495" xr:uid="{00000000-0005-0000-0000-000097D40000}"/>
    <cellStyle name="supSelection 2 9 15" xfId="54496" xr:uid="{00000000-0005-0000-0000-000098D40000}"/>
    <cellStyle name="supSelection 2 9 2" xfId="54497" xr:uid="{00000000-0005-0000-0000-000099D40000}"/>
    <cellStyle name="supSelection 2 9 2 2" xfId="54498" xr:uid="{00000000-0005-0000-0000-00009AD40000}"/>
    <cellStyle name="supSelection 2 9 3" xfId="54499" xr:uid="{00000000-0005-0000-0000-00009BD40000}"/>
    <cellStyle name="supSelection 2 9 3 2" xfId="54500" xr:uid="{00000000-0005-0000-0000-00009CD40000}"/>
    <cellStyle name="supSelection 2 9 4" xfId="54501" xr:uid="{00000000-0005-0000-0000-00009DD40000}"/>
    <cellStyle name="supSelection 2 9 4 2" xfId="54502" xr:uid="{00000000-0005-0000-0000-00009ED40000}"/>
    <cellStyle name="supSelection 2 9 5" xfId="54503" xr:uid="{00000000-0005-0000-0000-00009FD40000}"/>
    <cellStyle name="supSelection 2 9 5 2" xfId="54504" xr:uid="{00000000-0005-0000-0000-0000A0D40000}"/>
    <cellStyle name="supSelection 2 9 6" xfId="54505" xr:uid="{00000000-0005-0000-0000-0000A1D40000}"/>
    <cellStyle name="supSelection 2 9 6 2" xfId="54506" xr:uid="{00000000-0005-0000-0000-0000A2D40000}"/>
    <cellStyle name="supSelection 2 9 7" xfId="54507" xr:uid="{00000000-0005-0000-0000-0000A3D40000}"/>
    <cellStyle name="supSelection 2 9 7 2" xfId="54508" xr:uid="{00000000-0005-0000-0000-0000A4D40000}"/>
    <cellStyle name="supSelection 2 9 8" xfId="54509" xr:uid="{00000000-0005-0000-0000-0000A5D40000}"/>
    <cellStyle name="supSelection 2 9 8 2" xfId="54510" xr:uid="{00000000-0005-0000-0000-0000A6D40000}"/>
    <cellStyle name="supSelection 2 9 9" xfId="54511" xr:uid="{00000000-0005-0000-0000-0000A7D40000}"/>
    <cellStyle name="supSelection 2 9 9 2" xfId="54512" xr:uid="{00000000-0005-0000-0000-0000A8D40000}"/>
    <cellStyle name="supSelection 20" xfId="54513" xr:uid="{00000000-0005-0000-0000-0000A9D40000}"/>
    <cellStyle name="supSelection 20 10" xfId="54514" xr:uid="{00000000-0005-0000-0000-0000AAD40000}"/>
    <cellStyle name="supSelection 20 10 2" xfId="54515" xr:uid="{00000000-0005-0000-0000-0000ABD40000}"/>
    <cellStyle name="supSelection 20 11" xfId="54516" xr:uid="{00000000-0005-0000-0000-0000ACD40000}"/>
    <cellStyle name="supSelection 20 11 2" xfId="54517" xr:uid="{00000000-0005-0000-0000-0000ADD40000}"/>
    <cellStyle name="supSelection 20 12" xfId="54518" xr:uid="{00000000-0005-0000-0000-0000AED40000}"/>
    <cellStyle name="supSelection 20 12 2" xfId="54519" xr:uid="{00000000-0005-0000-0000-0000AFD40000}"/>
    <cellStyle name="supSelection 20 13" xfId="54520" xr:uid="{00000000-0005-0000-0000-0000B0D40000}"/>
    <cellStyle name="supSelection 20 13 2" xfId="54521" xr:uid="{00000000-0005-0000-0000-0000B1D40000}"/>
    <cellStyle name="supSelection 20 14" xfId="54522" xr:uid="{00000000-0005-0000-0000-0000B2D40000}"/>
    <cellStyle name="supSelection 20 14 2" xfId="54523" xr:uid="{00000000-0005-0000-0000-0000B3D40000}"/>
    <cellStyle name="supSelection 20 15" xfId="54524" xr:uid="{00000000-0005-0000-0000-0000B4D40000}"/>
    <cellStyle name="supSelection 20 2" xfId="54525" xr:uid="{00000000-0005-0000-0000-0000B5D40000}"/>
    <cellStyle name="supSelection 20 2 2" xfId="54526" xr:uid="{00000000-0005-0000-0000-0000B6D40000}"/>
    <cellStyle name="supSelection 20 3" xfId="54527" xr:uid="{00000000-0005-0000-0000-0000B7D40000}"/>
    <cellStyle name="supSelection 20 3 2" xfId="54528" xr:uid="{00000000-0005-0000-0000-0000B8D40000}"/>
    <cellStyle name="supSelection 20 4" xfId="54529" xr:uid="{00000000-0005-0000-0000-0000B9D40000}"/>
    <cellStyle name="supSelection 20 4 2" xfId="54530" xr:uid="{00000000-0005-0000-0000-0000BAD40000}"/>
    <cellStyle name="supSelection 20 5" xfId="54531" xr:uid="{00000000-0005-0000-0000-0000BBD40000}"/>
    <cellStyle name="supSelection 20 5 2" xfId="54532" xr:uid="{00000000-0005-0000-0000-0000BCD40000}"/>
    <cellStyle name="supSelection 20 6" xfId="54533" xr:uid="{00000000-0005-0000-0000-0000BDD40000}"/>
    <cellStyle name="supSelection 20 6 2" xfId="54534" xr:uid="{00000000-0005-0000-0000-0000BED40000}"/>
    <cellStyle name="supSelection 20 7" xfId="54535" xr:uid="{00000000-0005-0000-0000-0000BFD40000}"/>
    <cellStyle name="supSelection 20 7 2" xfId="54536" xr:uid="{00000000-0005-0000-0000-0000C0D40000}"/>
    <cellStyle name="supSelection 20 8" xfId="54537" xr:uid="{00000000-0005-0000-0000-0000C1D40000}"/>
    <cellStyle name="supSelection 20 8 2" xfId="54538" xr:uid="{00000000-0005-0000-0000-0000C2D40000}"/>
    <cellStyle name="supSelection 20 9" xfId="54539" xr:uid="{00000000-0005-0000-0000-0000C3D40000}"/>
    <cellStyle name="supSelection 20 9 2" xfId="54540" xr:uid="{00000000-0005-0000-0000-0000C4D40000}"/>
    <cellStyle name="supSelection 21" xfId="54541" xr:uid="{00000000-0005-0000-0000-0000C5D40000}"/>
    <cellStyle name="supSelection 21 10" xfId="54542" xr:uid="{00000000-0005-0000-0000-0000C6D40000}"/>
    <cellStyle name="supSelection 21 10 2" xfId="54543" xr:uid="{00000000-0005-0000-0000-0000C7D40000}"/>
    <cellStyle name="supSelection 21 11" xfId="54544" xr:uid="{00000000-0005-0000-0000-0000C8D40000}"/>
    <cellStyle name="supSelection 21 11 2" xfId="54545" xr:uid="{00000000-0005-0000-0000-0000C9D40000}"/>
    <cellStyle name="supSelection 21 12" xfId="54546" xr:uid="{00000000-0005-0000-0000-0000CAD40000}"/>
    <cellStyle name="supSelection 21 12 2" xfId="54547" xr:uid="{00000000-0005-0000-0000-0000CBD40000}"/>
    <cellStyle name="supSelection 21 13" xfId="54548" xr:uid="{00000000-0005-0000-0000-0000CCD40000}"/>
    <cellStyle name="supSelection 21 13 2" xfId="54549" xr:uid="{00000000-0005-0000-0000-0000CDD40000}"/>
    <cellStyle name="supSelection 21 14" xfId="54550" xr:uid="{00000000-0005-0000-0000-0000CED40000}"/>
    <cellStyle name="supSelection 21 14 2" xfId="54551" xr:uid="{00000000-0005-0000-0000-0000CFD40000}"/>
    <cellStyle name="supSelection 21 15" xfId="54552" xr:uid="{00000000-0005-0000-0000-0000D0D40000}"/>
    <cellStyle name="supSelection 21 2" xfId="54553" xr:uid="{00000000-0005-0000-0000-0000D1D40000}"/>
    <cellStyle name="supSelection 21 2 2" xfId="54554" xr:uid="{00000000-0005-0000-0000-0000D2D40000}"/>
    <cellStyle name="supSelection 21 3" xfId="54555" xr:uid="{00000000-0005-0000-0000-0000D3D40000}"/>
    <cellStyle name="supSelection 21 3 2" xfId="54556" xr:uid="{00000000-0005-0000-0000-0000D4D40000}"/>
    <cellStyle name="supSelection 21 4" xfId="54557" xr:uid="{00000000-0005-0000-0000-0000D5D40000}"/>
    <cellStyle name="supSelection 21 4 2" xfId="54558" xr:uid="{00000000-0005-0000-0000-0000D6D40000}"/>
    <cellStyle name="supSelection 21 5" xfId="54559" xr:uid="{00000000-0005-0000-0000-0000D7D40000}"/>
    <cellStyle name="supSelection 21 5 2" xfId="54560" xr:uid="{00000000-0005-0000-0000-0000D8D40000}"/>
    <cellStyle name="supSelection 21 6" xfId="54561" xr:uid="{00000000-0005-0000-0000-0000D9D40000}"/>
    <cellStyle name="supSelection 21 6 2" xfId="54562" xr:uid="{00000000-0005-0000-0000-0000DAD40000}"/>
    <cellStyle name="supSelection 21 7" xfId="54563" xr:uid="{00000000-0005-0000-0000-0000DBD40000}"/>
    <cellStyle name="supSelection 21 7 2" xfId="54564" xr:uid="{00000000-0005-0000-0000-0000DCD40000}"/>
    <cellStyle name="supSelection 21 8" xfId="54565" xr:uid="{00000000-0005-0000-0000-0000DDD40000}"/>
    <cellStyle name="supSelection 21 8 2" xfId="54566" xr:uid="{00000000-0005-0000-0000-0000DED40000}"/>
    <cellStyle name="supSelection 21 9" xfId="54567" xr:uid="{00000000-0005-0000-0000-0000DFD40000}"/>
    <cellStyle name="supSelection 21 9 2" xfId="54568" xr:uid="{00000000-0005-0000-0000-0000E0D40000}"/>
    <cellStyle name="supSelection 22" xfId="54569" xr:uid="{00000000-0005-0000-0000-0000E1D40000}"/>
    <cellStyle name="supSelection 22 10" xfId="54570" xr:uid="{00000000-0005-0000-0000-0000E2D40000}"/>
    <cellStyle name="supSelection 22 10 2" xfId="54571" xr:uid="{00000000-0005-0000-0000-0000E3D40000}"/>
    <cellStyle name="supSelection 22 11" xfId="54572" xr:uid="{00000000-0005-0000-0000-0000E4D40000}"/>
    <cellStyle name="supSelection 22 11 2" xfId="54573" xr:uid="{00000000-0005-0000-0000-0000E5D40000}"/>
    <cellStyle name="supSelection 22 12" xfId="54574" xr:uid="{00000000-0005-0000-0000-0000E6D40000}"/>
    <cellStyle name="supSelection 22 12 2" xfId="54575" xr:uid="{00000000-0005-0000-0000-0000E7D40000}"/>
    <cellStyle name="supSelection 22 13" xfId="54576" xr:uid="{00000000-0005-0000-0000-0000E8D40000}"/>
    <cellStyle name="supSelection 22 13 2" xfId="54577" xr:uid="{00000000-0005-0000-0000-0000E9D40000}"/>
    <cellStyle name="supSelection 22 14" xfId="54578" xr:uid="{00000000-0005-0000-0000-0000EAD40000}"/>
    <cellStyle name="supSelection 22 14 2" xfId="54579" xr:uid="{00000000-0005-0000-0000-0000EBD40000}"/>
    <cellStyle name="supSelection 22 15" xfId="54580" xr:uid="{00000000-0005-0000-0000-0000ECD40000}"/>
    <cellStyle name="supSelection 22 2" xfId="54581" xr:uid="{00000000-0005-0000-0000-0000EDD40000}"/>
    <cellStyle name="supSelection 22 2 2" xfId="54582" xr:uid="{00000000-0005-0000-0000-0000EED40000}"/>
    <cellStyle name="supSelection 22 3" xfId="54583" xr:uid="{00000000-0005-0000-0000-0000EFD40000}"/>
    <cellStyle name="supSelection 22 3 2" xfId="54584" xr:uid="{00000000-0005-0000-0000-0000F0D40000}"/>
    <cellStyle name="supSelection 22 4" xfId="54585" xr:uid="{00000000-0005-0000-0000-0000F1D40000}"/>
    <cellStyle name="supSelection 22 4 2" xfId="54586" xr:uid="{00000000-0005-0000-0000-0000F2D40000}"/>
    <cellStyle name="supSelection 22 5" xfId="54587" xr:uid="{00000000-0005-0000-0000-0000F3D40000}"/>
    <cellStyle name="supSelection 22 5 2" xfId="54588" xr:uid="{00000000-0005-0000-0000-0000F4D40000}"/>
    <cellStyle name="supSelection 22 6" xfId="54589" xr:uid="{00000000-0005-0000-0000-0000F5D40000}"/>
    <cellStyle name="supSelection 22 6 2" xfId="54590" xr:uid="{00000000-0005-0000-0000-0000F6D40000}"/>
    <cellStyle name="supSelection 22 7" xfId="54591" xr:uid="{00000000-0005-0000-0000-0000F7D40000}"/>
    <cellStyle name="supSelection 22 7 2" xfId="54592" xr:uid="{00000000-0005-0000-0000-0000F8D40000}"/>
    <cellStyle name="supSelection 22 8" xfId="54593" xr:uid="{00000000-0005-0000-0000-0000F9D40000}"/>
    <cellStyle name="supSelection 22 8 2" xfId="54594" xr:uid="{00000000-0005-0000-0000-0000FAD40000}"/>
    <cellStyle name="supSelection 22 9" xfId="54595" xr:uid="{00000000-0005-0000-0000-0000FBD40000}"/>
    <cellStyle name="supSelection 22 9 2" xfId="54596" xr:uid="{00000000-0005-0000-0000-0000FCD40000}"/>
    <cellStyle name="supSelection 23" xfId="54597" xr:uid="{00000000-0005-0000-0000-0000FDD40000}"/>
    <cellStyle name="supSelection 23 10" xfId="54598" xr:uid="{00000000-0005-0000-0000-0000FED40000}"/>
    <cellStyle name="supSelection 23 10 2" xfId="54599" xr:uid="{00000000-0005-0000-0000-0000FFD40000}"/>
    <cellStyle name="supSelection 23 11" xfId="54600" xr:uid="{00000000-0005-0000-0000-000000D50000}"/>
    <cellStyle name="supSelection 23 11 2" xfId="54601" xr:uid="{00000000-0005-0000-0000-000001D50000}"/>
    <cellStyle name="supSelection 23 12" xfId="54602" xr:uid="{00000000-0005-0000-0000-000002D50000}"/>
    <cellStyle name="supSelection 23 12 2" xfId="54603" xr:uid="{00000000-0005-0000-0000-000003D50000}"/>
    <cellStyle name="supSelection 23 13" xfId="54604" xr:uid="{00000000-0005-0000-0000-000004D50000}"/>
    <cellStyle name="supSelection 23 13 2" xfId="54605" xr:uid="{00000000-0005-0000-0000-000005D50000}"/>
    <cellStyle name="supSelection 23 14" xfId="54606" xr:uid="{00000000-0005-0000-0000-000006D50000}"/>
    <cellStyle name="supSelection 23 14 2" xfId="54607" xr:uid="{00000000-0005-0000-0000-000007D50000}"/>
    <cellStyle name="supSelection 23 15" xfId="54608" xr:uid="{00000000-0005-0000-0000-000008D50000}"/>
    <cellStyle name="supSelection 23 2" xfId="54609" xr:uid="{00000000-0005-0000-0000-000009D50000}"/>
    <cellStyle name="supSelection 23 2 2" xfId="54610" xr:uid="{00000000-0005-0000-0000-00000AD50000}"/>
    <cellStyle name="supSelection 23 3" xfId="54611" xr:uid="{00000000-0005-0000-0000-00000BD50000}"/>
    <cellStyle name="supSelection 23 3 2" xfId="54612" xr:uid="{00000000-0005-0000-0000-00000CD50000}"/>
    <cellStyle name="supSelection 23 4" xfId="54613" xr:uid="{00000000-0005-0000-0000-00000DD50000}"/>
    <cellStyle name="supSelection 23 4 2" xfId="54614" xr:uid="{00000000-0005-0000-0000-00000ED50000}"/>
    <cellStyle name="supSelection 23 5" xfId="54615" xr:uid="{00000000-0005-0000-0000-00000FD50000}"/>
    <cellStyle name="supSelection 23 5 2" xfId="54616" xr:uid="{00000000-0005-0000-0000-000010D50000}"/>
    <cellStyle name="supSelection 23 6" xfId="54617" xr:uid="{00000000-0005-0000-0000-000011D50000}"/>
    <cellStyle name="supSelection 23 6 2" xfId="54618" xr:uid="{00000000-0005-0000-0000-000012D50000}"/>
    <cellStyle name="supSelection 23 7" xfId="54619" xr:uid="{00000000-0005-0000-0000-000013D50000}"/>
    <cellStyle name="supSelection 23 7 2" xfId="54620" xr:uid="{00000000-0005-0000-0000-000014D50000}"/>
    <cellStyle name="supSelection 23 8" xfId="54621" xr:uid="{00000000-0005-0000-0000-000015D50000}"/>
    <cellStyle name="supSelection 23 8 2" xfId="54622" xr:uid="{00000000-0005-0000-0000-000016D50000}"/>
    <cellStyle name="supSelection 23 9" xfId="54623" xr:uid="{00000000-0005-0000-0000-000017D50000}"/>
    <cellStyle name="supSelection 23 9 2" xfId="54624" xr:uid="{00000000-0005-0000-0000-000018D50000}"/>
    <cellStyle name="supSelection 24" xfId="54625" xr:uid="{00000000-0005-0000-0000-000019D50000}"/>
    <cellStyle name="supSelection 24 10" xfId="54626" xr:uid="{00000000-0005-0000-0000-00001AD50000}"/>
    <cellStyle name="supSelection 24 10 2" xfId="54627" xr:uid="{00000000-0005-0000-0000-00001BD50000}"/>
    <cellStyle name="supSelection 24 11" xfId="54628" xr:uid="{00000000-0005-0000-0000-00001CD50000}"/>
    <cellStyle name="supSelection 24 11 2" xfId="54629" xr:uid="{00000000-0005-0000-0000-00001DD50000}"/>
    <cellStyle name="supSelection 24 12" xfId="54630" xr:uid="{00000000-0005-0000-0000-00001ED50000}"/>
    <cellStyle name="supSelection 24 12 2" xfId="54631" xr:uid="{00000000-0005-0000-0000-00001FD50000}"/>
    <cellStyle name="supSelection 24 13" xfId="54632" xr:uid="{00000000-0005-0000-0000-000020D50000}"/>
    <cellStyle name="supSelection 24 13 2" xfId="54633" xr:uid="{00000000-0005-0000-0000-000021D50000}"/>
    <cellStyle name="supSelection 24 14" xfId="54634" xr:uid="{00000000-0005-0000-0000-000022D50000}"/>
    <cellStyle name="supSelection 24 14 2" xfId="54635" xr:uid="{00000000-0005-0000-0000-000023D50000}"/>
    <cellStyle name="supSelection 24 15" xfId="54636" xr:uid="{00000000-0005-0000-0000-000024D50000}"/>
    <cellStyle name="supSelection 24 2" xfId="54637" xr:uid="{00000000-0005-0000-0000-000025D50000}"/>
    <cellStyle name="supSelection 24 2 2" xfId="54638" xr:uid="{00000000-0005-0000-0000-000026D50000}"/>
    <cellStyle name="supSelection 24 3" xfId="54639" xr:uid="{00000000-0005-0000-0000-000027D50000}"/>
    <cellStyle name="supSelection 24 3 2" xfId="54640" xr:uid="{00000000-0005-0000-0000-000028D50000}"/>
    <cellStyle name="supSelection 24 4" xfId="54641" xr:uid="{00000000-0005-0000-0000-000029D50000}"/>
    <cellStyle name="supSelection 24 4 2" xfId="54642" xr:uid="{00000000-0005-0000-0000-00002AD50000}"/>
    <cellStyle name="supSelection 24 5" xfId="54643" xr:uid="{00000000-0005-0000-0000-00002BD50000}"/>
    <cellStyle name="supSelection 24 5 2" xfId="54644" xr:uid="{00000000-0005-0000-0000-00002CD50000}"/>
    <cellStyle name="supSelection 24 6" xfId="54645" xr:uid="{00000000-0005-0000-0000-00002DD50000}"/>
    <cellStyle name="supSelection 24 6 2" xfId="54646" xr:uid="{00000000-0005-0000-0000-00002ED50000}"/>
    <cellStyle name="supSelection 24 7" xfId="54647" xr:uid="{00000000-0005-0000-0000-00002FD50000}"/>
    <cellStyle name="supSelection 24 7 2" xfId="54648" xr:uid="{00000000-0005-0000-0000-000030D50000}"/>
    <cellStyle name="supSelection 24 8" xfId="54649" xr:uid="{00000000-0005-0000-0000-000031D50000}"/>
    <cellStyle name="supSelection 24 8 2" xfId="54650" xr:uid="{00000000-0005-0000-0000-000032D50000}"/>
    <cellStyle name="supSelection 24 9" xfId="54651" xr:uid="{00000000-0005-0000-0000-000033D50000}"/>
    <cellStyle name="supSelection 24 9 2" xfId="54652" xr:uid="{00000000-0005-0000-0000-000034D50000}"/>
    <cellStyle name="supSelection 25" xfId="54653" xr:uid="{00000000-0005-0000-0000-000035D50000}"/>
    <cellStyle name="supSelection 25 10" xfId="54654" xr:uid="{00000000-0005-0000-0000-000036D50000}"/>
    <cellStyle name="supSelection 25 10 2" xfId="54655" xr:uid="{00000000-0005-0000-0000-000037D50000}"/>
    <cellStyle name="supSelection 25 11" xfId="54656" xr:uid="{00000000-0005-0000-0000-000038D50000}"/>
    <cellStyle name="supSelection 25 11 2" xfId="54657" xr:uid="{00000000-0005-0000-0000-000039D50000}"/>
    <cellStyle name="supSelection 25 12" xfId="54658" xr:uid="{00000000-0005-0000-0000-00003AD50000}"/>
    <cellStyle name="supSelection 25 12 2" xfId="54659" xr:uid="{00000000-0005-0000-0000-00003BD50000}"/>
    <cellStyle name="supSelection 25 13" xfId="54660" xr:uid="{00000000-0005-0000-0000-00003CD50000}"/>
    <cellStyle name="supSelection 25 13 2" xfId="54661" xr:uid="{00000000-0005-0000-0000-00003DD50000}"/>
    <cellStyle name="supSelection 25 14" xfId="54662" xr:uid="{00000000-0005-0000-0000-00003ED50000}"/>
    <cellStyle name="supSelection 25 14 2" xfId="54663" xr:uid="{00000000-0005-0000-0000-00003FD50000}"/>
    <cellStyle name="supSelection 25 15" xfId="54664" xr:uid="{00000000-0005-0000-0000-000040D50000}"/>
    <cellStyle name="supSelection 25 2" xfId="54665" xr:uid="{00000000-0005-0000-0000-000041D50000}"/>
    <cellStyle name="supSelection 25 2 2" xfId="54666" xr:uid="{00000000-0005-0000-0000-000042D50000}"/>
    <cellStyle name="supSelection 25 3" xfId="54667" xr:uid="{00000000-0005-0000-0000-000043D50000}"/>
    <cellStyle name="supSelection 25 3 2" xfId="54668" xr:uid="{00000000-0005-0000-0000-000044D50000}"/>
    <cellStyle name="supSelection 25 4" xfId="54669" xr:uid="{00000000-0005-0000-0000-000045D50000}"/>
    <cellStyle name="supSelection 25 4 2" xfId="54670" xr:uid="{00000000-0005-0000-0000-000046D50000}"/>
    <cellStyle name="supSelection 25 5" xfId="54671" xr:uid="{00000000-0005-0000-0000-000047D50000}"/>
    <cellStyle name="supSelection 25 5 2" xfId="54672" xr:uid="{00000000-0005-0000-0000-000048D50000}"/>
    <cellStyle name="supSelection 25 6" xfId="54673" xr:uid="{00000000-0005-0000-0000-000049D50000}"/>
    <cellStyle name="supSelection 25 6 2" xfId="54674" xr:uid="{00000000-0005-0000-0000-00004AD50000}"/>
    <cellStyle name="supSelection 25 7" xfId="54675" xr:uid="{00000000-0005-0000-0000-00004BD50000}"/>
    <cellStyle name="supSelection 25 7 2" xfId="54676" xr:uid="{00000000-0005-0000-0000-00004CD50000}"/>
    <cellStyle name="supSelection 25 8" xfId="54677" xr:uid="{00000000-0005-0000-0000-00004DD50000}"/>
    <cellStyle name="supSelection 25 8 2" xfId="54678" xr:uid="{00000000-0005-0000-0000-00004ED50000}"/>
    <cellStyle name="supSelection 25 9" xfId="54679" xr:uid="{00000000-0005-0000-0000-00004FD50000}"/>
    <cellStyle name="supSelection 25 9 2" xfId="54680" xr:uid="{00000000-0005-0000-0000-000050D50000}"/>
    <cellStyle name="supSelection 26" xfId="54681" xr:uid="{00000000-0005-0000-0000-000051D50000}"/>
    <cellStyle name="supSelection 26 10" xfId="54682" xr:uid="{00000000-0005-0000-0000-000052D50000}"/>
    <cellStyle name="supSelection 26 10 2" xfId="54683" xr:uid="{00000000-0005-0000-0000-000053D50000}"/>
    <cellStyle name="supSelection 26 11" xfId="54684" xr:uid="{00000000-0005-0000-0000-000054D50000}"/>
    <cellStyle name="supSelection 26 11 2" xfId="54685" xr:uid="{00000000-0005-0000-0000-000055D50000}"/>
    <cellStyle name="supSelection 26 12" xfId="54686" xr:uid="{00000000-0005-0000-0000-000056D50000}"/>
    <cellStyle name="supSelection 26 12 2" xfId="54687" xr:uid="{00000000-0005-0000-0000-000057D50000}"/>
    <cellStyle name="supSelection 26 13" xfId="54688" xr:uid="{00000000-0005-0000-0000-000058D50000}"/>
    <cellStyle name="supSelection 26 13 2" xfId="54689" xr:uid="{00000000-0005-0000-0000-000059D50000}"/>
    <cellStyle name="supSelection 26 14" xfId="54690" xr:uid="{00000000-0005-0000-0000-00005AD50000}"/>
    <cellStyle name="supSelection 26 2" xfId="54691" xr:uid="{00000000-0005-0000-0000-00005BD50000}"/>
    <cellStyle name="supSelection 26 2 2" xfId="54692" xr:uid="{00000000-0005-0000-0000-00005CD50000}"/>
    <cellStyle name="supSelection 26 3" xfId="54693" xr:uid="{00000000-0005-0000-0000-00005DD50000}"/>
    <cellStyle name="supSelection 26 3 2" xfId="54694" xr:uid="{00000000-0005-0000-0000-00005ED50000}"/>
    <cellStyle name="supSelection 26 4" xfId="54695" xr:uid="{00000000-0005-0000-0000-00005FD50000}"/>
    <cellStyle name="supSelection 26 4 2" xfId="54696" xr:uid="{00000000-0005-0000-0000-000060D50000}"/>
    <cellStyle name="supSelection 26 5" xfId="54697" xr:uid="{00000000-0005-0000-0000-000061D50000}"/>
    <cellStyle name="supSelection 26 5 2" xfId="54698" xr:uid="{00000000-0005-0000-0000-000062D50000}"/>
    <cellStyle name="supSelection 26 6" xfId="54699" xr:uid="{00000000-0005-0000-0000-000063D50000}"/>
    <cellStyle name="supSelection 26 6 2" xfId="54700" xr:uid="{00000000-0005-0000-0000-000064D50000}"/>
    <cellStyle name="supSelection 26 7" xfId="54701" xr:uid="{00000000-0005-0000-0000-000065D50000}"/>
    <cellStyle name="supSelection 26 7 2" xfId="54702" xr:uid="{00000000-0005-0000-0000-000066D50000}"/>
    <cellStyle name="supSelection 26 8" xfId="54703" xr:uid="{00000000-0005-0000-0000-000067D50000}"/>
    <cellStyle name="supSelection 26 8 2" xfId="54704" xr:uid="{00000000-0005-0000-0000-000068D50000}"/>
    <cellStyle name="supSelection 26 9" xfId="54705" xr:uid="{00000000-0005-0000-0000-000069D50000}"/>
    <cellStyle name="supSelection 26 9 2" xfId="54706" xr:uid="{00000000-0005-0000-0000-00006AD50000}"/>
    <cellStyle name="supSelection 27" xfId="54707" xr:uid="{00000000-0005-0000-0000-00006BD50000}"/>
    <cellStyle name="supSelection 27 10" xfId="54708" xr:uid="{00000000-0005-0000-0000-00006CD50000}"/>
    <cellStyle name="supSelection 27 10 2" xfId="54709" xr:uid="{00000000-0005-0000-0000-00006DD50000}"/>
    <cellStyle name="supSelection 27 11" xfId="54710" xr:uid="{00000000-0005-0000-0000-00006ED50000}"/>
    <cellStyle name="supSelection 27 11 2" xfId="54711" xr:uid="{00000000-0005-0000-0000-00006FD50000}"/>
    <cellStyle name="supSelection 27 12" xfId="54712" xr:uid="{00000000-0005-0000-0000-000070D50000}"/>
    <cellStyle name="supSelection 27 12 2" xfId="54713" xr:uid="{00000000-0005-0000-0000-000071D50000}"/>
    <cellStyle name="supSelection 27 13" xfId="54714" xr:uid="{00000000-0005-0000-0000-000072D50000}"/>
    <cellStyle name="supSelection 27 13 2" xfId="54715" xr:uid="{00000000-0005-0000-0000-000073D50000}"/>
    <cellStyle name="supSelection 27 14" xfId="54716" xr:uid="{00000000-0005-0000-0000-000074D50000}"/>
    <cellStyle name="supSelection 27 2" xfId="54717" xr:uid="{00000000-0005-0000-0000-000075D50000}"/>
    <cellStyle name="supSelection 27 2 2" xfId="54718" xr:uid="{00000000-0005-0000-0000-000076D50000}"/>
    <cellStyle name="supSelection 27 3" xfId="54719" xr:uid="{00000000-0005-0000-0000-000077D50000}"/>
    <cellStyle name="supSelection 27 3 2" xfId="54720" xr:uid="{00000000-0005-0000-0000-000078D50000}"/>
    <cellStyle name="supSelection 27 4" xfId="54721" xr:uid="{00000000-0005-0000-0000-000079D50000}"/>
    <cellStyle name="supSelection 27 4 2" xfId="54722" xr:uid="{00000000-0005-0000-0000-00007AD50000}"/>
    <cellStyle name="supSelection 27 5" xfId="54723" xr:uid="{00000000-0005-0000-0000-00007BD50000}"/>
    <cellStyle name="supSelection 27 5 2" xfId="54724" xr:uid="{00000000-0005-0000-0000-00007CD50000}"/>
    <cellStyle name="supSelection 27 6" xfId="54725" xr:uid="{00000000-0005-0000-0000-00007DD50000}"/>
    <cellStyle name="supSelection 27 6 2" xfId="54726" xr:uid="{00000000-0005-0000-0000-00007ED50000}"/>
    <cellStyle name="supSelection 27 7" xfId="54727" xr:uid="{00000000-0005-0000-0000-00007FD50000}"/>
    <cellStyle name="supSelection 27 7 2" xfId="54728" xr:uid="{00000000-0005-0000-0000-000080D50000}"/>
    <cellStyle name="supSelection 27 8" xfId="54729" xr:uid="{00000000-0005-0000-0000-000081D50000}"/>
    <cellStyle name="supSelection 27 8 2" xfId="54730" xr:uid="{00000000-0005-0000-0000-000082D50000}"/>
    <cellStyle name="supSelection 27 9" xfId="54731" xr:uid="{00000000-0005-0000-0000-000083D50000}"/>
    <cellStyle name="supSelection 27 9 2" xfId="54732" xr:uid="{00000000-0005-0000-0000-000084D50000}"/>
    <cellStyle name="supSelection 28" xfId="54733" xr:uid="{00000000-0005-0000-0000-000085D50000}"/>
    <cellStyle name="supSelection 28 10" xfId="54734" xr:uid="{00000000-0005-0000-0000-000086D50000}"/>
    <cellStyle name="supSelection 28 10 2" xfId="54735" xr:uid="{00000000-0005-0000-0000-000087D50000}"/>
    <cellStyle name="supSelection 28 11" xfId="54736" xr:uid="{00000000-0005-0000-0000-000088D50000}"/>
    <cellStyle name="supSelection 28 11 2" xfId="54737" xr:uid="{00000000-0005-0000-0000-000089D50000}"/>
    <cellStyle name="supSelection 28 12" xfId="54738" xr:uid="{00000000-0005-0000-0000-00008AD50000}"/>
    <cellStyle name="supSelection 28 12 2" xfId="54739" xr:uid="{00000000-0005-0000-0000-00008BD50000}"/>
    <cellStyle name="supSelection 28 13" xfId="54740" xr:uid="{00000000-0005-0000-0000-00008CD50000}"/>
    <cellStyle name="supSelection 28 13 2" xfId="54741" xr:uid="{00000000-0005-0000-0000-00008DD50000}"/>
    <cellStyle name="supSelection 28 14" xfId="54742" xr:uid="{00000000-0005-0000-0000-00008ED50000}"/>
    <cellStyle name="supSelection 28 2" xfId="54743" xr:uid="{00000000-0005-0000-0000-00008FD50000}"/>
    <cellStyle name="supSelection 28 2 2" xfId="54744" xr:uid="{00000000-0005-0000-0000-000090D50000}"/>
    <cellStyle name="supSelection 28 3" xfId="54745" xr:uid="{00000000-0005-0000-0000-000091D50000}"/>
    <cellStyle name="supSelection 28 3 2" xfId="54746" xr:uid="{00000000-0005-0000-0000-000092D50000}"/>
    <cellStyle name="supSelection 28 4" xfId="54747" xr:uid="{00000000-0005-0000-0000-000093D50000}"/>
    <cellStyle name="supSelection 28 4 2" xfId="54748" xr:uid="{00000000-0005-0000-0000-000094D50000}"/>
    <cellStyle name="supSelection 28 5" xfId="54749" xr:uid="{00000000-0005-0000-0000-000095D50000}"/>
    <cellStyle name="supSelection 28 5 2" xfId="54750" xr:uid="{00000000-0005-0000-0000-000096D50000}"/>
    <cellStyle name="supSelection 28 6" xfId="54751" xr:uid="{00000000-0005-0000-0000-000097D50000}"/>
    <cellStyle name="supSelection 28 6 2" xfId="54752" xr:uid="{00000000-0005-0000-0000-000098D50000}"/>
    <cellStyle name="supSelection 28 7" xfId="54753" xr:uid="{00000000-0005-0000-0000-000099D50000}"/>
    <cellStyle name="supSelection 28 7 2" xfId="54754" xr:uid="{00000000-0005-0000-0000-00009AD50000}"/>
    <cellStyle name="supSelection 28 8" xfId="54755" xr:uid="{00000000-0005-0000-0000-00009BD50000}"/>
    <cellStyle name="supSelection 28 8 2" xfId="54756" xr:uid="{00000000-0005-0000-0000-00009CD50000}"/>
    <cellStyle name="supSelection 28 9" xfId="54757" xr:uid="{00000000-0005-0000-0000-00009DD50000}"/>
    <cellStyle name="supSelection 28 9 2" xfId="54758" xr:uid="{00000000-0005-0000-0000-00009ED50000}"/>
    <cellStyle name="supSelection 29" xfId="54759" xr:uid="{00000000-0005-0000-0000-00009FD50000}"/>
    <cellStyle name="supSelection 29 10" xfId="54760" xr:uid="{00000000-0005-0000-0000-0000A0D50000}"/>
    <cellStyle name="supSelection 29 10 2" xfId="54761" xr:uid="{00000000-0005-0000-0000-0000A1D50000}"/>
    <cellStyle name="supSelection 29 11" xfId="54762" xr:uid="{00000000-0005-0000-0000-0000A2D50000}"/>
    <cellStyle name="supSelection 29 11 2" xfId="54763" xr:uid="{00000000-0005-0000-0000-0000A3D50000}"/>
    <cellStyle name="supSelection 29 12" xfId="54764" xr:uid="{00000000-0005-0000-0000-0000A4D50000}"/>
    <cellStyle name="supSelection 29 12 2" xfId="54765" xr:uid="{00000000-0005-0000-0000-0000A5D50000}"/>
    <cellStyle name="supSelection 29 13" xfId="54766" xr:uid="{00000000-0005-0000-0000-0000A6D50000}"/>
    <cellStyle name="supSelection 29 13 2" xfId="54767" xr:uid="{00000000-0005-0000-0000-0000A7D50000}"/>
    <cellStyle name="supSelection 29 14" xfId="54768" xr:uid="{00000000-0005-0000-0000-0000A8D50000}"/>
    <cellStyle name="supSelection 29 2" xfId="54769" xr:uid="{00000000-0005-0000-0000-0000A9D50000}"/>
    <cellStyle name="supSelection 29 2 2" xfId="54770" xr:uid="{00000000-0005-0000-0000-0000AAD50000}"/>
    <cellStyle name="supSelection 29 3" xfId="54771" xr:uid="{00000000-0005-0000-0000-0000ABD50000}"/>
    <cellStyle name="supSelection 29 3 2" xfId="54772" xr:uid="{00000000-0005-0000-0000-0000ACD50000}"/>
    <cellStyle name="supSelection 29 4" xfId="54773" xr:uid="{00000000-0005-0000-0000-0000ADD50000}"/>
    <cellStyle name="supSelection 29 4 2" xfId="54774" xr:uid="{00000000-0005-0000-0000-0000AED50000}"/>
    <cellStyle name="supSelection 29 5" xfId="54775" xr:uid="{00000000-0005-0000-0000-0000AFD50000}"/>
    <cellStyle name="supSelection 29 5 2" xfId="54776" xr:uid="{00000000-0005-0000-0000-0000B0D50000}"/>
    <cellStyle name="supSelection 29 6" xfId="54777" xr:uid="{00000000-0005-0000-0000-0000B1D50000}"/>
    <cellStyle name="supSelection 29 6 2" xfId="54778" xr:uid="{00000000-0005-0000-0000-0000B2D50000}"/>
    <cellStyle name="supSelection 29 7" xfId="54779" xr:uid="{00000000-0005-0000-0000-0000B3D50000}"/>
    <cellStyle name="supSelection 29 7 2" xfId="54780" xr:uid="{00000000-0005-0000-0000-0000B4D50000}"/>
    <cellStyle name="supSelection 29 8" xfId="54781" xr:uid="{00000000-0005-0000-0000-0000B5D50000}"/>
    <cellStyle name="supSelection 29 8 2" xfId="54782" xr:uid="{00000000-0005-0000-0000-0000B6D50000}"/>
    <cellStyle name="supSelection 29 9" xfId="54783" xr:uid="{00000000-0005-0000-0000-0000B7D50000}"/>
    <cellStyle name="supSelection 29 9 2" xfId="54784" xr:uid="{00000000-0005-0000-0000-0000B8D50000}"/>
    <cellStyle name="supSelection 3" xfId="54785" xr:uid="{00000000-0005-0000-0000-0000B9D50000}"/>
    <cellStyle name="supSelection 3 10" xfId="54786" xr:uid="{00000000-0005-0000-0000-0000BAD50000}"/>
    <cellStyle name="supSelection 3 10 2" xfId="54787" xr:uid="{00000000-0005-0000-0000-0000BBD50000}"/>
    <cellStyle name="supSelection 3 11" xfId="54788" xr:uid="{00000000-0005-0000-0000-0000BCD50000}"/>
    <cellStyle name="supSelection 3 11 2" xfId="54789" xr:uid="{00000000-0005-0000-0000-0000BDD50000}"/>
    <cellStyle name="supSelection 3 12" xfId="54790" xr:uid="{00000000-0005-0000-0000-0000BED50000}"/>
    <cellStyle name="supSelection 3 12 2" xfId="54791" xr:uid="{00000000-0005-0000-0000-0000BFD50000}"/>
    <cellStyle name="supSelection 3 13" xfId="54792" xr:uid="{00000000-0005-0000-0000-0000C0D50000}"/>
    <cellStyle name="supSelection 3 13 2" xfId="54793" xr:uid="{00000000-0005-0000-0000-0000C1D50000}"/>
    <cellStyle name="supSelection 3 14" xfId="54794" xr:uid="{00000000-0005-0000-0000-0000C2D50000}"/>
    <cellStyle name="supSelection 3 14 2" xfId="54795" xr:uid="{00000000-0005-0000-0000-0000C3D50000}"/>
    <cellStyle name="supSelection 3 15" xfId="54796" xr:uid="{00000000-0005-0000-0000-0000C4D50000}"/>
    <cellStyle name="supSelection 3 2" xfId="54797" xr:uid="{00000000-0005-0000-0000-0000C5D50000}"/>
    <cellStyle name="supSelection 3 2 2" xfId="54798" xr:uid="{00000000-0005-0000-0000-0000C6D50000}"/>
    <cellStyle name="supSelection 3 3" xfId="54799" xr:uid="{00000000-0005-0000-0000-0000C7D50000}"/>
    <cellStyle name="supSelection 3 3 2" xfId="54800" xr:uid="{00000000-0005-0000-0000-0000C8D50000}"/>
    <cellStyle name="supSelection 3 4" xfId="54801" xr:uid="{00000000-0005-0000-0000-0000C9D50000}"/>
    <cellStyle name="supSelection 3 4 2" xfId="54802" xr:uid="{00000000-0005-0000-0000-0000CAD50000}"/>
    <cellStyle name="supSelection 3 5" xfId="54803" xr:uid="{00000000-0005-0000-0000-0000CBD50000}"/>
    <cellStyle name="supSelection 3 5 2" xfId="54804" xr:uid="{00000000-0005-0000-0000-0000CCD50000}"/>
    <cellStyle name="supSelection 3 6" xfId="54805" xr:uid="{00000000-0005-0000-0000-0000CDD50000}"/>
    <cellStyle name="supSelection 3 6 2" xfId="54806" xr:uid="{00000000-0005-0000-0000-0000CED50000}"/>
    <cellStyle name="supSelection 3 7" xfId="54807" xr:uid="{00000000-0005-0000-0000-0000CFD50000}"/>
    <cellStyle name="supSelection 3 7 2" xfId="54808" xr:uid="{00000000-0005-0000-0000-0000D0D50000}"/>
    <cellStyle name="supSelection 3 8" xfId="54809" xr:uid="{00000000-0005-0000-0000-0000D1D50000}"/>
    <cellStyle name="supSelection 3 8 2" xfId="54810" xr:uid="{00000000-0005-0000-0000-0000D2D50000}"/>
    <cellStyle name="supSelection 3 9" xfId="54811" xr:uid="{00000000-0005-0000-0000-0000D3D50000}"/>
    <cellStyle name="supSelection 3 9 2" xfId="54812" xr:uid="{00000000-0005-0000-0000-0000D4D50000}"/>
    <cellStyle name="supSelection 30" xfId="54813" xr:uid="{00000000-0005-0000-0000-0000D5D50000}"/>
    <cellStyle name="supSelection 30 10" xfId="54814" xr:uid="{00000000-0005-0000-0000-0000D6D50000}"/>
    <cellStyle name="supSelection 30 10 2" xfId="54815" xr:uid="{00000000-0005-0000-0000-0000D7D50000}"/>
    <cellStyle name="supSelection 30 11" xfId="54816" xr:uid="{00000000-0005-0000-0000-0000D8D50000}"/>
    <cellStyle name="supSelection 30 11 2" xfId="54817" xr:uid="{00000000-0005-0000-0000-0000D9D50000}"/>
    <cellStyle name="supSelection 30 12" xfId="54818" xr:uid="{00000000-0005-0000-0000-0000DAD50000}"/>
    <cellStyle name="supSelection 30 12 2" xfId="54819" xr:uid="{00000000-0005-0000-0000-0000DBD50000}"/>
    <cellStyle name="supSelection 30 13" xfId="54820" xr:uid="{00000000-0005-0000-0000-0000DCD50000}"/>
    <cellStyle name="supSelection 30 13 2" xfId="54821" xr:uid="{00000000-0005-0000-0000-0000DDD50000}"/>
    <cellStyle name="supSelection 30 14" xfId="54822" xr:uid="{00000000-0005-0000-0000-0000DED50000}"/>
    <cellStyle name="supSelection 30 2" xfId="54823" xr:uid="{00000000-0005-0000-0000-0000DFD50000}"/>
    <cellStyle name="supSelection 30 2 2" xfId="54824" xr:uid="{00000000-0005-0000-0000-0000E0D50000}"/>
    <cellStyle name="supSelection 30 3" xfId="54825" xr:uid="{00000000-0005-0000-0000-0000E1D50000}"/>
    <cellStyle name="supSelection 30 3 2" xfId="54826" xr:uid="{00000000-0005-0000-0000-0000E2D50000}"/>
    <cellStyle name="supSelection 30 4" xfId="54827" xr:uid="{00000000-0005-0000-0000-0000E3D50000}"/>
    <cellStyle name="supSelection 30 4 2" xfId="54828" xr:uid="{00000000-0005-0000-0000-0000E4D50000}"/>
    <cellStyle name="supSelection 30 5" xfId="54829" xr:uid="{00000000-0005-0000-0000-0000E5D50000}"/>
    <cellStyle name="supSelection 30 5 2" xfId="54830" xr:uid="{00000000-0005-0000-0000-0000E6D50000}"/>
    <cellStyle name="supSelection 30 6" xfId="54831" xr:uid="{00000000-0005-0000-0000-0000E7D50000}"/>
    <cellStyle name="supSelection 30 6 2" xfId="54832" xr:uid="{00000000-0005-0000-0000-0000E8D50000}"/>
    <cellStyle name="supSelection 30 7" xfId="54833" xr:uid="{00000000-0005-0000-0000-0000E9D50000}"/>
    <cellStyle name="supSelection 30 7 2" xfId="54834" xr:uid="{00000000-0005-0000-0000-0000EAD50000}"/>
    <cellStyle name="supSelection 30 8" xfId="54835" xr:uid="{00000000-0005-0000-0000-0000EBD50000}"/>
    <cellStyle name="supSelection 30 8 2" xfId="54836" xr:uid="{00000000-0005-0000-0000-0000ECD50000}"/>
    <cellStyle name="supSelection 30 9" xfId="54837" xr:uid="{00000000-0005-0000-0000-0000EDD50000}"/>
    <cellStyle name="supSelection 30 9 2" xfId="54838" xr:uid="{00000000-0005-0000-0000-0000EED50000}"/>
    <cellStyle name="supSelection 31" xfId="54839" xr:uid="{00000000-0005-0000-0000-0000EFD50000}"/>
    <cellStyle name="supSelection 31 10" xfId="54840" xr:uid="{00000000-0005-0000-0000-0000F0D50000}"/>
    <cellStyle name="supSelection 31 10 2" xfId="54841" xr:uid="{00000000-0005-0000-0000-0000F1D50000}"/>
    <cellStyle name="supSelection 31 11" xfId="54842" xr:uid="{00000000-0005-0000-0000-0000F2D50000}"/>
    <cellStyle name="supSelection 31 11 2" xfId="54843" xr:uid="{00000000-0005-0000-0000-0000F3D50000}"/>
    <cellStyle name="supSelection 31 12" xfId="54844" xr:uid="{00000000-0005-0000-0000-0000F4D50000}"/>
    <cellStyle name="supSelection 31 12 2" xfId="54845" xr:uid="{00000000-0005-0000-0000-0000F5D50000}"/>
    <cellStyle name="supSelection 31 13" xfId="54846" xr:uid="{00000000-0005-0000-0000-0000F6D50000}"/>
    <cellStyle name="supSelection 31 13 2" xfId="54847" xr:uid="{00000000-0005-0000-0000-0000F7D50000}"/>
    <cellStyle name="supSelection 31 14" xfId="54848" xr:uid="{00000000-0005-0000-0000-0000F8D50000}"/>
    <cellStyle name="supSelection 31 2" xfId="54849" xr:uid="{00000000-0005-0000-0000-0000F9D50000}"/>
    <cellStyle name="supSelection 31 2 2" xfId="54850" xr:uid="{00000000-0005-0000-0000-0000FAD50000}"/>
    <cellStyle name="supSelection 31 3" xfId="54851" xr:uid="{00000000-0005-0000-0000-0000FBD50000}"/>
    <cellStyle name="supSelection 31 3 2" xfId="54852" xr:uid="{00000000-0005-0000-0000-0000FCD50000}"/>
    <cellStyle name="supSelection 31 4" xfId="54853" xr:uid="{00000000-0005-0000-0000-0000FDD50000}"/>
    <cellStyle name="supSelection 31 4 2" xfId="54854" xr:uid="{00000000-0005-0000-0000-0000FED50000}"/>
    <cellStyle name="supSelection 31 5" xfId="54855" xr:uid="{00000000-0005-0000-0000-0000FFD50000}"/>
    <cellStyle name="supSelection 31 5 2" xfId="54856" xr:uid="{00000000-0005-0000-0000-000000D60000}"/>
    <cellStyle name="supSelection 31 6" xfId="54857" xr:uid="{00000000-0005-0000-0000-000001D60000}"/>
    <cellStyle name="supSelection 31 6 2" xfId="54858" xr:uid="{00000000-0005-0000-0000-000002D60000}"/>
    <cellStyle name="supSelection 31 7" xfId="54859" xr:uid="{00000000-0005-0000-0000-000003D60000}"/>
    <cellStyle name="supSelection 31 7 2" xfId="54860" xr:uid="{00000000-0005-0000-0000-000004D60000}"/>
    <cellStyle name="supSelection 31 8" xfId="54861" xr:uid="{00000000-0005-0000-0000-000005D60000}"/>
    <cellStyle name="supSelection 31 8 2" xfId="54862" xr:uid="{00000000-0005-0000-0000-000006D60000}"/>
    <cellStyle name="supSelection 31 9" xfId="54863" xr:uid="{00000000-0005-0000-0000-000007D60000}"/>
    <cellStyle name="supSelection 31 9 2" xfId="54864" xr:uid="{00000000-0005-0000-0000-000008D60000}"/>
    <cellStyle name="supSelection 32" xfId="54865" xr:uid="{00000000-0005-0000-0000-000009D60000}"/>
    <cellStyle name="supSelection 32 10" xfId="54866" xr:uid="{00000000-0005-0000-0000-00000AD60000}"/>
    <cellStyle name="supSelection 32 10 2" xfId="54867" xr:uid="{00000000-0005-0000-0000-00000BD60000}"/>
    <cellStyle name="supSelection 32 11" xfId="54868" xr:uid="{00000000-0005-0000-0000-00000CD60000}"/>
    <cellStyle name="supSelection 32 11 2" xfId="54869" xr:uid="{00000000-0005-0000-0000-00000DD60000}"/>
    <cellStyle name="supSelection 32 12" xfId="54870" xr:uid="{00000000-0005-0000-0000-00000ED60000}"/>
    <cellStyle name="supSelection 32 12 2" xfId="54871" xr:uid="{00000000-0005-0000-0000-00000FD60000}"/>
    <cellStyle name="supSelection 32 13" xfId="54872" xr:uid="{00000000-0005-0000-0000-000010D60000}"/>
    <cellStyle name="supSelection 32 13 2" xfId="54873" xr:uid="{00000000-0005-0000-0000-000011D60000}"/>
    <cellStyle name="supSelection 32 14" xfId="54874" xr:uid="{00000000-0005-0000-0000-000012D60000}"/>
    <cellStyle name="supSelection 32 2" xfId="54875" xr:uid="{00000000-0005-0000-0000-000013D60000}"/>
    <cellStyle name="supSelection 32 2 2" xfId="54876" xr:uid="{00000000-0005-0000-0000-000014D60000}"/>
    <cellStyle name="supSelection 32 3" xfId="54877" xr:uid="{00000000-0005-0000-0000-000015D60000}"/>
    <cellStyle name="supSelection 32 3 2" xfId="54878" xr:uid="{00000000-0005-0000-0000-000016D60000}"/>
    <cellStyle name="supSelection 32 4" xfId="54879" xr:uid="{00000000-0005-0000-0000-000017D60000}"/>
    <cellStyle name="supSelection 32 4 2" xfId="54880" xr:uid="{00000000-0005-0000-0000-000018D60000}"/>
    <cellStyle name="supSelection 32 5" xfId="54881" xr:uid="{00000000-0005-0000-0000-000019D60000}"/>
    <cellStyle name="supSelection 32 5 2" xfId="54882" xr:uid="{00000000-0005-0000-0000-00001AD60000}"/>
    <cellStyle name="supSelection 32 6" xfId="54883" xr:uid="{00000000-0005-0000-0000-00001BD60000}"/>
    <cellStyle name="supSelection 32 6 2" xfId="54884" xr:uid="{00000000-0005-0000-0000-00001CD60000}"/>
    <cellStyle name="supSelection 32 7" xfId="54885" xr:uid="{00000000-0005-0000-0000-00001DD60000}"/>
    <cellStyle name="supSelection 32 7 2" xfId="54886" xr:uid="{00000000-0005-0000-0000-00001ED60000}"/>
    <cellStyle name="supSelection 32 8" xfId="54887" xr:uid="{00000000-0005-0000-0000-00001FD60000}"/>
    <cellStyle name="supSelection 32 8 2" xfId="54888" xr:uid="{00000000-0005-0000-0000-000020D60000}"/>
    <cellStyle name="supSelection 32 9" xfId="54889" xr:uid="{00000000-0005-0000-0000-000021D60000}"/>
    <cellStyle name="supSelection 32 9 2" xfId="54890" xr:uid="{00000000-0005-0000-0000-000022D60000}"/>
    <cellStyle name="supSelection 33" xfId="54891" xr:uid="{00000000-0005-0000-0000-000023D60000}"/>
    <cellStyle name="supSelection 33 10" xfId="54892" xr:uid="{00000000-0005-0000-0000-000024D60000}"/>
    <cellStyle name="supSelection 33 10 2" xfId="54893" xr:uid="{00000000-0005-0000-0000-000025D60000}"/>
    <cellStyle name="supSelection 33 11" xfId="54894" xr:uid="{00000000-0005-0000-0000-000026D60000}"/>
    <cellStyle name="supSelection 33 11 2" xfId="54895" xr:uid="{00000000-0005-0000-0000-000027D60000}"/>
    <cellStyle name="supSelection 33 12" xfId="54896" xr:uid="{00000000-0005-0000-0000-000028D60000}"/>
    <cellStyle name="supSelection 33 12 2" xfId="54897" xr:uid="{00000000-0005-0000-0000-000029D60000}"/>
    <cellStyle name="supSelection 33 13" xfId="54898" xr:uid="{00000000-0005-0000-0000-00002AD60000}"/>
    <cellStyle name="supSelection 33 13 2" xfId="54899" xr:uid="{00000000-0005-0000-0000-00002BD60000}"/>
    <cellStyle name="supSelection 33 14" xfId="54900" xr:uid="{00000000-0005-0000-0000-00002CD60000}"/>
    <cellStyle name="supSelection 33 2" xfId="54901" xr:uid="{00000000-0005-0000-0000-00002DD60000}"/>
    <cellStyle name="supSelection 33 2 2" xfId="54902" xr:uid="{00000000-0005-0000-0000-00002ED60000}"/>
    <cellStyle name="supSelection 33 3" xfId="54903" xr:uid="{00000000-0005-0000-0000-00002FD60000}"/>
    <cellStyle name="supSelection 33 3 2" xfId="54904" xr:uid="{00000000-0005-0000-0000-000030D60000}"/>
    <cellStyle name="supSelection 33 4" xfId="54905" xr:uid="{00000000-0005-0000-0000-000031D60000}"/>
    <cellStyle name="supSelection 33 4 2" xfId="54906" xr:uid="{00000000-0005-0000-0000-000032D60000}"/>
    <cellStyle name="supSelection 33 5" xfId="54907" xr:uid="{00000000-0005-0000-0000-000033D60000}"/>
    <cellStyle name="supSelection 33 5 2" xfId="54908" xr:uid="{00000000-0005-0000-0000-000034D60000}"/>
    <cellStyle name="supSelection 33 6" xfId="54909" xr:uid="{00000000-0005-0000-0000-000035D60000}"/>
    <cellStyle name="supSelection 33 6 2" xfId="54910" xr:uid="{00000000-0005-0000-0000-000036D60000}"/>
    <cellStyle name="supSelection 33 7" xfId="54911" xr:uid="{00000000-0005-0000-0000-000037D60000}"/>
    <cellStyle name="supSelection 33 7 2" xfId="54912" xr:uid="{00000000-0005-0000-0000-000038D60000}"/>
    <cellStyle name="supSelection 33 8" xfId="54913" xr:uid="{00000000-0005-0000-0000-000039D60000}"/>
    <cellStyle name="supSelection 33 8 2" xfId="54914" xr:uid="{00000000-0005-0000-0000-00003AD60000}"/>
    <cellStyle name="supSelection 33 9" xfId="54915" xr:uid="{00000000-0005-0000-0000-00003BD60000}"/>
    <cellStyle name="supSelection 33 9 2" xfId="54916" xr:uid="{00000000-0005-0000-0000-00003CD60000}"/>
    <cellStyle name="supSelection 34" xfId="54917" xr:uid="{00000000-0005-0000-0000-00003DD60000}"/>
    <cellStyle name="supSelection 34 10" xfId="54918" xr:uid="{00000000-0005-0000-0000-00003ED60000}"/>
    <cellStyle name="supSelection 34 10 2" xfId="54919" xr:uid="{00000000-0005-0000-0000-00003FD60000}"/>
    <cellStyle name="supSelection 34 11" xfId="54920" xr:uid="{00000000-0005-0000-0000-000040D60000}"/>
    <cellStyle name="supSelection 34 11 2" xfId="54921" xr:uid="{00000000-0005-0000-0000-000041D60000}"/>
    <cellStyle name="supSelection 34 12" xfId="54922" xr:uid="{00000000-0005-0000-0000-000042D60000}"/>
    <cellStyle name="supSelection 34 12 2" xfId="54923" xr:uid="{00000000-0005-0000-0000-000043D60000}"/>
    <cellStyle name="supSelection 34 13" xfId="54924" xr:uid="{00000000-0005-0000-0000-000044D60000}"/>
    <cellStyle name="supSelection 34 2" xfId="54925" xr:uid="{00000000-0005-0000-0000-000045D60000}"/>
    <cellStyle name="supSelection 34 2 2" xfId="54926" xr:uid="{00000000-0005-0000-0000-000046D60000}"/>
    <cellStyle name="supSelection 34 3" xfId="54927" xr:uid="{00000000-0005-0000-0000-000047D60000}"/>
    <cellStyle name="supSelection 34 3 2" xfId="54928" xr:uid="{00000000-0005-0000-0000-000048D60000}"/>
    <cellStyle name="supSelection 34 4" xfId="54929" xr:uid="{00000000-0005-0000-0000-000049D60000}"/>
    <cellStyle name="supSelection 34 4 2" xfId="54930" xr:uid="{00000000-0005-0000-0000-00004AD60000}"/>
    <cellStyle name="supSelection 34 5" xfId="54931" xr:uid="{00000000-0005-0000-0000-00004BD60000}"/>
    <cellStyle name="supSelection 34 5 2" xfId="54932" xr:uid="{00000000-0005-0000-0000-00004CD60000}"/>
    <cellStyle name="supSelection 34 6" xfId="54933" xr:uid="{00000000-0005-0000-0000-00004DD60000}"/>
    <cellStyle name="supSelection 34 6 2" xfId="54934" xr:uid="{00000000-0005-0000-0000-00004ED60000}"/>
    <cellStyle name="supSelection 34 7" xfId="54935" xr:uid="{00000000-0005-0000-0000-00004FD60000}"/>
    <cellStyle name="supSelection 34 7 2" xfId="54936" xr:uid="{00000000-0005-0000-0000-000050D60000}"/>
    <cellStyle name="supSelection 34 8" xfId="54937" xr:uid="{00000000-0005-0000-0000-000051D60000}"/>
    <cellStyle name="supSelection 34 8 2" xfId="54938" xr:uid="{00000000-0005-0000-0000-000052D60000}"/>
    <cellStyle name="supSelection 34 9" xfId="54939" xr:uid="{00000000-0005-0000-0000-000053D60000}"/>
    <cellStyle name="supSelection 34 9 2" xfId="54940" xr:uid="{00000000-0005-0000-0000-000054D60000}"/>
    <cellStyle name="supSelection 35" xfId="54941" xr:uid="{00000000-0005-0000-0000-000055D60000}"/>
    <cellStyle name="supSelection 35 10" xfId="54942" xr:uid="{00000000-0005-0000-0000-000056D60000}"/>
    <cellStyle name="supSelection 35 10 2" xfId="54943" xr:uid="{00000000-0005-0000-0000-000057D60000}"/>
    <cellStyle name="supSelection 35 11" xfId="54944" xr:uid="{00000000-0005-0000-0000-000058D60000}"/>
    <cellStyle name="supSelection 35 11 2" xfId="54945" xr:uid="{00000000-0005-0000-0000-000059D60000}"/>
    <cellStyle name="supSelection 35 12" xfId="54946" xr:uid="{00000000-0005-0000-0000-00005AD60000}"/>
    <cellStyle name="supSelection 35 12 2" xfId="54947" xr:uid="{00000000-0005-0000-0000-00005BD60000}"/>
    <cellStyle name="supSelection 35 13" xfId="54948" xr:uid="{00000000-0005-0000-0000-00005CD60000}"/>
    <cellStyle name="supSelection 35 2" xfId="54949" xr:uid="{00000000-0005-0000-0000-00005DD60000}"/>
    <cellStyle name="supSelection 35 2 2" xfId="54950" xr:uid="{00000000-0005-0000-0000-00005ED60000}"/>
    <cellStyle name="supSelection 35 3" xfId="54951" xr:uid="{00000000-0005-0000-0000-00005FD60000}"/>
    <cellStyle name="supSelection 35 3 2" xfId="54952" xr:uid="{00000000-0005-0000-0000-000060D60000}"/>
    <cellStyle name="supSelection 35 4" xfId="54953" xr:uid="{00000000-0005-0000-0000-000061D60000}"/>
    <cellStyle name="supSelection 35 4 2" xfId="54954" xr:uid="{00000000-0005-0000-0000-000062D60000}"/>
    <cellStyle name="supSelection 35 5" xfId="54955" xr:uid="{00000000-0005-0000-0000-000063D60000}"/>
    <cellStyle name="supSelection 35 5 2" xfId="54956" xr:uid="{00000000-0005-0000-0000-000064D60000}"/>
    <cellStyle name="supSelection 35 6" xfId="54957" xr:uid="{00000000-0005-0000-0000-000065D60000}"/>
    <cellStyle name="supSelection 35 6 2" xfId="54958" xr:uid="{00000000-0005-0000-0000-000066D60000}"/>
    <cellStyle name="supSelection 35 7" xfId="54959" xr:uid="{00000000-0005-0000-0000-000067D60000}"/>
    <cellStyle name="supSelection 35 7 2" xfId="54960" xr:uid="{00000000-0005-0000-0000-000068D60000}"/>
    <cellStyle name="supSelection 35 8" xfId="54961" xr:uid="{00000000-0005-0000-0000-000069D60000}"/>
    <cellStyle name="supSelection 35 8 2" xfId="54962" xr:uid="{00000000-0005-0000-0000-00006AD60000}"/>
    <cellStyle name="supSelection 35 9" xfId="54963" xr:uid="{00000000-0005-0000-0000-00006BD60000}"/>
    <cellStyle name="supSelection 35 9 2" xfId="54964" xr:uid="{00000000-0005-0000-0000-00006CD60000}"/>
    <cellStyle name="supSelection 36" xfId="54965" xr:uid="{00000000-0005-0000-0000-00006DD60000}"/>
    <cellStyle name="supSelection 36 2" xfId="54966" xr:uid="{00000000-0005-0000-0000-00006ED60000}"/>
    <cellStyle name="supSelection 4" xfId="54967" xr:uid="{00000000-0005-0000-0000-00006FD60000}"/>
    <cellStyle name="supSelection 4 10" xfId="54968" xr:uid="{00000000-0005-0000-0000-000070D60000}"/>
    <cellStyle name="supSelection 4 10 2" xfId="54969" xr:uid="{00000000-0005-0000-0000-000071D60000}"/>
    <cellStyle name="supSelection 4 11" xfId="54970" xr:uid="{00000000-0005-0000-0000-000072D60000}"/>
    <cellStyle name="supSelection 4 11 2" xfId="54971" xr:uid="{00000000-0005-0000-0000-000073D60000}"/>
    <cellStyle name="supSelection 4 12" xfId="54972" xr:uid="{00000000-0005-0000-0000-000074D60000}"/>
    <cellStyle name="supSelection 4 12 2" xfId="54973" xr:uid="{00000000-0005-0000-0000-000075D60000}"/>
    <cellStyle name="supSelection 4 13" xfId="54974" xr:uid="{00000000-0005-0000-0000-000076D60000}"/>
    <cellStyle name="supSelection 4 13 2" xfId="54975" xr:uid="{00000000-0005-0000-0000-000077D60000}"/>
    <cellStyle name="supSelection 4 14" xfId="54976" xr:uid="{00000000-0005-0000-0000-000078D60000}"/>
    <cellStyle name="supSelection 4 14 2" xfId="54977" xr:uid="{00000000-0005-0000-0000-000079D60000}"/>
    <cellStyle name="supSelection 4 15" xfId="54978" xr:uid="{00000000-0005-0000-0000-00007AD60000}"/>
    <cellStyle name="supSelection 4 2" xfId="54979" xr:uid="{00000000-0005-0000-0000-00007BD60000}"/>
    <cellStyle name="supSelection 4 2 2" xfId="54980" xr:uid="{00000000-0005-0000-0000-00007CD60000}"/>
    <cellStyle name="supSelection 4 3" xfId="54981" xr:uid="{00000000-0005-0000-0000-00007DD60000}"/>
    <cellStyle name="supSelection 4 3 2" xfId="54982" xr:uid="{00000000-0005-0000-0000-00007ED60000}"/>
    <cellStyle name="supSelection 4 4" xfId="54983" xr:uid="{00000000-0005-0000-0000-00007FD60000}"/>
    <cellStyle name="supSelection 4 4 2" xfId="54984" xr:uid="{00000000-0005-0000-0000-000080D60000}"/>
    <cellStyle name="supSelection 4 5" xfId="54985" xr:uid="{00000000-0005-0000-0000-000081D60000}"/>
    <cellStyle name="supSelection 4 5 2" xfId="54986" xr:uid="{00000000-0005-0000-0000-000082D60000}"/>
    <cellStyle name="supSelection 4 6" xfId="54987" xr:uid="{00000000-0005-0000-0000-000083D60000}"/>
    <cellStyle name="supSelection 4 6 2" xfId="54988" xr:uid="{00000000-0005-0000-0000-000084D60000}"/>
    <cellStyle name="supSelection 4 7" xfId="54989" xr:uid="{00000000-0005-0000-0000-000085D60000}"/>
    <cellStyle name="supSelection 4 7 2" xfId="54990" xr:uid="{00000000-0005-0000-0000-000086D60000}"/>
    <cellStyle name="supSelection 4 8" xfId="54991" xr:uid="{00000000-0005-0000-0000-000087D60000}"/>
    <cellStyle name="supSelection 4 8 2" xfId="54992" xr:uid="{00000000-0005-0000-0000-000088D60000}"/>
    <cellStyle name="supSelection 4 9" xfId="54993" xr:uid="{00000000-0005-0000-0000-000089D60000}"/>
    <cellStyle name="supSelection 4 9 2" xfId="54994" xr:uid="{00000000-0005-0000-0000-00008AD60000}"/>
    <cellStyle name="supSelection 5" xfId="54995" xr:uid="{00000000-0005-0000-0000-00008BD60000}"/>
    <cellStyle name="supSelection 5 10" xfId="54996" xr:uid="{00000000-0005-0000-0000-00008CD60000}"/>
    <cellStyle name="supSelection 5 10 2" xfId="54997" xr:uid="{00000000-0005-0000-0000-00008DD60000}"/>
    <cellStyle name="supSelection 5 11" xfId="54998" xr:uid="{00000000-0005-0000-0000-00008ED60000}"/>
    <cellStyle name="supSelection 5 11 2" xfId="54999" xr:uid="{00000000-0005-0000-0000-00008FD60000}"/>
    <cellStyle name="supSelection 5 12" xfId="55000" xr:uid="{00000000-0005-0000-0000-000090D60000}"/>
    <cellStyle name="supSelection 5 12 2" xfId="55001" xr:uid="{00000000-0005-0000-0000-000091D60000}"/>
    <cellStyle name="supSelection 5 13" xfId="55002" xr:uid="{00000000-0005-0000-0000-000092D60000}"/>
    <cellStyle name="supSelection 5 13 2" xfId="55003" xr:uid="{00000000-0005-0000-0000-000093D60000}"/>
    <cellStyle name="supSelection 5 14" xfId="55004" xr:uid="{00000000-0005-0000-0000-000094D60000}"/>
    <cellStyle name="supSelection 5 14 2" xfId="55005" xr:uid="{00000000-0005-0000-0000-000095D60000}"/>
    <cellStyle name="supSelection 5 15" xfId="55006" xr:uid="{00000000-0005-0000-0000-000096D60000}"/>
    <cellStyle name="supSelection 5 2" xfId="55007" xr:uid="{00000000-0005-0000-0000-000097D60000}"/>
    <cellStyle name="supSelection 5 2 2" xfId="55008" xr:uid="{00000000-0005-0000-0000-000098D60000}"/>
    <cellStyle name="supSelection 5 3" xfId="55009" xr:uid="{00000000-0005-0000-0000-000099D60000}"/>
    <cellStyle name="supSelection 5 3 2" xfId="55010" xr:uid="{00000000-0005-0000-0000-00009AD60000}"/>
    <cellStyle name="supSelection 5 4" xfId="55011" xr:uid="{00000000-0005-0000-0000-00009BD60000}"/>
    <cellStyle name="supSelection 5 4 2" xfId="55012" xr:uid="{00000000-0005-0000-0000-00009CD60000}"/>
    <cellStyle name="supSelection 5 5" xfId="55013" xr:uid="{00000000-0005-0000-0000-00009DD60000}"/>
    <cellStyle name="supSelection 5 5 2" xfId="55014" xr:uid="{00000000-0005-0000-0000-00009ED60000}"/>
    <cellStyle name="supSelection 5 6" xfId="55015" xr:uid="{00000000-0005-0000-0000-00009FD60000}"/>
    <cellStyle name="supSelection 5 6 2" xfId="55016" xr:uid="{00000000-0005-0000-0000-0000A0D60000}"/>
    <cellStyle name="supSelection 5 7" xfId="55017" xr:uid="{00000000-0005-0000-0000-0000A1D60000}"/>
    <cellStyle name="supSelection 5 7 2" xfId="55018" xr:uid="{00000000-0005-0000-0000-0000A2D60000}"/>
    <cellStyle name="supSelection 5 8" xfId="55019" xr:uid="{00000000-0005-0000-0000-0000A3D60000}"/>
    <cellStyle name="supSelection 5 8 2" xfId="55020" xr:uid="{00000000-0005-0000-0000-0000A4D60000}"/>
    <cellStyle name="supSelection 5 9" xfId="55021" xr:uid="{00000000-0005-0000-0000-0000A5D60000}"/>
    <cellStyle name="supSelection 5 9 2" xfId="55022" xr:uid="{00000000-0005-0000-0000-0000A6D60000}"/>
    <cellStyle name="supSelection 6" xfId="55023" xr:uid="{00000000-0005-0000-0000-0000A7D60000}"/>
    <cellStyle name="supSelection 6 10" xfId="55024" xr:uid="{00000000-0005-0000-0000-0000A8D60000}"/>
    <cellStyle name="supSelection 6 10 2" xfId="55025" xr:uid="{00000000-0005-0000-0000-0000A9D60000}"/>
    <cellStyle name="supSelection 6 11" xfId="55026" xr:uid="{00000000-0005-0000-0000-0000AAD60000}"/>
    <cellStyle name="supSelection 6 11 2" xfId="55027" xr:uid="{00000000-0005-0000-0000-0000ABD60000}"/>
    <cellStyle name="supSelection 6 12" xfId="55028" xr:uid="{00000000-0005-0000-0000-0000ACD60000}"/>
    <cellStyle name="supSelection 6 12 2" xfId="55029" xr:uid="{00000000-0005-0000-0000-0000ADD60000}"/>
    <cellStyle name="supSelection 6 13" xfId="55030" xr:uid="{00000000-0005-0000-0000-0000AED60000}"/>
    <cellStyle name="supSelection 6 13 2" xfId="55031" xr:uid="{00000000-0005-0000-0000-0000AFD60000}"/>
    <cellStyle name="supSelection 6 14" xfId="55032" xr:uid="{00000000-0005-0000-0000-0000B0D60000}"/>
    <cellStyle name="supSelection 6 14 2" xfId="55033" xr:uid="{00000000-0005-0000-0000-0000B1D60000}"/>
    <cellStyle name="supSelection 6 15" xfId="55034" xr:uid="{00000000-0005-0000-0000-0000B2D60000}"/>
    <cellStyle name="supSelection 6 2" xfId="55035" xr:uid="{00000000-0005-0000-0000-0000B3D60000}"/>
    <cellStyle name="supSelection 6 2 2" xfId="55036" xr:uid="{00000000-0005-0000-0000-0000B4D60000}"/>
    <cellStyle name="supSelection 6 3" xfId="55037" xr:uid="{00000000-0005-0000-0000-0000B5D60000}"/>
    <cellStyle name="supSelection 6 3 2" xfId="55038" xr:uid="{00000000-0005-0000-0000-0000B6D60000}"/>
    <cellStyle name="supSelection 6 4" xfId="55039" xr:uid="{00000000-0005-0000-0000-0000B7D60000}"/>
    <cellStyle name="supSelection 6 4 2" xfId="55040" xr:uid="{00000000-0005-0000-0000-0000B8D60000}"/>
    <cellStyle name="supSelection 6 5" xfId="55041" xr:uid="{00000000-0005-0000-0000-0000B9D60000}"/>
    <cellStyle name="supSelection 6 5 2" xfId="55042" xr:uid="{00000000-0005-0000-0000-0000BAD60000}"/>
    <cellStyle name="supSelection 6 6" xfId="55043" xr:uid="{00000000-0005-0000-0000-0000BBD60000}"/>
    <cellStyle name="supSelection 6 6 2" xfId="55044" xr:uid="{00000000-0005-0000-0000-0000BCD60000}"/>
    <cellStyle name="supSelection 6 7" xfId="55045" xr:uid="{00000000-0005-0000-0000-0000BDD60000}"/>
    <cellStyle name="supSelection 6 7 2" xfId="55046" xr:uid="{00000000-0005-0000-0000-0000BED60000}"/>
    <cellStyle name="supSelection 6 8" xfId="55047" xr:uid="{00000000-0005-0000-0000-0000BFD60000}"/>
    <cellStyle name="supSelection 6 8 2" xfId="55048" xr:uid="{00000000-0005-0000-0000-0000C0D60000}"/>
    <cellStyle name="supSelection 6 9" xfId="55049" xr:uid="{00000000-0005-0000-0000-0000C1D60000}"/>
    <cellStyle name="supSelection 6 9 2" xfId="55050" xr:uid="{00000000-0005-0000-0000-0000C2D60000}"/>
    <cellStyle name="supSelection 7" xfId="55051" xr:uid="{00000000-0005-0000-0000-0000C3D60000}"/>
    <cellStyle name="supSelection 7 10" xfId="55052" xr:uid="{00000000-0005-0000-0000-0000C4D60000}"/>
    <cellStyle name="supSelection 7 10 2" xfId="55053" xr:uid="{00000000-0005-0000-0000-0000C5D60000}"/>
    <cellStyle name="supSelection 7 11" xfId="55054" xr:uid="{00000000-0005-0000-0000-0000C6D60000}"/>
    <cellStyle name="supSelection 7 11 2" xfId="55055" xr:uid="{00000000-0005-0000-0000-0000C7D60000}"/>
    <cellStyle name="supSelection 7 12" xfId="55056" xr:uid="{00000000-0005-0000-0000-0000C8D60000}"/>
    <cellStyle name="supSelection 7 12 2" xfId="55057" xr:uid="{00000000-0005-0000-0000-0000C9D60000}"/>
    <cellStyle name="supSelection 7 13" xfId="55058" xr:uid="{00000000-0005-0000-0000-0000CAD60000}"/>
    <cellStyle name="supSelection 7 13 2" xfId="55059" xr:uid="{00000000-0005-0000-0000-0000CBD60000}"/>
    <cellStyle name="supSelection 7 14" xfId="55060" xr:uid="{00000000-0005-0000-0000-0000CCD60000}"/>
    <cellStyle name="supSelection 7 14 2" xfId="55061" xr:uid="{00000000-0005-0000-0000-0000CDD60000}"/>
    <cellStyle name="supSelection 7 15" xfId="55062" xr:uid="{00000000-0005-0000-0000-0000CED60000}"/>
    <cellStyle name="supSelection 7 2" xfId="55063" xr:uid="{00000000-0005-0000-0000-0000CFD60000}"/>
    <cellStyle name="supSelection 7 2 2" xfId="55064" xr:uid="{00000000-0005-0000-0000-0000D0D60000}"/>
    <cellStyle name="supSelection 7 3" xfId="55065" xr:uid="{00000000-0005-0000-0000-0000D1D60000}"/>
    <cellStyle name="supSelection 7 3 2" xfId="55066" xr:uid="{00000000-0005-0000-0000-0000D2D60000}"/>
    <cellStyle name="supSelection 7 4" xfId="55067" xr:uid="{00000000-0005-0000-0000-0000D3D60000}"/>
    <cellStyle name="supSelection 7 4 2" xfId="55068" xr:uid="{00000000-0005-0000-0000-0000D4D60000}"/>
    <cellStyle name="supSelection 7 5" xfId="55069" xr:uid="{00000000-0005-0000-0000-0000D5D60000}"/>
    <cellStyle name="supSelection 7 5 2" xfId="55070" xr:uid="{00000000-0005-0000-0000-0000D6D60000}"/>
    <cellStyle name="supSelection 7 6" xfId="55071" xr:uid="{00000000-0005-0000-0000-0000D7D60000}"/>
    <cellStyle name="supSelection 7 6 2" xfId="55072" xr:uid="{00000000-0005-0000-0000-0000D8D60000}"/>
    <cellStyle name="supSelection 7 7" xfId="55073" xr:uid="{00000000-0005-0000-0000-0000D9D60000}"/>
    <cellStyle name="supSelection 7 7 2" xfId="55074" xr:uid="{00000000-0005-0000-0000-0000DAD60000}"/>
    <cellStyle name="supSelection 7 8" xfId="55075" xr:uid="{00000000-0005-0000-0000-0000DBD60000}"/>
    <cellStyle name="supSelection 7 8 2" xfId="55076" xr:uid="{00000000-0005-0000-0000-0000DCD60000}"/>
    <cellStyle name="supSelection 7 9" xfId="55077" xr:uid="{00000000-0005-0000-0000-0000DDD60000}"/>
    <cellStyle name="supSelection 7 9 2" xfId="55078" xr:uid="{00000000-0005-0000-0000-0000DED60000}"/>
    <cellStyle name="supSelection 8" xfId="55079" xr:uid="{00000000-0005-0000-0000-0000DFD60000}"/>
    <cellStyle name="supSelection 8 10" xfId="55080" xr:uid="{00000000-0005-0000-0000-0000E0D60000}"/>
    <cellStyle name="supSelection 8 10 2" xfId="55081" xr:uid="{00000000-0005-0000-0000-0000E1D60000}"/>
    <cellStyle name="supSelection 8 11" xfId="55082" xr:uid="{00000000-0005-0000-0000-0000E2D60000}"/>
    <cellStyle name="supSelection 8 11 2" xfId="55083" xr:uid="{00000000-0005-0000-0000-0000E3D60000}"/>
    <cellStyle name="supSelection 8 12" xfId="55084" xr:uid="{00000000-0005-0000-0000-0000E4D60000}"/>
    <cellStyle name="supSelection 8 12 2" xfId="55085" xr:uid="{00000000-0005-0000-0000-0000E5D60000}"/>
    <cellStyle name="supSelection 8 13" xfId="55086" xr:uid="{00000000-0005-0000-0000-0000E6D60000}"/>
    <cellStyle name="supSelection 8 13 2" xfId="55087" xr:uid="{00000000-0005-0000-0000-0000E7D60000}"/>
    <cellStyle name="supSelection 8 14" xfId="55088" xr:uid="{00000000-0005-0000-0000-0000E8D60000}"/>
    <cellStyle name="supSelection 8 14 2" xfId="55089" xr:uid="{00000000-0005-0000-0000-0000E9D60000}"/>
    <cellStyle name="supSelection 8 15" xfId="55090" xr:uid="{00000000-0005-0000-0000-0000EAD60000}"/>
    <cellStyle name="supSelection 8 2" xfId="55091" xr:uid="{00000000-0005-0000-0000-0000EBD60000}"/>
    <cellStyle name="supSelection 8 2 2" xfId="55092" xr:uid="{00000000-0005-0000-0000-0000ECD60000}"/>
    <cellStyle name="supSelection 8 3" xfId="55093" xr:uid="{00000000-0005-0000-0000-0000EDD60000}"/>
    <cellStyle name="supSelection 8 3 2" xfId="55094" xr:uid="{00000000-0005-0000-0000-0000EED60000}"/>
    <cellStyle name="supSelection 8 4" xfId="55095" xr:uid="{00000000-0005-0000-0000-0000EFD60000}"/>
    <cellStyle name="supSelection 8 4 2" xfId="55096" xr:uid="{00000000-0005-0000-0000-0000F0D60000}"/>
    <cellStyle name="supSelection 8 5" xfId="55097" xr:uid="{00000000-0005-0000-0000-0000F1D60000}"/>
    <cellStyle name="supSelection 8 5 2" xfId="55098" xr:uid="{00000000-0005-0000-0000-0000F2D60000}"/>
    <cellStyle name="supSelection 8 6" xfId="55099" xr:uid="{00000000-0005-0000-0000-0000F3D60000}"/>
    <cellStyle name="supSelection 8 6 2" xfId="55100" xr:uid="{00000000-0005-0000-0000-0000F4D60000}"/>
    <cellStyle name="supSelection 8 7" xfId="55101" xr:uid="{00000000-0005-0000-0000-0000F5D60000}"/>
    <cellStyle name="supSelection 8 7 2" xfId="55102" xr:uid="{00000000-0005-0000-0000-0000F6D60000}"/>
    <cellStyle name="supSelection 8 8" xfId="55103" xr:uid="{00000000-0005-0000-0000-0000F7D60000}"/>
    <cellStyle name="supSelection 8 8 2" xfId="55104" xr:uid="{00000000-0005-0000-0000-0000F8D60000}"/>
    <cellStyle name="supSelection 8 9" xfId="55105" xr:uid="{00000000-0005-0000-0000-0000F9D60000}"/>
    <cellStyle name="supSelection 8 9 2" xfId="55106" xr:uid="{00000000-0005-0000-0000-0000FAD60000}"/>
    <cellStyle name="supSelection 9" xfId="55107" xr:uid="{00000000-0005-0000-0000-0000FBD60000}"/>
    <cellStyle name="supSelection 9 10" xfId="55108" xr:uid="{00000000-0005-0000-0000-0000FCD60000}"/>
    <cellStyle name="supSelection 9 10 2" xfId="55109" xr:uid="{00000000-0005-0000-0000-0000FDD60000}"/>
    <cellStyle name="supSelection 9 11" xfId="55110" xr:uid="{00000000-0005-0000-0000-0000FED60000}"/>
    <cellStyle name="supSelection 9 11 2" xfId="55111" xr:uid="{00000000-0005-0000-0000-0000FFD60000}"/>
    <cellStyle name="supSelection 9 12" xfId="55112" xr:uid="{00000000-0005-0000-0000-000000D70000}"/>
    <cellStyle name="supSelection 9 12 2" xfId="55113" xr:uid="{00000000-0005-0000-0000-000001D70000}"/>
    <cellStyle name="supSelection 9 13" xfId="55114" xr:uid="{00000000-0005-0000-0000-000002D70000}"/>
    <cellStyle name="supSelection 9 13 2" xfId="55115" xr:uid="{00000000-0005-0000-0000-000003D70000}"/>
    <cellStyle name="supSelection 9 14" xfId="55116" xr:uid="{00000000-0005-0000-0000-000004D70000}"/>
    <cellStyle name="supSelection 9 14 2" xfId="55117" xr:uid="{00000000-0005-0000-0000-000005D70000}"/>
    <cellStyle name="supSelection 9 15" xfId="55118" xr:uid="{00000000-0005-0000-0000-000006D70000}"/>
    <cellStyle name="supSelection 9 2" xfId="55119" xr:uid="{00000000-0005-0000-0000-000007D70000}"/>
    <cellStyle name="supSelection 9 2 2" xfId="55120" xr:uid="{00000000-0005-0000-0000-000008D70000}"/>
    <cellStyle name="supSelection 9 3" xfId="55121" xr:uid="{00000000-0005-0000-0000-000009D70000}"/>
    <cellStyle name="supSelection 9 3 2" xfId="55122" xr:uid="{00000000-0005-0000-0000-00000AD70000}"/>
    <cellStyle name="supSelection 9 4" xfId="55123" xr:uid="{00000000-0005-0000-0000-00000BD70000}"/>
    <cellStyle name="supSelection 9 4 2" xfId="55124" xr:uid="{00000000-0005-0000-0000-00000CD70000}"/>
    <cellStyle name="supSelection 9 5" xfId="55125" xr:uid="{00000000-0005-0000-0000-00000DD70000}"/>
    <cellStyle name="supSelection 9 5 2" xfId="55126" xr:uid="{00000000-0005-0000-0000-00000ED70000}"/>
    <cellStyle name="supSelection 9 6" xfId="55127" xr:uid="{00000000-0005-0000-0000-00000FD70000}"/>
    <cellStyle name="supSelection 9 6 2" xfId="55128" xr:uid="{00000000-0005-0000-0000-000010D70000}"/>
    <cellStyle name="supSelection 9 7" xfId="55129" xr:uid="{00000000-0005-0000-0000-000011D70000}"/>
    <cellStyle name="supSelection 9 7 2" xfId="55130" xr:uid="{00000000-0005-0000-0000-000012D70000}"/>
    <cellStyle name="supSelection 9 8" xfId="55131" xr:uid="{00000000-0005-0000-0000-000013D70000}"/>
    <cellStyle name="supSelection 9 8 2" xfId="55132" xr:uid="{00000000-0005-0000-0000-000014D70000}"/>
    <cellStyle name="supSelection 9 9" xfId="55133" xr:uid="{00000000-0005-0000-0000-000015D70000}"/>
    <cellStyle name="supSelection 9 9 2" xfId="55134" xr:uid="{00000000-0005-0000-0000-000016D70000}"/>
    <cellStyle name="supText" xfId="55135" xr:uid="{00000000-0005-0000-0000-000017D70000}"/>
    <cellStyle name="supText 10" xfId="55136" xr:uid="{00000000-0005-0000-0000-000018D70000}"/>
    <cellStyle name="supText 10 10" xfId="55137" xr:uid="{00000000-0005-0000-0000-000019D70000}"/>
    <cellStyle name="supText 10 10 2" xfId="55138" xr:uid="{00000000-0005-0000-0000-00001AD70000}"/>
    <cellStyle name="supText 10 11" xfId="55139" xr:uid="{00000000-0005-0000-0000-00001BD70000}"/>
    <cellStyle name="supText 10 11 2" xfId="55140" xr:uid="{00000000-0005-0000-0000-00001CD70000}"/>
    <cellStyle name="supText 10 12" xfId="55141" xr:uid="{00000000-0005-0000-0000-00001DD70000}"/>
    <cellStyle name="supText 10 12 2" xfId="55142" xr:uid="{00000000-0005-0000-0000-00001ED70000}"/>
    <cellStyle name="supText 10 13" xfId="55143" xr:uid="{00000000-0005-0000-0000-00001FD70000}"/>
    <cellStyle name="supText 10 13 2" xfId="55144" xr:uid="{00000000-0005-0000-0000-000020D70000}"/>
    <cellStyle name="supText 10 14" xfId="55145" xr:uid="{00000000-0005-0000-0000-000021D70000}"/>
    <cellStyle name="supText 10 14 2" xfId="55146" xr:uid="{00000000-0005-0000-0000-000022D70000}"/>
    <cellStyle name="supText 10 15" xfId="55147" xr:uid="{00000000-0005-0000-0000-000023D70000}"/>
    <cellStyle name="supText 10 2" xfId="55148" xr:uid="{00000000-0005-0000-0000-000024D70000}"/>
    <cellStyle name="supText 10 2 2" xfId="55149" xr:uid="{00000000-0005-0000-0000-000025D70000}"/>
    <cellStyle name="supText 10 3" xfId="55150" xr:uid="{00000000-0005-0000-0000-000026D70000}"/>
    <cellStyle name="supText 10 3 2" xfId="55151" xr:uid="{00000000-0005-0000-0000-000027D70000}"/>
    <cellStyle name="supText 10 4" xfId="55152" xr:uid="{00000000-0005-0000-0000-000028D70000}"/>
    <cellStyle name="supText 10 4 2" xfId="55153" xr:uid="{00000000-0005-0000-0000-000029D70000}"/>
    <cellStyle name="supText 10 5" xfId="55154" xr:uid="{00000000-0005-0000-0000-00002AD70000}"/>
    <cellStyle name="supText 10 5 2" xfId="55155" xr:uid="{00000000-0005-0000-0000-00002BD70000}"/>
    <cellStyle name="supText 10 6" xfId="55156" xr:uid="{00000000-0005-0000-0000-00002CD70000}"/>
    <cellStyle name="supText 10 6 2" xfId="55157" xr:uid="{00000000-0005-0000-0000-00002DD70000}"/>
    <cellStyle name="supText 10 7" xfId="55158" xr:uid="{00000000-0005-0000-0000-00002ED70000}"/>
    <cellStyle name="supText 10 7 2" xfId="55159" xr:uid="{00000000-0005-0000-0000-00002FD70000}"/>
    <cellStyle name="supText 10 8" xfId="55160" xr:uid="{00000000-0005-0000-0000-000030D70000}"/>
    <cellStyle name="supText 10 8 2" xfId="55161" xr:uid="{00000000-0005-0000-0000-000031D70000}"/>
    <cellStyle name="supText 10 9" xfId="55162" xr:uid="{00000000-0005-0000-0000-000032D70000}"/>
    <cellStyle name="supText 10 9 2" xfId="55163" xr:uid="{00000000-0005-0000-0000-000033D70000}"/>
    <cellStyle name="supText 11" xfId="55164" xr:uid="{00000000-0005-0000-0000-000034D70000}"/>
    <cellStyle name="supText 11 10" xfId="55165" xr:uid="{00000000-0005-0000-0000-000035D70000}"/>
    <cellStyle name="supText 11 10 2" xfId="55166" xr:uid="{00000000-0005-0000-0000-000036D70000}"/>
    <cellStyle name="supText 11 11" xfId="55167" xr:uid="{00000000-0005-0000-0000-000037D70000}"/>
    <cellStyle name="supText 11 11 2" xfId="55168" xr:uid="{00000000-0005-0000-0000-000038D70000}"/>
    <cellStyle name="supText 11 12" xfId="55169" xr:uid="{00000000-0005-0000-0000-000039D70000}"/>
    <cellStyle name="supText 11 12 2" xfId="55170" xr:uid="{00000000-0005-0000-0000-00003AD70000}"/>
    <cellStyle name="supText 11 13" xfId="55171" xr:uid="{00000000-0005-0000-0000-00003BD70000}"/>
    <cellStyle name="supText 11 13 2" xfId="55172" xr:uid="{00000000-0005-0000-0000-00003CD70000}"/>
    <cellStyle name="supText 11 14" xfId="55173" xr:uid="{00000000-0005-0000-0000-00003DD70000}"/>
    <cellStyle name="supText 11 14 2" xfId="55174" xr:uid="{00000000-0005-0000-0000-00003ED70000}"/>
    <cellStyle name="supText 11 15" xfId="55175" xr:uid="{00000000-0005-0000-0000-00003FD70000}"/>
    <cellStyle name="supText 11 2" xfId="55176" xr:uid="{00000000-0005-0000-0000-000040D70000}"/>
    <cellStyle name="supText 11 2 2" xfId="55177" xr:uid="{00000000-0005-0000-0000-000041D70000}"/>
    <cellStyle name="supText 11 3" xfId="55178" xr:uid="{00000000-0005-0000-0000-000042D70000}"/>
    <cellStyle name="supText 11 3 2" xfId="55179" xr:uid="{00000000-0005-0000-0000-000043D70000}"/>
    <cellStyle name="supText 11 4" xfId="55180" xr:uid="{00000000-0005-0000-0000-000044D70000}"/>
    <cellStyle name="supText 11 4 2" xfId="55181" xr:uid="{00000000-0005-0000-0000-000045D70000}"/>
    <cellStyle name="supText 11 5" xfId="55182" xr:uid="{00000000-0005-0000-0000-000046D70000}"/>
    <cellStyle name="supText 11 5 2" xfId="55183" xr:uid="{00000000-0005-0000-0000-000047D70000}"/>
    <cellStyle name="supText 11 6" xfId="55184" xr:uid="{00000000-0005-0000-0000-000048D70000}"/>
    <cellStyle name="supText 11 6 2" xfId="55185" xr:uid="{00000000-0005-0000-0000-000049D70000}"/>
    <cellStyle name="supText 11 7" xfId="55186" xr:uid="{00000000-0005-0000-0000-00004AD70000}"/>
    <cellStyle name="supText 11 7 2" xfId="55187" xr:uid="{00000000-0005-0000-0000-00004BD70000}"/>
    <cellStyle name="supText 11 8" xfId="55188" xr:uid="{00000000-0005-0000-0000-00004CD70000}"/>
    <cellStyle name="supText 11 8 2" xfId="55189" xr:uid="{00000000-0005-0000-0000-00004DD70000}"/>
    <cellStyle name="supText 11 9" xfId="55190" xr:uid="{00000000-0005-0000-0000-00004ED70000}"/>
    <cellStyle name="supText 11 9 2" xfId="55191" xr:uid="{00000000-0005-0000-0000-00004FD70000}"/>
    <cellStyle name="supText 12" xfId="55192" xr:uid="{00000000-0005-0000-0000-000050D70000}"/>
    <cellStyle name="supText 12 10" xfId="55193" xr:uid="{00000000-0005-0000-0000-000051D70000}"/>
    <cellStyle name="supText 12 10 2" xfId="55194" xr:uid="{00000000-0005-0000-0000-000052D70000}"/>
    <cellStyle name="supText 12 11" xfId="55195" xr:uid="{00000000-0005-0000-0000-000053D70000}"/>
    <cellStyle name="supText 12 11 2" xfId="55196" xr:uid="{00000000-0005-0000-0000-000054D70000}"/>
    <cellStyle name="supText 12 12" xfId="55197" xr:uid="{00000000-0005-0000-0000-000055D70000}"/>
    <cellStyle name="supText 12 12 2" xfId="55198" xr:uid="{00000000-0005-0000-0000-000056D70000}"/>
    <cellStyle name="supText 12 13" xfId="55199" xr:uid="{00000000-0005-0000-0000-000057D70000}"/>
    <cellStyle name="supText 12 13 2" xfId="55200" xr:uid="{00000000-0005-0000-0000-000058D70000}"/>
    <cellStyle name="supText 12 14" xfId="55201" xr:uid="{00000000-0005-0000-0000-000059D70000}"/>
    <cellStyle name="supText 12 14 2" xfId="55202" xr:uid="{00000000-0005-0000-0000-00005AD70000}"/>
    <cellStyle name="supText 12 15" xfId="55203" xr:uid="{00000000-0005-0000-0000-00005BD70000}"/>
    <cellStyle name="supText 12 2" xfId="55204" xr:uid="{00000000-0005-0000-0000-00005CD70000}"/>
    <cellStyle name="supText 12 2 2" xfId="55205" xr:uid="{00000000-0005-0000-0000-00005DD70000}"/>
    <cellStyle name="supText 12 3" xfId="55206" xr:uid="{00000000-0005-0000-0000-00005ED70000}"/>
    <cellStyle name="supText 12 3 2" xfId="55207" xr:uid="{00000000-0005-0000-0000-00005FD70000}"/>
    <cellStyle name="supText 12 4" xfId="55208" xr:uid="{00000000-0005-0000-0000-000060D70000}"/>
    <cellStyle name="supText 12 4 2" xfId="55209" xr:uid="{00000000-0005-0000-0000-000061D70000}"/>
    <cellStyle name="supText 12 5" xfId="55210" xr:uid="{00000000-0005-0000-0000-000062D70000}"/>
    <cellStyle name="supText 12 5 2" xfId="55211" xr:uid="{00000000-0005-0000-0000-000063D70000}"/>
    <cellStyle name="supText 12 6" xfId="55212" xr:uid="{00000000-0005-0000-0000-000064D70000}"/>
    <cellStyle name="supText 12 6 2" xfId="55213" xr:uid="{00000000-0005-0000-0000-000065D70000}"/>
    <cellStyle name="supText 12 7" xfId="55214" xr:uid="{00000000-0005-0000-0000-000066D70000}"/>
    <cellStyle name="supText 12 7 2" xfId="55215" xr:uid="{00000000-0005-0000-0000-000067D70000}"/>
    <cellStyle name="supText 12 8" xfId="55216" xr:uid="{00000000-0005-0000-0000-000068D70000}"/>
    <cellStyle name="supText 12 8 2" xfId="55217" xr:uid="{00000000-0005-0000-0000-000069D70000}"/>
    <cellStyle name="supText 12 9" xfId="55218" xr:uid="{00000000-0005-0000-0000-00006AD70000}"/>
    <cellStyle name="supText 12 9 2" xfId="55219" xr:uid="{00000000-0005-0000-0000-00006BD70000}"/>
    <cellStyle name="supText 13" xfId="55220" xr:uid="{00000000-0005-0000-0000-00006CD70000}"/>
    <cellStyle name="supText 13 10" xfId="55221" xr:uid="{00000000-0005-0000-0000-00006DD70000}"/>
    <cellStyle name="supText 13 10 2" xfId="55222" xr:uid="{00000000-0005-0000-0000-00006ED70000}"/>
    <cellStyle name="supText 13 11" xfId="55223" xr:uid="{00000000-0005-0000-0000-00006FD70000}"/>
    <cellStyle name="supText 13 11 2" xfId="55224" xr:uid="{00000000-0005-0000-0000-000070D70000}"/>
    <cellStyle name="supText 13 12" xfId="55225" xr:uid="{00000000-0005-0000-0000-000071D70000}"/>
    <cellStyle name="supText 13 12 2" xfId="55226" xr:uid="{00000000-0005-0000-0000-000072D70000}"/>
    <cellStyle name="supText 13 13" xfId="55227" xr:uid="{00000000-0005-0000-0000-000073D70000}"/>
    <cellStyle name="supText 13 13 2" xfId="55228" xr:uid="{00000000-0005-0000-0000-000074D70000}"/>
    <cellStyle name="supText 13 14" xfId="55229" xr:uid="{00000000-0005-0000-0000-000075D70000}"/>
    <cellStyle name="supText 13 14 2" xfId="55230" xr:uid="{00000000-0005-0000-0000-000076D70000}"/>
    <cellStyle name="supText 13 15" xfId="55231" xr:uid="{00000000-0005-0000-0000-000077D70000}"/>
    <cellStyle name="supText 13 2" xfId="55232" xr:uid="{00000000-0005-0000-0000-000078D70000}"/>
    <cellStyle name="supText 13 2 2" xfId="55233" xr:uid="{00000000-0005-0000-0000-000079D70000}"/>
    <cellStyle name="supText 13 3" xfId="55234" xr:uid="{00000000-0005-0000-0000-00007AD70000}"/>
    <cellStyle name="supText 13 3 2" xfId="55235" xr:uid="{00000000-0005-0000-0000-00007BD70000}"/>
    <cellStyle name="supText 13 4" xfId="55236" xr:uid="{00000000-0005-0000-0000-00007CD70000}"/>
    <cellStyle name="supText 13 4 2" xfId="55237" xr:uid="{00000000-0005-0000-0000-00007DD70000}"/>
    <cellStyle name="supText 13 5" xfId="55238" xr:uid="{00000000-0005-0000-0000-00007ED70000}"/>
    <cellStyle name="supText 13 5 2" xfId="55239" xr:uid="{00000000-0005-0000-0000-00007FD70000}"/>
    <cellStyle name="supText 13 6" xfId="55240" xr:uid="{00000000-0005-0000-0000-000080D70000}"/>
    <cellStyle name="supText 13 6 2" xfId="55241" xr:uid="{00000000-0005-0000-0000-000081D70000}"/>
    <cellStyle name="supText 13 7" xfId="55242" xr:uid="{00000000-0005-0000-0000-000082D70000}"/>
    <cellStyle name="supText 13 7 2" xfId="55243" xr:uid="{00000000-0005-0000-0000-000083D70000}"/>
    <cellStyle name="supText 13 8" xfId="55244" xr:uid="{00000000-0005-0000-0000-000084D70000}"/>
    <cellStyle name="supText 13 8 2" xfId="55245" xr:uid="{00000000-0005-0000-0000-000085D70000}"/>
    <cellStyle name="supText 13 9" xfId="55246" xr:uid="{00000000-0005-0000-0000-000086D70000}"/>
    <cellStyle name="supText 13 9 2" xfId="55247" xr:uid="{00000000-0005-0000-0000-000087D70000}"/>
    <cellStyle name="supText 14" xfId="55248" xr:uid="{00000000-0005-0000-0000-000088D70000}"/>
    <cellStyle name="supText 14 10" xfId="55249" xr:uid="{00000000-0005-0000-0000-000089D70000}"/>
    <cellStyle name="supText 14 10 2" xfId="55250" xr:uid="{00000000-0005-0000-0000-00008AD70000}"/>
    <cellStyle name="supText 14 11" xfId="55251" xr:uid="{00000000-0005-0000-0000-00008BD70000}"/>
    <cellStyle name="supText 14 11 2" xfId="55252" xr:uid="{00000000-0005-0000-0000-00008CD70000}"/>
    <cellStyle name="supText 14 12" xfId="55253" xr:uid="{00000000-0005-0000-0000-00008DD70000}"/>
    <cellStyle name="supText 14 12 2" xfId="55254" xr:uid="{00000000-0005-0000-0000-00008ED70000}"/>
    <cellStyle name="supText 14 13" xfId="55255" xr:uid="{00000000-0005-0000-0000-00008FD70000}"/>
    <cellStyle name="supText 14 13 2" xfId="55256" xr:uid="{00000000-0005-0000-0000-000090D70000}"/>
    <cellStyle name="supText 14 14" xfId="55257" xr:uid="{00000000-0005-0000-0000-000091D70000}"/>
    <cellStyle name="supText 14 14 2" xfId="55258" xr:uid="{00000000-0005-0000-0000-000092D70000}"/>
    <cellStyle name="supText 14 15" xfId="55259" xr:uid="{00000000-0005-0000-0000-000093D70000}"/>
    <cellStyle name="supText 14 2" xfId="55260" xr:uid="{00000000-0005-0000-0000-000094D70000}"/>
    <cellStyle name="supText 14 2 2" xfId="55261" xr:uid="{00000000-0005-0000-0000-000095D70000}"/>
    <cellStyle name="supText 14 3" xfId="55262" xr:uid="{00000000-0005-0000-0000-000096D70000}"/>
    <cellStyle name="supText 14 3 2" xfId="55263" xr:uid="{00000000-0005-0000-0000-000097D70000}"/>
    <cellStyle name="supText 14 4" xfId="55264" xr:uid="{00000000-0005-0000-0000-000098D70000}"/>
    <cellStyle name="supText 14 4 2" xfId="55265" xr:uid="{00000000-0005-0000-0000-000099D70000}"/>
    <cellStyle name="supText 14 5" xfId="55266" xr:uid="{00000000-0005-0000-0000-00009AD70000}"/>
    <cellStyle name="supText 14 5 2" xfId="55267" xr:uid="{00000000-0005-0000-0000-00009BD70000}"/>
    <cellStyle name="supText 14 6" xfId="55268" xr:uid="{00000000-0005-0000-0000-00009CD70000}"/>
    <cellStyle name="supText 14 6 2" xfId="55269" xr:uid="{00000000-0005-0000-0000-00009DD70000}"/>
    <cellStyle name="supText 14 7" xfId="55270" xr:uid="{00000000-0005-0000-0000-00009ED70000}"/>
    <cellStyle name="supText 14 7 2" xfId="55271" xr:uid="{00000000-0005-0000-0000-00009FD70000}"/>
    <cellStyle name="supText 14 8" xfId="55272" xr:uid="{00000000-0005-0000-0000-0000A0D70000}"/>
    <cellStyle name="supText 14 8 2" xfId="55273" xr:uid="{00000000-0005-0000-0000-0000A1D70000}"/>
    <cellStyle name="supText 14 9" xfId="55274" xr:uid="{00000000-0005-0000-0000-0000A2D70000}"/>
    <cellStyle name="supText 14 9 2" xfId="55275" xr:uid="{00000000-0005-0000-0000-0000A3D70000}"/>
    <cellStyle name="supText 15" xfId="55276" xr:uid="{00000000-0005-0000-0000-0000A4D70000}"/>
    <cellStyle name="supText 15 10" xfId="55277" xr:uid="{00000000-0005-0000-0000-0000A5D70000}"/>
    <cellStyle name="supText 15 10 2" xfId="55278" xr:uid="{00000000-0005-0000-0000-0000A6D70000}"/>
    <cellStyle name="supText 15 11" xfId="55279" xr:uid="{00000000-0005-0000-0000-0000A7D70000}"/>
    <cellStyle name="supText 15 11 2" xfId="55280" xr:uid="{00000000-0005-0000-0000-0000A8D70000}"/>
    <cellStyle name="supText 15 12" xfId="55281" xr:uid="{00000000-0005-0000-0000-0000A9D70000}"/>
    <cellStyle name="supText 15 12 2" xfId="55282" xr:uid="{00000000-0005-0000-0000-0000AAD70000}"/>
    <cellStyle name="supText 15 13" xfId="55283" xr:uid="{00000000-0005-0000-0000-0000ABD70000}"/>
    <cellStyle name="supText 15 13 2" xfId="55284" xr:uid="{00000000-0005-0000-0000-0000ACD70000}"/>
    <cellStyle name="supText 15 14" xfId="55285" xr:uid="{00000000-0005-0000-0000-0000ADD70000}"/>
    <cellStyle name="supText 15 14 2" xfId="55286" xr:uid="{00000000-0005-0000-0000-0000AED70000}"/>
    <cellStyle name="supText 15 15" xfId="55287" xr:uid="{00000000-0005-0000-0000-0000AFD70000}"/>
    <cellStyle name="supText 15 2" xfId="55288" xr:uid="{00000000-0005-0000-0000-0000B0D70000}"/>
    <cellStyle name="supText 15 2 2" xfId="55289" xr:uid="{00000000-0005-0000-0000-0000B1D70000}"/>
    <cellStyle name="supText 15 3" xfId="55290" xr:uid="{00000000-0005-0000-0000-0000B2D70000}"/>
    <cellStyle name="supText 15 3 2" xfId="55291" xr:uid="{00000000-0005-0000-0000-0000B3D70000}"/>
    <cellStyle name="supText 15 4" xfId="55292" xr:uid="{00000000-0005-0000-0000-0000B4D70000}"/>
    <cellStyle name="supText 15 4 2" xfId="55293" xr:uid="{00000000-0005-0000-0000-0000B5D70000}"/>
    <cellStyle name="supText 15 5" xfId="55294" xr:uid="{00000000-0005-0000-0000-0000B6D70000}"/>
    <cellStyle name="supText 15 5 2" xfId="55295" xr:uid="{00000000-0005-0000-0000-0000B7D70000}"/>
    <cellStyle name="supText 15 6" xfId="55296" xr:uid="{00000000-0005-0000-0000-0000B8D70000}"/>
    <cellStyle name="supText 15 6 2" xfId="55297" xr:uid="{00000000-0005-0000-0000-0000B9D70000}"/>
    <cellStyle name="supText 15 7" xfId="55298" xr:uid="{00000000-0005-0000-0000-0000BAD70000}"/>
    <cellStyle name="supText 15 7 2" xfId="55299" xr:uid="{00000000-0005-0000-0000-0000BBD70000}"/>
    <cellStyle name="supText 15 8" xfId="55300" xr:uid="{00000000-0005-0000-0000-0000BCD70000}"/>
    <cellStyle name="supText 15 8 2" xfId="55301" xr:uid="{00000000-0005-0000-0000-0000BDD70000}"/>
    <cellStyle name="supText 15 9" xfId="55302" xr:uid="{00000000-0005-0000-0000-0000BED70000}"/>
    <cellStyle name="supText 15 9 2" xfId="55303" xr:uid="{00000000-0005-0000-0000-0000BFD70000}"/>
    <cellStyle name="supText 16" xfId="55304" xr:uid="{00000000-0005-0000-0000-0000C0D70000}"/>
    <cellStyle name="supText 16 10" xfId="55305" xr:uid="{00000000-0005-0000-0000-0000C1D70000}"/>
    <cellStyle name="supText 16 10 2" xfId="55306" xr:uid="{00000000-0005-0000-0000-0000C2D70000}"/>
    <cellStyle name="supText 16 11" xfId="55307" xr:uid="{00000000-0005-0000-0000-0000C3D70000}"/>
    <cellStyle name="supText 16 11 2" xfId="55308" xr:uid="{00000000-0005-0000-0000-0000C4D70000}"/>
    <cellStyle name="supText 16 12" xfId="55309" xr:uid="{00000000-0005-0000-0000-0000C5D70000}"/>
    <cellStyle name="supText 16 12 2" xfId="55310" xr:uid="{00000000-0005-0000-0000-0000C6D70000}"/>
    <cellStyle name="supText 16 13" xfId="55311" xr:uid="{00000000-0005-0000-0000-0000C7D70000}"/>
    <cellStyle name="supText 16 13 2" xfId="55312" xr:uid="{00000000-0005-0000-0000-0000C8D70000}"/>
    <cellStyle name="supText 16 14" xfId="55313" xr:uid="{00000000-0005-0000-0000-0000C9D70000}"/>
    <cellStyle name="supText 16 14 2" xfId="55314" xr:uid="{00000000-0005-0000-0000-0000CAD70000}"/>
    <cellStyle name="supText 16 15" xfId="55315" xr:uid="{00000000-0005-0000-0000-0000CBD70000}"/>
    <cellStyle name="supText 16 2" xfId="55316" xr:uid="{00000000-0005-0000-0000-0000CCD70000}"/>
    <cellStyle name="supText 16 2 2" xfId="55317" xr:uid="{00000000-0005-0000-0000-0000CDD70000}"/>
    <cellStyle name="supText 16 3" xfId="55318" xr:uid="{00000000-0005-0000-0000-0000CED70000}"/>
    <cellStyle name="supText 16 3 2" xfId="55319" xr:uid="{00000000-0005-0000-0000-0000CFD70000}"/>
    <cellStyle name="supText 16 4" xfId="55320" xr:uid="{00000000-0005-0000-0000-0000D0D70000}"/>
    <cellStyle name="supText 16 4 2" xfId="55321" xr:uid="{00000000-0005-0000-0000-0000D1D70000}"/>
    <cellStyle name="supText 16 5" xfId="55322" xr:uid="{00000000-0005-0000-0000-0000D2D70000}"/>
    <cellStyle name="supText 16 5 2" xfId="55323" xr:uid="{00000000-0005-0000-0000-0000D3D70000}"/>
    <cellStyle name="supText 16 6" xfId="55324" xr:uid="{00000000-0005-0000-0000-0000D4D70000}"/>
    <cellStyle name="supText 16 6 2" xfId="55325" xr:uid="{00000000-0005-0000-0000-0000D5D70000}"/>
    <cellStyle name="supText 16 7" xfId="55326" xr:uid="{00000000-0005-0000-0000-0000D6D70000}"/>
    <cellStyle name="supText 16 7 2" xfId="55327" xr:uid="{00000000-0005-0000-0000-0000D7D70000}"/>
    <cellStyle name="supText 16 8" xfId="55328" xr:uid="{00000000-0005-0000-0000-0000D8D70000}"/>
    <cellStyle name="supText 16 8 2" xfId="55329" xr:uid="{00000000-0005-0000-0000-0000D9D70000}"/>
    <cellStyle name="supText 16 9" xfId="55330" xr:uid="{00000000-0005-0000-0000-0000DAD70000}"/>
    <cellStyle name="supText 16 9 2" xfId="55331" xr:uid="{00000000-0005-0000-0000-0000DBD70000}"/>
    <cellStyle name="supText 17" xfId="55332" xr:uid="{00000000-0005-0000-0000-0000DCD70000}"/>
    <cellStyle name="supText 17 10" xfId="55333" xr:uid="{00000000-0005-0000-0000-0000DDD70000}"/>
    <cellStyle name="supText 17 10 2" xfId="55334" xr:uid="{00000000-0005-0000-0000-0000DED70000}"/>
    <cellStyle name="supText 17 11" xfId="55335" xr:uid="{00000000-0005-0000-0000-0000DFD70000}"/>
    <cellStyle name="supText 17 11 2" xfId="55336" xr:uid="{00000000-0005-0000-0000-0000E0D70000}"/>
    <cellStyle name="supText 17 12" xfId="55337" xr:uid="{00000000-0005-0000-0000-0000E1D70000}"/>
    <cellStyle name="supText 17 12 2" xfId="55338" xr:uid="{00000000-0005-0000-0000-0000E2D70000}"/>
    <cellStyle name="supText 17 13" xfId="55339" xr:uid="{00000000-0005-0000-0000-0000E3D70000}"/>
    <cellStyle name="supText 17 13 2" xfId="55340" xr:uid="{00000000-0005-0000-0000-0000E4D70000}"/>
    <cellStyle name="supText 17 14" xfId="55341" xr:uid="{00000000-0005-0000-0000-0000E5D70000}"/>
    <cellStyle name="supText 17 14 2" xfId="55342" xr:uid="{00000000-0005-0000-0000-0000E6D70000}"/>
    <cellStyle name="supText 17 15" xfId="55343" xr:uid="{00000000-0005-0000-0000-0000E7D70000}"/>
    <cellStyle name="supText 17 2" xfId="55344" xr:uid="{00000000-0005-0000-0000-0000E8D70000}"/>
    <cellStyle name="supText 17 2 2" xfId="55345" xr:uid="{00000000-0005-0000-0000-0000E9D70000}"/>
    <cellStyle name="supText 17 3" xfId="55346" xr:uid="{00000000-0005-0000-0000-0000EAD70000}"/>
    <cellStyle name="supText 17 3 2" xfId="55347" xr:uid="{00000000-0005-0000-0000-0000EBD70000}"/>
    <cellStyle name="supText 17 4" xfId="55348" xr:uid="{00000000-0005-0000-0000-0000ECD70000}"/>
    <cellStyle name="supText 17 4 2" xfId="55349" xr:uid="{00000000-0005-0000-0000-0000EDD70000}"/>
    <cellStyle name="supText 17 5" xfId="55350" xr:uid="{00000000-0005-0000-0000-0000EED70000}"/>
    <cellStyle name="supText 17 5 2" xfId="55351" xr:uid="{00000000-0005-0000-0000-0000EFD70000}"/>
    <cellStyle name="supText 17 6" xfId="55352" xr:uid="{00000000-0005-0000-0000-0000F0D70000}"/>
    <cellStyle name="supText 17 6 2" xfId="55353" xr:uid="{00000000-0005-0000-0000-0000F1D70000}"/>
    <cellStyle name="supText 17 7" xfId="55354" xr:uid="{00000000-0005-0000-0000-0000F2D70000}"/>
    <cellStyle name="supText 17 7 2" xfId="55355" xr:uid="{00000000-0005-0000-0000-0000F3D70000}"/>
    <cellStyle name="supText 17 8" xfId="55356" xr:uid="{00000000-0005-0000-0000-0000F4D70000}"/>
    <cellStyle name="supText 17 8 2" xfId="55357" xr:uid="{00000000-0005-0000-0000-0000F5D70000}"/>
    <cellStyle name="supText 17 9" xfId="55358" xr:uid="{00000000-0005-0000-0000-0000F6D70000}"/>
    <cellStyle name="supText 17 9 2" xfId="55359" xr:uid="{00000000-0005-0000-0000-0000F7D70000}"/>
    <cellStyle name="supText 18" xfId="55360" xr:uid="{00000000-0005-0000-0000-0000F8D70000}"/>
    <cellStyle name="supText 18 10" xfId="55361" xr:uid="{00000000-0005-0000-0000-0000F9D70000}"/>
    <cellStyle name="supText 18 10 2" xfId="55362" xr:uid="{00000000-0005-0000-0000-0000FAD70000}"/>
    <cellStyle name="supText 18 11" xfId="55363" xr:uid="{00000000-0005-0000-0000-0000FBD70000}"/>
    <cellStyle name="supText 18 11 2" xfId="55364" xr:uid="{00000000-0005-0000-0000-0000FCD70000}"/>
    <cellStyle name="supText 18 12" xfId="55365" xr:uid="{00000000-0005-0000-0000-0000FDD70000}"/>
    <cellStyle name="supText 18 12 2" xfId="55366" xr:uid="{00000000-0005-0000-0000-0000FED70000}"/>
    <cellStyle name="supText 18 13" xfId="55367" xr:uid="{00000000-0005-0000-0000-0000FFD70000}"/>
    <cellStyle name="supText 18 13 2" xfId="55368" xr:uid="{00000000-0005-0000-0000-000000D80000}"/>
    <cellStyle name="supText 18 14" xfId="55369" xr:uid="{00000000-0005-0000-0000-000001D80000}"/>
    <cellStyle name="supText 18 14 2" xfId="55370" xr:uid="{00000000-0005-0000-0000-000002D80000}"/>
    <cellStyle name="supText 18 15" xfId="55371" xr:uid="{00000000-0005-0000-0000-000003D80000}"/>
    <cellStyle name="supText 18 2" xfId="55372" xr:uid="{00000000-0005-0000-0000-000004D80000}"/>
    <cellStyle name="supText 18 2 2" xfId="55373" xr:uid="{00000000-0005-0000-0000-000005D80000}"/>
    <cellStyle name="supText 18 3" xfId="55374" xr:uid="{00000000-0005-0000-0000-000006D80000}"/>
    <cellStyle name="supText 18 3 2" xfId="55375" xr:uid="{00000000-0005-0000-0000-000007D80000}"/>
    <cellStyle name="supText 18 4" xfId="55376" xr:uid="{00000000-0005-0000-0000-000008D80000}"/>
    <cellStyle name="supText 18 4 2" xfId="55377" xr:uid="{00000000-0005-0000-0000-000009D80000}"/>
    <cellStyle name="supText 18 5" xfId="55378" xr:uid="{00000000-0005-0000-0000-00000AD80000}"/>
    <cellStyle name="supText 18 5 2" xfId="55379" xr:uid="{00000000-0005-0000-0000-00000BD80000}"/>
    <cellStyle name="supText 18 6" xfId="55380" xr:uid="{00000000-0005-0000-0000-00000CD80000}"/>
    <cellStyle name="supText 18 6 2" xfId="55381" xr:uid="{00000000-0005-0000-0000-00000DD80000}"/>
    <cellStyle name="supText 18 7" xfId="55382" xr:uid="{00000000-0005-0000-0000-00000ED80000}"/>
    <cellStyle name="supText 18 7 2" xfId="55383" xr:uid="{00000000-0005-0000-0000-00000FD80000}"/>
    <cellStyle name="supText 18 8" xfId="55384" xr:uid="{00000000-0005-0000-0000-000010D80000}"/>
    <cellStyle name="supText 18 8 2" xfId="55385" xr:uid="{00000000-0005-0000-0000-000011D80000}"/>
    <cellStyle name="supText 18 9" xfId="55386" xr:uid="{00000000-0005-0000-0000-000012D80000}"/>
    <cellStyle name="supText 18 9 2" xfId="55387" xr:uid="{00000000-0005-0000-0000-000013D80000}"/>
    <cellStyle name="supText 19" xfId="55388" xr:uid="{00000000-0005-0000-0000-000014D80000}"/>
    <cellStyle name="supText 19 10" xfId="55389" xr:uid="{00000000-0005-0000-0000-000015D80000}"/>
    <cellStyle name="supText 19 10 2" xfId="55390" xr:uid="{00000000-0005-0000-0000-000016D80000}"/>
    <cellStyle name="supText 19 11" xfId="55391" xr:uid="{00000000-0005-0000-0000-000017D80000}"/>
    <cellStyle name="supText 19 11 2" xfId="55392" xr:uid="{00000000-0005-0000-0000-000018D80000}"/>
    <cellStyle name="supText 19 12" xfId="55393" xr:uid="{00000000-0005-0000-0000-000019D80000}"/>
    <cellStyle name="supText 19 12 2" xfId="55394" xr:uid="{00000000-0005-0000-0000-00001AD80000}"/>
    <cellStyle name="supText 19 13" xfId="55395" xr:uid="{00000000-0005-0000-0000-00001BD80000}"/>
    <cellStyle name="supText 19 13 2" xfId="55396" xr:uid="{00000000-0005-0000-0000-00001CD80000}"/>
    <cellStyle name="supText 19 14" xfId="55397" xr:uid="{00000000-0005-0000-0000-00001DD80000}"/>
    <cellStyle name="supText 19 14 2" xfId="55398" xr:uid="{00000000-0005-0000-0000-00001ED80000}"/>
    <cellStyle name="supText 19 15" xfId="55399" xr:uid="{00000000-0005-0000-0000-00001FD80000}"/>
    <cellStyle name="supText 19 2" xfId="55400" xr:uid="{00000000-0005-0000-0000-000020D80000}"/>
    <cellStyle name="supText 19 2 2" xfId="55401" xr:uid="{00000000-0005-0000-0000-000021D80000}"/>
    <cellStyle name="supText 19 3" xfId="55402" xr:uid="{00000000-0005-0000-0000-000022D80000}"/>
    <cellStyle name="supText 19 3 2" xfId="55403" xr:uid="{00000000-0005-0000-0000-000023D80000}"/>
    <cellStyle name="supText 19 4" xfId="55404" xr:uid="{00000000-0005-0000-0000-000024D80000}"/>
    <cellStyle name="supText 19 4 2" xfId="55405" xr:uid="{00000000-0005-0000-0000-000025D80000}"/>
    <cellStyle name="supText 19 5" xfId="55406" xr:uid="{00000000-0005-0000-0000-000026D80000}"/>
    <cellStyle name="supText 19 5 2" xfId="55407" xr:uid="{00000000-0005-0000-0000-000027D80000}"/>
    <cellStyle name="supText 19 6" xfId="55408" xr:uid="{00000000-0005-0000-0000-000028D80000}"/>
    <cellStyle name="supText 19 6 2" xfId="55409" xr:uid="{00000000-0005-0000-0000-000029D80000}"/>
    <cellStyle name="supText 19 7" xfId="55410" xr:uid="{00000000-0005-0000-0000-00002AD80000}"/>
    <cellStyle name="supText 19 7 2" xfId="55411" xr:uid="{00000000-0005-0000-0000-00002BD80000}"/>
    <cellStyle name="supText 19 8" xfId="55412" xr:uid="{00000000-0005-0000-0000-00002CD80000}"/>
    <cellStyle name="supText 19 8 2" xfId="55413" xr:uid="{00000000-0005-0000-0000-00002DD80000}"/>
    <cellStyle name="supText 19 9" xfId="55414" xr:uid="{00000000-0005-0000-0000-00002ED80000}"/>
    <cellStyle name="supText 19 9 2" xfId="55415" xr:uid="{00000000-0005-0000-0000-00002FD80000}"/>
    <cellStyle name="supText 2" xfId="55416" xr:uid="{00000000-0005-0000-0000-000030D80000}"/>
    <cellStyle name="supText 2 10" xfId="55417" xr:uid="{00000000-0005-0000-0000-000031D80000}"/>
    <cellStyle name="supText 2 10 10" xfId="55418" xr:uid="{00000000-0005-0000-0000-000032D80000}"/>
    <cellStyle name="supText 2 10 10 2" xfId="55419" xr:uid="{00000000-0005-0000-0000-000033D80000}"/>
    <cellStyle name="supText 2 10 11" xfId="55420" xr:uid="{00000000-0005-0000-0000-000034D80000}"/>
    <cellStyle name="supText 2 10 11 2" xfId="55421" xr:uid="{00000000-0005-0000-0000-000035D80000}"/>
    <cellStyle name="supText 2 10 12" xfId="55422" xr:uid="{00000000-0005-0000-0000-000036D80000}"/>
    <cellStyle name="supText 2 10 12 2" xfId="55423" xr:uid="{00000000-0005-0000-0000-000037D80000}"/>
    <cellStyle name="supText 2 10 13" xfId="55424" xr:uid="{00000000-0005-0000-0000-000038D80000}"/>
    <cellStyle name="supText 2 10 13 2" xfId="55425" xr:uid="{00000000-0005-0000-0000-000039D80000}"/>
    <cellStyle name="supText 2 10 14" xfId="55426" xr:uid="{00000000-0005-0000-0000-00003AD80000}"/>
    <cellStyle name="supText 2 10 14 2" xfId="55427" xr:uid="{00000000-0005-0000-0000-00003BD80000}"/>
    <cellStyle name="supText 2 10 15" xfId="55428" xr:uid="{00000000-0005-0000-0000-00003CD80000}"/>
    <cellStyle name="supText 2 10 2" xfId="55429" xr:uid="{00000000-0005-0000-0000-00003DD80000}"/>
    <cellStyle name="supText 2 10 2 2" xfId="55430" xr:uid="{00000000-0005-0000-0000-00003ED80000}"/>
    <cellStyle name="supText 2 10 3" xfId="55431" xr:uid="{00000000-0005-0000-0000-00003FD80000}"/>
    <cellStyle name="supText 2 10 3 2" xfId="55432" xr:uid="{00000000-0005-0000-0000-000040D80000}"/>
    <cellStyle name="supText 2 10 4" xfId="55433" xr:uid="{00000000-0005-0000-0000-000041D80000}"/>
    <cellStyle name="supText 2 10 4 2" xfId="55434" xr:uid="{00000000-0005-0000-0000-000042D80000}"/>
    <cellStyle name="supText 2 10 5" xfId="55435" xr:uid="{00000000-0005-0000-0000-000043D80000}"/>
    <cellStyle name="supText 2 10 5 2" xfId="55436" xr:uid="{00000000-0005-0000-0000-000044D80000}"/>
    <cellStyle name="supText 2 10 6" xfId="55437" xr:uid="{00000000-0005-0000-0000-000045D80000}"/>
    <cellStyle name="supText 2 10 6 2" xfId="55438" xr:uid="{00000000-0005-0000-0000-000046D80000}"/>
    <cellStyle name="supText 2 10 7" xfId="55439" xr:uid="{00000000-0005-0000-0000-000047D80000}"/>
    <cellStyle name="supText 2 10 7 2" xfId="55440" xr:uid="{00000000-0005-0000-0000-000048D80000}"/>
    <cellStyle name="supText 2 10 8" xfId="55441" xr:uid="{00000000-0005-0000-0000-000049D80000}"/>
    <cellStyle name="supText 2 10 8 2" xfId="55442" xr:uid="{00000000-0005-0000-0000-00004AD80000}"/>
    <cellStyle name="supText 2 10 9" xfId="55443" xr:uid="{00000000-0005-0000-0000-00004BD80000}"/>
    <cellStyle name="supText 2 10 9 2" xfId="55444" xr:uid="{00000000-0005-0000-0000-00004CD80000}"/>
    <cellStyle name="supText 2 11" xfId="55445" xr:uid="{00000000-0005-0000-0000-00004DD80000}"/>
    <cellStyle name="supText 2 11 10" xfId="55446" xr:uid="{00000000-0005-0000-0000-00004ED80000}"/>
    <cellStyle name="supText 2 11 10 2" xfId="55447" xr:uid="{00000000-0005-0000-0000-00004FD80000}"/>
    <cellStyle name="supText 2 11 11" xfId="55448" xr:uid="{00000000-0005-0000-0000-000050D80000}"/>
    <cellStyle name="supText 2 11 11 2" xfId="55449" xr:uid="{00000000-0005-0000-0000-000051D80000}"/>
    <cellStyle name="supText 2 11 12" xfId="55450" xr:uid="{00000000-0005-0000-0000-000052D80000}"/>
    <cellStyle name="supText 2 11 12 2" xfId="55451" xr:uid="{00000000-0005-0000-0000-000053D80000}"/>
    <cellStyle name="supText 2 11 13" xfId="55452" xr:uid="{00000000-0005-0000-0000-000054D80000}"/>
    <cellStyle name="supText 2 11 13 2" xfId="55453" xr:uid="{00000000-0005-0000-0000-000055D80000}"/>
    <cellStyle name="supText 2 11 14" xfId="55454" xr:uid="{00000000-0005-0000-0000-000056D80000}"/>
    <cellStyle name="supText 2 11 14 2" xfId="55455" xr:uid="{00000000-0005-0000-0000-000057D80000}"/>
    <cellStyle name="supText 2 11 15" xfId="55456" xr:uid="{00000000-0005-0000-0000-000058D80000}"/>
    <cellStyle name="supText 2 11 2" xfId="55457" xr:uid="{00000000-0005-0000-0000-000059D80000}"/>
    <cellStyle name="supText 2 11 2 2" xfId="55458" xr:uid="{00000000-0005-0000-0000-00005AD80000}"/>
    <cellStyle name="supText 2 11 3" xfId="55459" xr:uid="{00000000-0005-0000-0000-00005BD80000}"/>
    <cellStyle name="supText 2 11 3 2" xfId="55460" xr:uid="{00000000-0005-0000-0000-00005CD80000}"/>
    <cellStyle name="supText 2 11 4" xfId="55461" xr:uid="{00000000-0005-0000-0000-00005DD80000}"/>
    <cellStyle name="supText 2 11 4 2" xfId="55462" xr:uid="{00000000-0005-0000-0000-00005ED80000}"/>
    <cellStyle name="supText 2 11 5" xfId="55463" xr:uid="{00000000-0005-0000-0000-00005FD80000}"/>
    <cellStyle name="supText 2 11 5 2" xfId="55464" xr:uid="{00000000-0005-0000-0000-000060D80000}"/>
    <cellStyle name="supText 2 11 6" xfId="55465" xr:uid="{00000000-0005-0000-0000-000061D80000}"/>
    <cellStyle name="supText 2 11 6 2" xfId="55466" xr:uid="{00000000-0005-0000-0000-000062D80000}"/>
    <cellStyle name="supText 2 11 7" xfId="55467" xr:uid="{00000000-0005-0000-0000-000063D80000}"/>
    <cellStyle name="supText 2 11 7 2" xfId="55468" xr:uid="{00000000-0005-0000-0000-000064D80000}"/>
    <cellStyle name="supText 2 11 8" xfId="55469" xr:uid="{00000000-0005-0000-0000-000065D80000}"/>
    <cellStyle name="supText 2 11 8 2" xfId="55470" xr:uid="{00000000-0005-0000-0000-000066D80000}"/>
    <cellStyle name="supText 2 11 9" xfId="55471" xr:uid="{00000000-0005-0000-0000-000067D80000}"/>
    <cellStyle name="supText 2 11 9 2" xfId="55472" xr:uid="{00000000-0005-0000-0000-000068D80000}"/>
    <cellStyle name="supText 2 12" xfId="55473" xr:uid="{00000000-0005-0000-0000-000069D80000}"/>
    <cellStyle name="supText 2 12 10" xfId="55474" xr:uid="{00000000-0005-0000-0000-00006AD80000}"/>
    <cellStyle name="supText 2 12 10 2" xfId="55475" xr:uid="{00000000-0005-0000-0000-00006BD80000}"/>
    <cellStyle name="supText 2 12 11" xfId="55476" xr:uid="{00000000-0005-0000-0000-00006CD80000}"/>
    <cellStyle name="supText 2 12 11 2" xfId="55477" xr:uid="{00000000-0005-0000-0000-00006DD80000}"/>
    <cellStyle name="supText 2 12 12" xfId="55478" xr:uid="{00000000-0005-0000-0000-00006ED80000}"/>
    <cellStyle name="supText 2 12 12 2" xfId="55479" xr:uid="{00000000-0005-0000-0000-00006FD80000}"/>
    <cellStyle name="supText 2 12 13" xfId="55480" xr:uid="{00000000-0005-0000-0000-000070D80000}"/>
    <cellStyle name="supText 2 12 13 2" xfId="55481" xr:uid="{00000000-0005-0000-0000-000071D80000}"/>
    <cellStyle name="supText 2 12 14" xfId="55482" xr:uid="{00000000-0005-0000-0000-000072D80000}"/>
    <cellStyle name="supText 2 12 14 2" xfId="55483" xr:uid="{00000000-0005-0000-0000-000073D80000}"/>
    <cellStyle name="supText 2 12 15" xfId="55484" xr:uid="{00000000-0005-0000-0000-000074D80000}"/>
    <cellStyle name="supText 2 12 2" xfId="55485" xr:uid="{00000000-0005-0000-0000-000075D80000}"/>
    <cellStyle name="supText 2 12 2 2" xfId="55486" xr:uid="{00000000-0005-0000-0000-000076D80000}"/>
    <cellStyle name="supText 2 12 3" xfId="55487" xr:uid="{00000000-0005-0000-0000-000077D80000}"/>
    <cellStyle name="supText 2 12 3 2" xfId="55488" xr:uid="{00000000-0005-0000-0000-000078D80000}"/>
    <cellStyle name="supText 2 12 4" xfId="55489" xr:uid="{00000000-0005-0000-0000-000079D80000}"/>
    <cellStyle name="supText 2 12 4 2" xfId="55490" xr:uid="{00000000-0005-0000-0000-00007AD80000}"/>
    <cellStyle name="supText 2 12 5" xfId="55491" xr:uid="{00000000-0005-0000-0000-00007BD80000}"/>
    <cellStyle name="supText 2 12 5 2" xfId="55492" xr:uid="{00000000-0005-0000-0000-00007CD80000}"/>
    <cellStyle name="supText 2 12 6" xfId="55493" xr:uid="{00000000-0005-0000-0000-00007DD80000}"/>
    <cellStyle name="supText 2 12 6 2" xfId="55494" xr:uid="{00000000-0005-0000-0000-00007ED80000}"/>
    <cellStyle name="supText 2 12 7" xfId="55495" xr:uid="{00000000-0005-0000-0000-00007FD80000}"/>
    <cellStyle name="supText 2 12 7 2" xfId="55496" xr:uid="{00000000-0005-0000-0000-000080D80000}"/>
    <cellStyle name="supText 2 12 8" xfId="55497" xr:uid="{00000000-0005-0000-0000-000081D80000}"/>
    <cellStyle name="supText 2 12 8 2" xfId="55498" xr:uid="{00000000-0005-0000-0000-000082D80000}"/>
    <cellStyle name="supText 2 12 9" xfId="55499" xr:uid="{00000000-0005-0000-0000-000083D80000}"/>
    <cellStyle name="supText 2 12 9 2" xfId="55500" xr:uid="{00000000-0005-0000-0000-000084D80000}"/>
    <cellStyle name="supText 2 13" xfId="55501" xr:uid="{00000000-0005-0000-0000-000085D80000}"/>
    <cellStyle name="supText 2 13 10" xfId="55502" xr:uid="{00000000-0005-0000-0000-000086D80000}"/>
    <cellStyle name="supText 2 13 10 2" xfId="55503" xr:uid="{00000000-0005-0000-0000-000087D80000}"/>
    <cellStyle name="supText 2 13 11" xfId="55504" xr:uid="{00000000-0005-0000-0000-000088D80000}"/>
    <cellStyle name="supText 2 13 11 2" xfId="55505" xr:uid="{00000000-0005-0000-0000-000089D80000}"/>
    <cellStyle name="supText 2 13 12" xfId="55506" xr:uid="{00000000-0005-0000-0000-00008AD80000}"/>
    <cellStyle name="supText 2 13 12 2" xfId="55507" xr:uid="{00000000-0005-0000-0000-00008BD80000}"/>
    <cellStyle name="supText 2 13 13" xfId="55508" xr:uid="{00000000-0005-0000-0000-00008CD80000}"/>
    <cellStyle name="supText 2 13 13 2" xfId="55509" xr:uid="{00000000-0005-0000-0000-00008DD80000}"/>
    <cellStyle name="supText 2 13 14" xfId="55510" xr:uid="{00000000-0005-0000-0000-00008ED80000}"/>
    <cellStyle name="supText 2 13 14 2" xfId="55511" xr:uid="{00000000-0005-0000-0000-00008FD80000}"/>
    <cellStyle name="supText 2 13 15" xfId="55512" xr:uid="{00000000-0005-0000-0000-000090D80000}"/>
    <cellStyle name="supText 2 13 2" xfId="55513" xr:uid="{00000000-0005-0000-0000-000091D80000}"/>
    <cellStyle name="supText 2 13 2 2" xfId="55514" xr:uid="{00000000-0005-0000-0000-000092D80000}"/>
    <cellStyle name="supText 2 13 3" xfId="55515" xr:uid="{00000000-0005-0000-0000-000093D80000}"/>
    <cellStyle name="supText 2 13 3 2" xfId="55516" xr:uid="{00000000-0005-0000-0000-000094D80000}"/>
    <cellStyle name="supText 2 13 4" xfId="55517" xr:uid="{00000000-0005-0000-0000-000095D80000}"/>
    <cellStyle name="supText 2 13 4 2" xfId="55518" xr:uid="{00000000-0005-0000-0000-000096D80000}"/>
    <cellStyle name="supText 2 13 5" xfId="55519" xr:uid="{00000000-0005-0000-0000-000097D80000}"/>
    <cellStyle name="supText 2 13 5 2" xfId="55520" xr:uid="{00000000-0005-0000-0000-000098D80000}"/>
    <cellStyle name="supText 2 13 6" xfId="55521" xr:uid="{00000000-0005-0000-0000-000099D80000}"/>
    <cellStyle name="supText 2 13 6 2" xfId="55522" xr:uid="{00000000-0005-0000-0000-00009AD80000}"/>
    <cellStyle name="supText 2 13 7" xfId="55523" xr:uid="{00000000-0005-0000-0000-00009BD80000}"/>
    <cellStyle name="supText 2 13 7 2" xfId="55524" xr:uid="{00000000-0005-0000-0000-00009CD80000}"/>
    <cellStyle name="supText 2 13 8" xfId="55525" xr:uid="{00000000-0005-0000-0000-00009DD80000}"/>
    <cellStyle name="supText 2 13 8 2" xfId="55526" xr:uid="{00000000-0005-0000-0000-00009ED80000}"/>
    <cellStyle name="supText 2 13 9" xfId="55527" xr:uid="{00000000-0005-0000-0000-00009FD80000}"/>
    <cellStyle name="supText 2 13 9 2" xfId="55528" xr:uid="{00000000-0005-0000-0000-0000A0D80000}"/>
    <cellStyle name="supText 2 14" xfId="55529" xr:uid="{00000000-0005-0000-0000-0000A1D80000}"/>
    <cellStyle name="supText 2 14 10" xfId="55530" xr:uid="{00000000-0005-0000-0000-0000A2D80000}"/>
    <cellStyle name="supText 2 14 10 2" xfId="55531" xr:uid="{00000000-0005-0000-0000-0000A3D80000}"/>
    <cellStyle name="supText 2 14 11" xfId="55532" xr:uid="{00000000-0005-0000-0000-0000A4D80000}"/>
    <cellStyle name="supText 2 14 11 2" xfId="55533" xr:uid="{00000000-0005-0000-0000-0000A5D80000}"/>
    <cellStyle name="supText 2 14 12" xfId="55534" xr:uid="{00000000-0005-0000-0000-0000A6D80000}"/>
    <cellStyle name="supText 2 14 12 2" xfId="55535" xr:uid="{00000000-0005-0000-0000-0000A7D80000}"/>
    <cellStyle name="supText 2 14 13" xfId="55536" xr:uid="{00000000-0005-0000-0000-0000A8D80000}"/>
    <cellStyle name="supText 2 14 13 2" xfId="55537" xr:uid="{00000000-0005-0000-0000-0000A9D80000}"/>
    <cellStyle name="supText 2 14 14" xfId="55538" xr:uid="{00000000-0005-0000-0000-0000AAD80000}"/>
    <cellStyle name="supText 2 14 14 2" xfId="55539" xr:uid="{00000000-0005-0000-0000-0000ABD80000}"/>
    <cellStyle name="supText 2 14 15" xfId="55540" xr:uid="{00000000-0005-0000-0000-0000ACD80000}"/>
    <cellStyle name="supText 2 14 2" xfId="55541" xr:uid="{00000000-0005-0000-0000-0000ADD80000}"/>
    <cellStyle name="supText 2 14 2 2" xfId="55542" xr:uid="{00000000-0005-0000-0000-0000AED80000}"/>
    <cellStyle name="supText 2 14 3" xfId="55543" xr:uid="{00000000-0005-0000-0000-0000AFD80000}"/>
    <cellStyle name="supText 2 14 3 2" xfId="55544" xr:uid="{00000000-0005-0000-0000-0000B0D80000}"/>
    <cellStyle name="supText 2 14 4" xfId="55545" xr:uid="{00000000-0005-0000-0000-0000B1D80000}"/>
    <cellStyle name="supText 2 14 4 2" xfId="55546" xr:uid="{00000000-0005-0000-0000-0000B2D80000}"/>
    <cellStyle name="supText 2 14 5" xfId="55547" xr:uid="{00000000-0005-0000-0000-0000B3D80000}"/>
    <cellStyle name="supText 2 14 5 2" xfId="55548" xr:uid="{00000000-0005-0000-0000-0000B4D80000}"/>
    <cellStyle name="supText 2 14 6" xfId="55549" xr:uid="{00000000-0005-0000-0000-0000B5D80000}"/>
    <cellStyle name="supText 2 14 6 2" xfId="55550" xr:uid="{00000000-0005-0000-0000-0000B6D80000}"/>
    <cellStyle name="supText 2 14 7" xfId="55551" xr:uid="{00000000-0005-0000-0000-0000B7D80000}"/>
    <cellStyle name="supText 2 14 7 2" xfId="55552" xr:uid="{00000000-0005-0000-0000-0000B8D80000}"/>
    <cellStyle name="supText 2 14 8" xfId="55553" xr:uid="{00000000-0005-0000-0000-0000B9D80000}"/>
    <cellStyle name="supText 2 14 8 2" xfId="55554" xr:uid="{00000000-0005-0000-0000-0000BAD80000}"/>
    <cellStyle name="supText 2 14 9" xfId="55555" xr:uid="{00000000-0005-0000-0000-0000BBD80000}"/>
    <cellStyle name="supText 2 14 9 2" xfId="55556" xr:uid="{00000000-0005-0000-0000-0000BCD80000}"/>
    <cellStyle name="supText 2 15" xfId="55557" xr:uid="{00000000-0005-0000-0000-0000BDD80000}"/>
    <cellStyle name="supText 2 15 10" xfId="55558" xr:uid="{00000000-0005-0000-0000-0000BED80000}"/>
    <cellStyle name="supText 2 15 10 2" xfId="55559" xr:uid="{00000000-0005-0000-0000-0000BFD80000}"/>
    <cellStyle name="supText 2 15 11" xfId="55560" xr:uid="{00000000-0005-0000-0000-0000C0D80000}"/>
    <cellStyle name="supText 2 15 11 2" xfId="55561" xr:uid="{00000000-0005-0000-0000-0000C1D80000}"/>
    <cellStyle name="supText 2 15 12" xfId="55562" xr:uid="{00000000-0005-0000-0000-0000C2D80000}"/>
    <cellStyle name="supText 2 15 12 2" xfId="55563" xr:uid="{00000000-0005-0000-0000-0000C3D80000}"/>
    <cellStyle name="supText 2 15 13" xfId="55564" xr:uid="{00000000-0005-0000-0000-0000C4D80000}"/>
    <cellStyle name="supText 2 15 13 2" xfId="55565" xr:uid="{00000000-0005-0000-0000-0000C5D80000}"/>
    <cellStyle name="supText 2 15 14" xfId="55566" xr:uid="{00000000-0005-0000-0000-0000C6D80000}"/>
    <cellStyle name="supText 2 15 14 2" xfId="55567" xr:uid="{00000000-0005-0000-0000-0000C7D80000}"/>
    <cellStyle name="supText 2 15 15" xfId="55568" xr:uid="{00000000-0005-0000-0000-0000C8D80000}"/>
    <cellStyle name="supText 2 15 2" xfId="55569" xr:uid="{00000000-0005-0000-0000-0000C9D80000}"/>
    <cellStyle name="supText 2 15 2 2" xfId="55570" xr:uid="{00000000-0005-0000-0000-0000CAD80000}"/>
    <cellStyle name="supText 2 15 3" xfId="55571" xr:uid="{00000000-0005-0000-0000-0000CBD80000}"/>
    <cellStyle name="supText 2 15 3 2" xfId="55572" xr:uid="{00000000-0005-0000-0000-0000CCD80000}"/>
    <cellStyle name="supText 2 15 4" xfId="55573" xr:uid="{00000000-0005-0000-0000-0000CDD80000}"/>
    <cellStyle name="supText 2 15 4 2" xfId="55574" xr:uid="{00000000-0005-0000-0000-0000CED80000}"/>
    <cellStyle name="supText 2 15 5" xfId="55575" xr:uid="{00000000-0005-0000-0000-0000CFD80000}"/>
    <cellStyle name="supText 2 15 5 2" xfId="55576" xr:uid="{00000000-0005-0000-0000-0000D0D80000}"/>
    <cellStyle name="supText 2 15 6" xfId="55577" xr:uid="{00000000-0005-0000-0000-0000D1D80000}"/>
    <cellStyle name="supText 2 15 6 2" xfId="55578" xr:uid="{00000000-0005-0000-0000-0000D2D80000}"/>
    <cellStyle name="supText 2 15 7" xfId="55579" xr:uid="{00000000-0005-0000-0000-0000D3D80000}"/>
    <cellStyle name="supText 2 15 7 2" xfId="55580" xr:uid="{00000000-0005-0000-0000-0000D4D80000}"/>
    <cellStyle name="supText 2 15 8" xfId="55581" xr:uid="{00000000-0005-0000-0000-0000D5D80000}"/>
    <cellStyle name="supText 2 15 8 2" xfId="55582" xr:uid="{00000000-0005-0000-0000-0000D6D80000}"/>
    <cellStyle name="supText 2 15 9" xfId="55583" xr:uid="{00000000-0005-0000-0000-0000D7D80000}"/>
    <cellStyle name="supText 2 15 9 2" xfId="55584" xr:uid="{00000000-0005-0000-0000-0000D8D80000}"/>
    <cellStyle name="supText 2 16" xfId="55585" xr:uid="{00000000-0005-0000-0000-0000D9D80000}"/>
    <cellStyle name="supText 2 16 10" xfId="55586" xr:uid="{00000000-0005-0000-0000-0000DAD80000}"/>
    <cellStyle name="supText 2 16 10 2" xfId="55587" xr:uid="{00000000-0005-0000-0000-0000DBD80000}"/>
    <cellStyle name="supText 2 16 11" xfId="55588" xr:uid="{00000000-0005-0000-0000-0000DCD80000}"/>
    <cellStyle name="supText 2 16 11 2" xfId="55589" xr:uid="{00000000-0005-0000-0000-0000DDD80000}"/>
    <cellStyle name="supText 2 16 12" xfId="55590" xr:uid="{00000000-0005-0000-0000-0000DED80000}"/>
    <cellStyle name="supText 2 16 12 2" xfId="55591" xr:uid="{00000000-0005-0000-0000-0000DFD80000}"/>
    <cellStyle name="supText 2 16 13" xfId="55592" xr:uid="{00000000-0005-0000-0000-0000E0D80000}"/>
    <cellStyle name="supText 2 16 13 2" xfId="55593" xr:uid="{00000000-0005-0000-0000-0000E1D80000}"/>
    <cellStyle name="supText 2 16 14" xfId="55594" xr:uid="{00000000-0005-0000-0000-0000E2D80000}"/>
    <cellStyle name="supText 2 16 14 2" xfId="55595" xr:uid="{00000000-0005-0000-0000-0000E3D80000}"/>
    <cellStyle name="supText 2 16 15" xfId="55596" xr:uid="{00000000-0005-0000-0000-0000E4D80000}"/>
    <cellStyle name="supText 2 16 2" xfId="55597" xr:uid="{00000000-0005-0000-0000-0000E5D80000}"/>
    <cellStyle name="supText 2 16 2 2" xfId="55598" xr:uid="{00000000-0005-0000-0000-0000E6D80000}"/>
    <cellStyle name="supText 2 16 3" xfId="55599" xr:uid="{00000000-0005-0000-0000-0000E7D80000}"/>
    <cellStyle name="supText 2 16 3 2" xfId="55600" xr:uid="{00000000-0005-0000-0000-0000E8D80000}"/>
    <cellStyle name="supText 2 16 4" xfId="55601" xr:uid="{00000000-0005-0000-0000-0000E9D80000}"/>
    <cellStyle name="supText 2 16 4 2" xfId="55602" xr:uid="{00000000-0005-0000-0000-0000EAD80000}"/>
    <cellStyle name="supText 2 16 5" xfId="55603" xr:uid="{00000000-0005-0000-0000-0000EBD80000}"/>
    <cellStyle name="supText 2 16 5 2" xfId="55604" xr:uid="{00000000-0005-0000-0000-0000ECD80000}"/>
    <cellStyle name="supText 2 16 6" xfId="55605" xr:uid="{00000000-0005-0000-0000-0000EDD80000}"/>
    <cellStyle name="supText 2 16 6 2" xfId="55606" xr:uid="{00000000-0005-0000-0000-0000EED80000}"/>
    <cellStyle name="supText 2 16 7" xfId="55607" xr:uid="{00000000-0005-0000-0000-0000EFD80000}"/>
    <cellStyle name="supText 2 16 7 2" xfId="55608" xr:uid="{00000000-0005-0000-0000-0000F0D80000}"/>
    <cellStyle name="supText 2 16 8" xfId="55609" xr:uid="{00000000-0005-0000-0000-0000F1D80000}"/>
    <cellStyle name="supText 2 16 8 2" xfId="55610" xr:uid="{00000000-0005-0000-0000-0000F2D80000}"/>
    <cellStyle name="supText 2 16 9" xfId="55611" xr:uid="{00000000-0005-0000-0000-0000F3D80000}"/>
    <cellStyle name="supText 2 16 9 2" xfId="55612" xr:uid="{00000000-0005-0000-0000-0000F4D80000}"/>
    <cellStyle name="supText 2 17" xfId="55613" xr:uid="{00000000-0005-0000-0000-0000F5D80000}"/>
    <cellStyle name="supText 2 17 10" xfId="55614" xr:uid="{00000000-0005-0000-0000-0000F6D80000}"/>
    <cellStyle name="supText 2 17 10 2" xfId="55615" xr:uid="{00000000-0005-0000-0000-0000F7D80000}"/>
    <cellStyle name="supText 2 17 11" xfId="55616" xr:uid="{00000000-0005-0000-0000-0000F8D80000}"/>
    <cellStyle name="supText 2 17 11 2" xfId="55617" xr:uid="{00000000-0005-0000-0000-0000F9D80000}"/>
    <cellStyle name="supText 2 17 12" xfId="55618" xr:uid="{00000000-0005-0000-0000-0000FAD80000}"/>
    <cellStyle name="supText 2 17 12 2" xfId="55619" xr:uid="{00000000-0005-0000-0000-0000FBD80000}"/>
    <cellStyle name="supText 2 17 13" xfId="55620" xr:uid="{00000000-0005-0000-0000-0000FCD80000}"/>
    <cellStyle name="supText 2 17 13 2" xfId="55621" xr:uid="{00000000-0005-0000-0000-0000FDD80000}"/>
    <cellStyle name="supText 2 17 14" xfId="55622" xr:uid="{00000000-0005-0000-0000-0000FED80000}"/>
    <cellStyle name="supText 2 17 14 2" xfId="55623" xr:uid="{00000000-0005-0000-0000-0000FFD80000}"/>
    <cellStyle name="supText 2 17 15" xfId="55624" xr:uid="{00000000-0005-0000-0000-000000D90000}"/>
    <cellStyle name="supText 2 17 2" xfId="55625" xr:uid="{00000000-0005-0000-0000-000001D90000}"/>
    <cellStyle name="supText 2 17 2 2" xfId="55626" xr:uid="{00000000-0005-0000-0000-000002D90000}"/>
    <cellStyle name="supText 2 17 3" xfId="55627" xr:uid="{00000000-0005-0000-0000-000003D90000}"/>
    <cellStyle name="supText 2 17 3 2" xfId="55628" xr:uid="{00000000-0005-0000-0000-000004D90000}"/>
    <cellStyle name="supText 2 17 4" xfId="55629" xr:uid="{00000000-0005-0000-0000-000005D90000}"/>
    <cellStyle name="supText 2 17 4 2" xfId="55630" xr:uid="{00000000-0005-0000-0000-000006D90000}"/>
    <cellStyle name="supText 2 17 5" xfId="55631" xr:uid="{00000000-0005-0000-0000-000007D90000}"/>
    <cellStyle name="supText 2 17 5 2" xfId="55632" xr:uid="{00000000-0005-0000-0000-000008D90000}"/>
    <cellStyle name="supText 2 17 6" xfId="55633" xr:uid="{00000000-0005-0000-0000-000009D90000}"/>
    <cellStyle name="supText 2 17 6 2" xfId="55634" xr:uid="{00000000-0005-0000-0000-00000AD90000}"/>
    <cellStyle name="supText 2 17 7" xfId="55635" xr:uid="{00000000-0005-0000-0000-00000BD90000}"/>
    <cellStyle name="supText 2 17 7 2" xfId="55636" xr:uid="{00000000-0005-0000-0000-00000CD90000}"/>
    <cellStyle name="supText 2 17 8" xfId="55637" xr:uid="{00000000-0005-0000-0000-00000DD90000}"/>
    <cellStyle name="supText 2 17 8 2" xfId="55638" xr:uid="{00000000-0005-0000-0000-00000ED90000}"/>
    <cellStyle name="supText 2 17 9" xfId="55639" xr:uid="{00000000-0005-0000-0000-00000FD90000}"/>
    <cellStyle name="supText 2 17 9 2" xfId="55640" xr:uid="{00000000-0005-0000-0000-000010D90000}"/>
    <cellStyle name="supText 2 18" xfId="55641" xr:uid="{00000000-0005-0000-0000-000011D90000}"/>
    <cellStyle name="supText 2 18 10" xfId="55642" xr:uid="{00000000-0005-0000-0000-000012D90000}"/>
    <cellStyle name="supText 2 18 10 2" xfId="55643" xr:uid="{00000000-0005-0000-0000-000013D90000}"/>
    <cellStyle name="supText 2 18 11" xfId="55644" xr:uid="{00000000-0005-0000-0000-000014D90000}"/>
    <cellStyle name="supText 2 18 11 2" xfId="55645" xr:uid="{00000000-0005-0000-0000-000015D90000}"/>
    <cellStyle name="supText 2 18 12" xfId="55646" xr:uid="{00000000-0005-0000-0000-000016D90000}"/>
    <cellStyle name="supText 2 18 12 2" xfId="55647" xr:uid="{00000000-0005-0000-0000-000017D90000}"/>
    <cellStyle name="supText 2 18 13" xfId="55648" xr:uid="{00000000-0005-0000-0000-000018D90000}"/>
    <cellStyle name="supText 2 18 13 2" xfId="55649" xr:uid="{00000000-0005-0000-0000-000019D90000}"/>
    <cellStyle name="supText 2 18 14" xfId="55650" xr:uid="{00000000-0005-0000-0000-00001AD90000}"/>
    <cellStyle name="supText 2 18 14 2" xfId="55651" xr:uid="{00000000-0005-0000-0000-00001BD90000}"/>
    <cellStyle name="supText 2 18 15" xfId="55652" xr:uid="{00000000-0005-0000-0000-00001CD90000}"/>
    <cellStyle name="supText 2 18 2" xfId="55653" xr:uid="{00000000-0005-0000-0000-00001DD90000}"/>
    <cellStyle name="supText 2 18 2 2" xfId="55654" xr:uid="{00000000-0005-0000-0000-00001ED90000}"/>
    <cellStyle name="supText 2 18 3" xfId="55655" xr:uid="{00000000-0005-0000-0000-00001FD90000}"/>
    <cellStyle name="supText 2 18 3 2" xfId="55656" xr:uid="{00000000-0005-0000-0000-000020D90000}"/>
    <cellStyle name="supText 2 18 4" xfId="55657" xr:uid="{00000000-0005-0000-0000-000021D90000}"/>
    <cellStyle name="supText 2 18 4 2" xfId="55658" xr:uid="{00000000-0005-0000-0000-000022D90000}"/>
    <cellStyle name="supText 2 18 5" xfId="55659" xr:uid="{00000000-0005-0000-0000-000023D90000}"/>
    <cellStyle name="supText 2 18 5 2" xfId="55660" xr:uid="{00000000-0005-0000-0000-000024D90000}"/>
    <cellStyle name="supText 2 18 6" xfId="55661" xr:uid="{00000000-0005-0000-0000-000025D90000}"/>
    <cellStyle name="supText 2 18 6 2" xfId="55662" xr:uid="{00000000-0005-0000-0000-000026D90000}"/>
    <cellStyle name="supText 2 18 7" xfId="55663" xr:uid="{00000000-0005-0000-0000-000027D90000}"/>
    <cellStyle name="supText 2 18 7 2" xfId="55664" xr:uid="{00000000-0005-0000-0000-000028D90000}"/>
    <cellStyle name="supText 2 18 8" xfId="55665" xr:uid="{00000000-0005-0000-0000-000029D90000}"/>
    <cellStyle name="supText 2 18 8 2" xfId="55666" xr:uid="{00000000-0005-0000-0000-00002AD90000}"/>
    <cellStyle name="supText 2 18 9" xfId="55667" xr:uid="{00000000-0005-0000-0000-00002BD90000}"/>
    <cellStyle name="supText 2 18 9 2" xfId="55668" xr:uid="{00000000-0005-0000-0000-00002CD90000}"/>
    <cellStyle name="supText 2 19" xfId="55669" xr:uid="{00000000-0005-0000-0000-00002DD90000}"/>
    <cellStyle name="supText 2 19 10" xfId="55670" xr:uid="{00000000-0005-0000-0000-00002ED90000}"/>
    <cellStyle name="supText 2 19 10 2" xfId="55671" xr:uid="{00000000-0005-0000-0000-00002FD90000}"/>
    <cellStyle name="supText 2 19 11" xfId="55672" xr:uid="{00000000-0005-0000-0000-000030D90000}"/>
    <cellStyle name="supText 2 19 11 2" xfId="55673" xr:uid="{00000000-0005-0000-0000-000031D90000}"/>
    <cellStyle name="supText 2 19 12" xfId="55674" xr:uid="{00000000-0005-0000-0000-000032D90000}"/>
    <cellStyle name="supText 2 19 12 2" xfId="55675" xr:uid="{00000000-0005-0000-0000-000033D90000}"/>
    <cellStyle name="supText 2 19 13" xfId="55676" xr:uid="{00000000-0005-0000-0000-000034D90000}"/>
    <cellStyle name="supText 2 19 13 2" xfId="55677" xr:uid="{00000000-0005-0000-0000-000035D90000}"/>
    <cellStyle name="supText 2 19 14" xfId="55678" xr:uid="{00000000-0005-0000-0000-000036D90000}"/>
    <cellStyle name="supText 2 19 14 2" xfId="55679" xr:uid="{00000000-0005-0000-0000-000037D90000}"/>
    <cellStyle name="supText 2 19 15" xfId="55680" xr:uid="{00000000-0005-0000-0000-000038D90000}"/>
    <cellStyle name="supText 2 19 2" xfId="55681" xr:uid="{00000000-0005-0000-0000-000039D90000}"/>
    <cellStyle name="supText 2 19 2 2" xfId="55682" xr:uid="{00000000-0005-0000-0000-00003AD90000}"/>
    <cellStyle name="supText 2 19 3" xfId="55683" xr:uid="{00000000-0005-0000-0000-00003BD90000}"/>
    <cellStyle name="supText 2 19 3 2" xfId="55684" xr:uid="{00000000-0005-0000-0000-00003CD90000}"/>
    <cellStyle name="supText 2 19 4" xfId="55685" xr:uid="{00000000-0005-0000-0000-00003DD90000}"/>
    <cellStyle name="supText 2 19 4 2" xfId="55686" xr:uid="{00000000-0005-0000-0000-00003ED90000}"/>
    <cellStyle name="supText 2 19 5" xfId="55687" xr:uid="{00000000-0005-0000-0000-00003FD90000}"/>
    <cellStyle name="supText 2 19 5 2" xfId="55688" xr:uid="{00000000-0005-0000-0000-000040D90000}"/>
    <cellStyle name="supText 2 19 6" xfId="55689" xr:uid="{00000000-0005-0000-0000-000041D90000}"/>
    <cellStyle name="supText 2 19 6 2" xfId="55690" xr:uid="{00000000-0005-0000-0000-000042D90000}"/>
    <cellStyle name="supText 2 19 7" xfId="55691" xr:uid="{00000000-0005-0000-0000-000043D90000}"/>
    <cellStyle name="supText 2 19 7 2" xfId="55692" xr:uid="{00000000-0005-0000-0000-000044D90000}"/>
    <cellStyle name="supText 2 19 8" xfId="55693" xr:uid="{00000000-0005-0000-0000-000045D90000}"/>
    <cellStyle name="supText 2 19 8 2" xfId="55694" xr:uid="{00000000-0005-0000-0000-000046D90000}"/>
    <cellStyle name="supText 2 19 9" xfId="55695" xr:uid="{00000000-0005-0000-0000-000047D90000}"/>
    <cellStyle name="supText 2 19 9 2" xfId="55696" xr:uid="{00000000-0005-0000-0000-000048D90000}"/>
    <cellStyle name="supText 2 2" xfId="55697" xr:uid="{00000000-0005-0000-0000-000049D90000}"/>
    <cellStyle name="supText 2 2 10" xfId="55698" xr:uid="{00000000-0005-0000-0000-00004AD90000}"/>
    <cellStyle name="supText 2 2 10 2" xfId="55699" xr:uid="{00000000-0005-0000-0000-00004BD90000}"/>
    <cellStyle name="supText 2 2 11" xfId="55700" xr:uid="{00000000-0005-0000-0000-00004CD90000}"/>
    <cellStyle name="supText 2 2 11 2" xfId="55701" xr:uid="{00000000-0005-0000-0000-00004DD90000}"/>
    <cellStyle name="supText 2 2 12" xfId="55702" xr:uid="{00000000-0005-0000-0000-00004ED90000}"/>
    <cellStyle name="supText 2 2 12 2" xfId="55703" xr:uid="{00000000-0005-0000-0000-00004FD90000}"/>
    <cellStyle name="supText 2 2 13" xfId="55704" xr:uid="{00000000-0005-0000-0000-000050D90000}"/>
    <cellStyle name="supText 2 2 13 2" xfId="55705" xr:uid="{00000000-0005-0000-0000-000051D90000}"/>
    <cellStyle name="supText 2 2 14" xfId="55706" xr:uid="{00000000-0005-0000-0000-000052D90000}"/>
    <cellStyle name="supText 2 2 14 2" xfId="55707" xr:uid="{00000000-0005-0000-0000-000053D90000}"/>
    <cellStyle name="supText 2 2 15" xfId="55708" xr:uid="{00000000-0005-0000-0000-000054D90000}"/>
    <cellStyle name="supText 2 2 2" xfId="55709" xr:uid="{00000000-0005-0000-0000-000055D90000}"/>
    <cellStyle name="supText 2 2 2 2" xfId="55710" xr:uid="{00000000-0005-0000-0000-000056D90000}"/>
    <cellStyle name="supText 2 2 3" xfId="55711" xr:uid="{00000000-0005-0000-0000-000057D90000}"/>
    <cellStyle name="supText 2 2 3 2" xfId="55712" xr:uid="{00000000-0005-0000-0000-000058D90000}"/>
    <cellStyle name="supText 2 2 4" xfId="55713" xr:uid="{00000000-0005-0000-0000-000059D90000}"/>
    <cellStyle name="supText 2 2 4 2" xfId="55714" xr:uid="{00000000-0005-0000-0000-00005AD90000}"/>
    <cellStyle name="supText 2 2 5" xfId="55715" xr:uid="{00000000-0005-0000-0000-00005BD90000}"/>
    <cellStyle name="supText 2 2 5 2" xfId="55716" xr:uid="{00000000-0005-0000-0000-00005CD90000}"/>
    <cellStyle name="supText 2 2 6" xfId="55717" xr:uid="{00000000-0005-0000-0000-00005DD90000}"/>
    <cellStyle name="supText 2 2 6 2" xfId="55718" xr:uid="{00000000-0005-0000-0000-00005ED90000}"/>
    <cellStyle name="supText 2 2 7" xfId="55719" xr:uid="{00000000-0005-0000-0000-00005FD90000}"/>
    <cellStyle name="supText 2 2 7 2" xfId="55720" xr:uid="{00000000-0005-0000-0000-000060D90000}"/>
    <cellStyle name="supText 2 2 8" xfId="55721" xr:uid="{00000000-0005-0000-0000-000061D90000}"/>
    <cellStyle name="supText 2 2 8 2" xfId="55722" xr:uid="{00000000-0005-0000-0000-000062D90000}"/>
    <cellStyle name="supText 2 2 9" xfId="55723" xr:uid="{00000000-0005-0000-0000-000063D90000}"/>
    <cellStyle name="supText 2 2 9 2" xfId="55724" xr:uid="{00000000-0005-0000-0000-000064D90000}"/>
    <cellStyle name="supText 2 20" xfId="55725" xr:uid="{00000000-0005-0000-0000-000065D90000}"/>
    <cellStyle name="supText 2 20 10" xfId="55726" xr:uid="{00000000-0005-0000-0000-000066D90000}"/>
    <cellStyle name="supText 2 20 10 2" xfId="55727" xr:uid="{00000000-0005-0000-0000-000067D90000}"/>
    <cellStyle name="supText 2 20 11" xfId="55728" xr:uid="{00000000-0005-0000-0000-000068D90000}"/>
    <cellStyle name="supText 2 20 11 2" xfId="55729" xr:uid="{00000000-0005-0000-0000-000069D90000}"/>
    <cellStyle name="supText 2 20 12" xfId="55730" xr:uid="{00000000-0005-0000-0000-00006AD90000}"/>
    <cellStyle name="supText 2 20 12 2" xfId="55731" xr:uid="{00000000-0005-0000-0000-00006BD90000}"/>
    <cellStyle name="supText 2 20 13" xfId="55732" xr:uid="{00000000-0005-0000-0000-00006CD90000}"/>
    <cellStyle name="supText 2 20 13 2" xfId="55733" xr:uid="{00000000-0005-0000-0000-00006DD90000}"/>
    <cellStyle name="supText 2 20 14" xfId="55734" xr:uid="{00000000-0005-0000-0000-00006ED90000}"/>
    <cellStyle name="supText 2 20 14 2" xfId="55735" xr:uid="{00000000-0005-0000-0000-00006FD90000}"/>
    <cellStyle name="supText 2 20 15" xfId="55736" xr:uid="{00000000-0005-0000-0000-000070D90000}"/>
    <cellStyle name="supText 2 20 2" xfId="55737" xr:uid="{00000000-0005-0000-0000-000071D90000}"/>
    <cellStyle name="supText 2 20 2 2" xfId="55738" xr:uid="{00000000-0005-0000-0000-000072D90000}"/>
    <cellStyle name="supText 2 20 3" xfId="55739" xr:uid="{00000000-0005-0000-0000-000073D90000}"/>
    <cellStyle name="supText 2 20 3 2" xfId="55740" xr:uid="{00000000-0005-0000-0000-000074D90000}"/>
    <cellStyle name="supText 2 20 4" xfId="55741" xr:uid="{00000000-0005-0000-0000-000075D90000}"/>
    <cellStyle name="supText 2 20 4 2" xfId="55742" xr:uid="{00000000-0005-0000-0000-000076D90000}"/>
    <cellStyle name="supText 2 20 5" xfId="55743" xr:uid="{00000000-0005-0000-0000-000077D90000}"/>
    <cellStyle name="supText 2 20 5 2" xfId="55744" xr:uid="{00000000-0005-0000-0000-000078D90000}"/>
    <cellStyle name="supText 2 20 6" xfId="55745" xr:uid="{00000000-0005-0000-0000-000079D90000}"/>
    <cellStyle name="supText 2 20 6 2" xfId="55746" xr:uid="{00000000-0005-0000-0000-00007AD90000}"/>
    <cellStyle name="supText 2 20 7" xfId="55747" xr:uid="{00000000-0005-0000-0000-00007BD90000}"/>
    <cellStyle name="supText 2 20 7 2" xfId="55748" xr:uid="{00000000-0005-0000-0000-00007CD90000}"/>
    <cellStyle name="supText 2 20 8" xfId="55749" xr:uid="{00000000-0005-0000-0000-00007DD90000}"/>
    <cellStyle name="supText 2 20 8 2" xfId="55750" xr:uid="{00000000-0005-0000-0000-00007ED90000}"/>
    <cellStyle name="supText 2 20 9" xfId="55751" xr:uid="{00000000-0005-0000-0000-00007FD90000}"/>
    <cellStyle name="supText 2 20 9 2" xfId="55752" xr:uid="{00000000-0005-0000-0000-000080D90000}"/>
    <cellStyle name="supText 2 21" xfId="55753" xr:uid="{00000000-0005-0000-0000-000081D90000}"/>
    <cellStyle name="supText 2 21 10" xfId="55754" xr:uid="{00000000-0005-0000-0000-000082D90000}"/>
    <cellStyle name="supText 2 21 10 2" xfId="55755" xr:uid="{00000000-0005-0000-0000-000083D90000}"/>
    <cellStyle name="supText 2 21 11" xfId="55756" xr:uid="{00000000-0005-0000-0000-000084D90000}"/>
    <cellStyle name="supText 2 21 11 2" xfId="55757" xr:uid="{00000000-0005-0000-0000-000085D90000}"/>
    <cellStyle name="supText 2 21 12" xfId="55758" xr:uid="{00000000-0005-0000-0000-000086D90000}"/>
    <cellStyle name="supText 2 21 12 2" xfId="55759" xr:uid="{00000000-0005-0000-0000-000087D90000}"/>
    <cellStyle name="supText 2 21 13" xfId="55760" xr:uid="{00000000-0005-0000-0000-000088D90000}"/>
    <cellStyle name="supText 2 21 13 2" xfId="55761" xr:uid="{00000000-0005-0000-0000-000089D90000}"/>
    <cellStyle name="supText 2 21 14" xfId="55762" xr:uid="{00000000-0005-0000-0000-00008AD90000}"/>
    <cellStyle name="supText 2 21 14 2" xfId="55763" xr:uid="{00000000-0005-0000-0000-00008BD90000}"/>
    <cellStyle name="supText 2 21 15" xfId="55764" xr:uid="{00000000-0005-0000-0000-00008CD90000}"/>
    <cellStyle name="supText 2 21 2" xfId="55765" xr:uid="{00000000-0005-0000-0000-00008DD90000}"/>
    <cellStyle name="supText 2 21 2 2" xfId="55766" xr:uid="{00000000-0005-0000-0000-00008ED90000}"/>
    <cellStyle name="supText 2 21 3" xfId="55767" xr:uid="{00000000-0005-0000-0000-00008FD90000}"/>
    <cellStyle name="supText 2 21 3 2" xfId="55768" xr:uid="{00000000-0005-0000-0000-000090D90000}"/>
    <cellStyle name="supText 2 21 4" xfId="55769" xr:uid="{00000000-0005-0000-0000-000091D90000}"/>
    <cellStyle name="supText 2 21 4 2" xfId="55770" xr:uid="{00000000-0005-0000-0000-000092D90000}"/>
    <cellStyle name="supText 2 21 5" xfId="55771" xr:uid="{00000000-0005-0000-0000-000093D90000}"/>
    <cellStyle name="supText 2 21 5 2" xfId="55772" xr:uid="{00000000-0005-0000-0000-000094D90000}"/>
    <cellStyle name="supText 2 21 6" xfId="55773" xr:uid="{00000000-0005-0000-0000-000095D90000}"/>
    <cellStyle name="supText 2 21 6 2" xfId="55774" xr:uid="{00000000-0005-0000-0000-000096D90000}"/>
    <cellStyle name="supText 2 21 7" xfId="55775" xr:uid="{00000000-0005-0000-0000-000097D90000}"/>
    <cellStyle name="supText 2 21 7 2" xfId="55776" xr:uid="{00000000-0005-0000-0000-000098D90000}"/>
    <cellStyle name="supText 2 21 8" xfId="55777" xr:uid="{00000000-0005-0000-0000-000099D90000}"/>
    <cellStyle name="supText 2 21 8 2" xfId="55778" xr:uid="{00000000-0005-0000-0000-00009AD90000}"/>
    <cellStyle name="supText 2 21 9" xfId="55779" xr:uid="{00000000-0005-0000-0000-00009BD90000}"/>
    <cellStyle name="supText 2 21 9 2" xfId="55780" xr:uid="{00000000-0005-0000-0000-00009CD90000}"/>
    <cellStyle name="supText 2 22" xfId="55781" xr:uid="{00000000-0005-0000-0000-00009DD90000}"/>
    <cellStyle name="supText 2 22 10" xfId="55782" xr:uid="{00000000-0005-0000-0000-00009ED90000}"/>
    <cellStyle name="supText 2 22 10 2" xfId="55783" xr:uid="{00000000-0005-0000-0000-00009FD90000}"/>
    <cellStyle name="supText 2 22 11" xfId="55784" xr:uid="{00000000-0005-0000-0000-0000A0D90000}"/>
    <cellStyle name="supText 2 22 11 2" xfId="55785" xr:uid="{00000000-0005-0000-0000-0000A1D90000}"/>
    <cellStyle name="supText 2 22 12" xfId="55786" xr:uid="{00000000-0005-0000-0000-0000A2D90000}"/>
    <cellStyle name="supText 2 22 12 2" xfId="55787" xr:uid="{00000000-0005-0000-0000-0000A3D90000}"/>
    <cellStyle name="supText 2 22 13" xfId="55788" xr:uid="{00000000-0005-0000-0000-0000A4D90000}"/>
    <cellStyle name="supText 2 22 13 2" xfId="55789" xr:uid="{00000000-0005-0000-0000-0000A5D90000}"/>
    <cellStyle name="supText 2 22 14" xfId="55790" xr:uid="{00000000-0005-0000-0000-0000A6D90000}"/>
    <cellStyle name="supText 2 22 14 2" xfId="55791" xr:uid="{00000000-0005-0000-0000-0000A7D90000}"/>
    <cellStyle name="supText 2 22 15" xfId="55792" xr:uid="{00000000-0005-0000-0000-0000A8D90000}"/>
    <cellStyle name="supText 2 22 2" xfId="55793" xr:uid="{00000000-0005-0000-0000-0000A9D90000}"/>
    <cellStyle name="supText 2 22 2 2" xfId="55794" xr:uid="{00000000-0005-0000-0000-0000AAD90000}"/>
    <cellStyle name="supText 2 22 3" xfId="55795" xr:uid="{00000000-0005-0000-0000-0000ABD90000}"/>
    <cellStyle name="supText 2 22 3 2" xfId="55796" xr:uid="{00000000-0005-0000-0000-0000ACD90000}"/>
    <cellStyle name="supText 2 22 4" xfId="55797" xr:uid="{00000000-0005-0000-0000-0000ADD90000}"/>
    <cellStyle name="supText 2 22 4 2" xfId="55798" xr:uid="{00000000-0005-0000-0000-0000AED90000}"/>
    <cellStyle name="supText 2 22 5" xfId="55799" xr:uid="{00000000-0005-0000-0000-0000AFD90000}"/>
    <cellStyle name="supText 2 22 5 2" xfId="55800" xr:uid="{00000000-0005-0000-0000-0000B0D90000}"/>
    <cellStyle name="supText 2 22 6" xfId="55801" xr:uid="{00000000-0005-0000-0000-0000B1D90000}"/>
    <cellStyle name="supText 2 22 6 2" xfId="55802" xr:uid="{00000000-0005-0000-0000-0000B2D90000}"/>
    <cellStyle name="supText 2 22 7" xfId="55803" xr:uid="{00000000-0005-0000-0000-0000B3D90000}"/>
    <cellStyle name="supText 2 22 7 2" xfId="55804" xr:uid="{00000000-0005-0000-0000-0000B4D90000}"/>
    <cellStyle name="supText 2 22 8" xfId="55805" xr:uid="{00000000-0005-0000-0000-0000B5D90000}"/>
    <cellStyle name="supText 2 22 8 2" xfId="55806" xr:uid="{00000000-0005-0000-0000-0000B6D90000}"/>
    <cellStyle name="supText 2 22 9" xfId="55807" xr:uid="{00000000-0005-0000-0000-0000B7D90000}"/>
    <cellStyle name="supText 2 22 9 2" xfId="55808" xr:uid="{00000000-0005-0000-0000-0000B8D90000}"/>
    <cellStyle name="supText 2 23" xfId="55809" xr:uid="{00000000-0005-0000-0000-0000B9D90000}"/>
    <cellStyle name="supText 2 23 10" xfId="55810" xr:uid="{00000000-0005-0000-0000-0000BAD90000}"/>
    <cellStyle name="supText 2 23 10 2" xfId="55811" xr:uid="{00000000-0005-0000-0000-0000BBD90000}"/>
    <cellStyle name="supText 2 23 11" xfId="55812" xr:uid="{00000000-0005-0000-0000-0000BCD90000}"/>
    <cellStyle name="supText 2 23 11 2" xfId="55813" xr:uid="{00000000-0005-0000-0000-0000BDD90000}"/>
    <cellStyle name="supText 2 23 12" xfId="55814" xr:uid="{00000000-0005-0000-0000-0000BED90000}"/>
    <cellStyle name="supText 2 23 12 2" xfId="55815" xr:uid="{00000000-0005-0000-0000-0000BFD90000}"/>
    <cellStyle name="supText 2 23 13" xfId="55816" xr:uid="{00000000-0005-0000-0000-0000C0D90000}"/>
    <cellStyle name="supText 2 23 13 2" xfId="55817" xr:uid="{00000000-0005-0000-0000-0000C1D90000}"/>
    <cellStyle name="supText 2 23 14" xfId="55818" xr:uid="{00000000-0005-0000-0000-0000C2D90000}"/>
    <cellStyle name="supText 2 23 14 2" xfId="55819" xr:uid="{00000000-0005-0000-0000-0000C3D90000}"/>
    <cellStyle name="supText 2 23 15" xfId="55820" xr:uid="{00000000-0005-0000-0000-0000C4D90000}"/>
    <cellStyle name="supText 2 23 2" xfId="55821" xr:uid="{00000000-0005-0000-0000-0000C5D90000}"/>
    <cellStyle name="supText 2 23 2 2" xfId="55822" xr:uid="{00000000-0005-0000-0000-0000C6D90000}"/>
    <cellStyle name="supText 2 23 3" xfId="55823" xr:uid="{00000000-0005-0000-0000-0000C7D90000}"/>
    <cellStyle name="supText 2 23 3 2" xfId="55824" xr:uid="{00000000-0005-0000-0000-0000C8D90000}"/>
    <cellStyle name="supText 2 23 4" xfId="55825" xr:uid="{00000000-0005-0000-0000-0000C9D90000}"/>
    <cellStyle name="supText 2 23 4 2" xfId="55826" xr:uid="{00000000-0005-0000-0000-0000CAD90000}"/>
    <cellStyle name="supText 2 23 5" xfId="55827" xr:uid="{00000000-0005-0000-0000-0000CBD90000}"/>
    <cellStyle name="supText 2 23 5 2" xfId="55828" xr:uid="{00000000-0005-0000-0000-0000CCD90000}"/>
    <cellStyle name="supText 2 23 6" xfId="55829" xr:uid="{00000000-0005-0000-0000-0000CDD90000}"/>
    <cellStyle name="supText 2 23 6 2" xfId="55830" xr:uid="{00000000-0005-0000-0000-0000CED90000}"/>
    <cellStyle name="supText 2 23 7" xfId="55831" xr:uid="{00000000-0005-0000-0000-0000CFD90000}"/>
    <cellStyle name="supText 2 23 7 2" xfId="55832" xr:uid="{00000000-0005-0000-0000-0000D0D90000}"/>
    <cellStyle name="supText 2 23 8" xfId="55833" xr:uid="{00000000-0005-0000-0000-0000D1D90000}"/>
    <cellStyle name="supText 2 23 8 2" xfId="55834" xr:uid="{00000000-0005-0000-0000-0000D2D90000}"/>
    <cellStyle name="supText 2 23 9" xfId="55835" xr:uid="{00000000-0005-0000-0000-0000D3D90000}"/>
    <cellStyle name="supText 2 23 9 2" xfId="55836" xr:uid="{00000000-0005-0000-0000-0000D4D90000}"/>
    <cellStyle name="supText 2 24" xfId="55837" xr:uid="{00000000-0005-0000-0000-0000D5D90000}"/>
    <cellStyle name="supText 2 24 10" xfId="55838" xr:uid="{00000000-0005-0000-0000-0000D6D90000}"/>
    <cellStyle name="supText 2 24 10 2" xfId="55839" xr:uid="{00000000-0005-0000-0000-0000D7D90000}"/>
    <cellStyle name="supText 2 24 11" xfId="55840" xr:uid="{00000000-0005-0000-0000-0000D8D90000}"/>
    <cellStyle name="supText 2 24 11 2" xfId="55841" xr:uid="{00000000-0005-0000-0000-0000D9D90000}"/>
    <cellStyle name="supText 2 24 12" xfId="55842" xr:uid="{00000000-0005-0000-0000-0000DAD90000}"/>
    <cellStyle name="supText 2 24 12 2" xfId="55843" xr:uid="{00000000-0005-0000-0000-0000DBD90000}"/>
    <cellStyle name="supText 2 24 13" xfId="55844" xr:uid="{00000000-0005-0000-0000-0000DCD90000}"/>
    <cellStyle name="supText 2 24 13 2" xfId="55845" xr:uid="{00000000-0005-0000-0000-0000DDD90000}"/>
    <cellStyle name="supText 2 24 14" xfId="55846" xr:uid="{00000000-0005-0000-0000-0000DED90000}"/>
    <cellStyle name="supText 2 24 14 2" xfId="55847" xr:uid="{00000000-0005-0000-0000-0000DFD90000}"/>
    <cellStyle name="supText 2 24 15" xfId="55848" xr:uid="{00000000-0005-0000-0000-0000E0D90000}"/>
    <cellStyle name="supText 2 24 2" xfId="55849" xr:uid="{00000000-0005-0000-0000-0000E1D90000}"/>
    <cellStyle name="supText 2 24 2 2" xfId="55850" xr:uid="{00000000-0005-0000-0000-0000E2D90000}"/>
    <cellStyle name="supText 2 24 3" xfId="55851" xr:uid="{00000000-0005-0000-0000-0000E3D90000}"/>
    <cellStyle name="supText 2 24 3 2" xfId="55852" xr:uid="{00000000-0005-0000-0000-0000E4D90000}"/>
    <cellStyle name="supText 2 24 4" xfId="55853" xr:uid="{00000000-0005-0000-0000-0000E5D90000}"/>
    <cellStyle name="supText 2 24 4 2" xfId="55854" xr:uid="{00000000-0005-0000-0000-0000E6D90000}"/>
    <cellStyle name="supText 2 24 5" xfId="55855" xr:uid="{00000000-0005-0000-0000-0000E7D90000}"/>
    <cellStyle name="supText 2 24 5 2" xfId="55856" xr:uid="{00000000-0005-0000-0000-0000E8D90000}"/>
    <cellStyle name="supText 2 24 6" xfId="55857" xr:uid="{00000000-0005-0000-0000-0000E9D90000}"/>
    <cellStyle name="supText 2 24 6 2" xfId="55858" xr:uid="{00000000-0005-0000-0000-0000EAD90000}"/>
    <cellStyle name="supText 2 24 7" xfId="55859" xr:uid="{00000000-0005-0000-0000-0000EBD90000}"/>
    <cellStyle name="supText 2 24 7 2" xfId="55860" xr:uid="{00000000-0005-0000-0000-0000ECD90000}"/>
    <cellStyle name="supText 2 24 8" xfId="55861" xr:uid="{00000000-0005-0000-0000-0000EDD90000}"/>
    <cellStyle name="supText 2 24 8 2" xfId="55862" xr:uid="{00000000-0005-0000-0000-0000EED90000}"/>
    <cellStyle name="supText 2 24 9" xfId="55863" xr:uid="{00000000-0005-0000-0000-0000EFD90000}"/>
    <cellStyle name="supText 2 24 9 2" xfId="55864" xr:uid="{00000000-0005-0000-0000-0000F0D90000}"/>
    <cellStyle name="supText 2 25" xfId="55865" xr:uid="{00000000-0005-0000-0000-0000F1D90000}"/>
    <cellStyle name="supText 2 25 10" xfId="55866" xr:uid="{00000000-0005-0000-0000-0000F2D90000}"/>
    <cellStyle name="supText 2 25 10 2" xfId="55867" xr:uid="{00000000-0005-0000-0000-0000F3D90000}"/>
    <cellStyle name="supText 2 25 11" xfId="55868" xr:uid="{00000000-0005-0000-0000-0000F4D90000}"/>
    <cellStyle name="supText 2 25 11 2" xfId="55869" xr:uid="{00000000-0005-0000-0000-0000F5D90000}"/>
    <cellStyle name="supText 2 25 12" xfId="55870" xr:uid="{00000000-0005-0000-0000-0000F6D90000}"/>
    <cellStyle name="supText 2 25 12 2" xfId="55871" xr:uid="{00000000-0005-0000-0000-0000F7D90000}"/>
    <cellStyle name="supText 2 25 13" xfId="55872" xr:uid="{00000000-0005-0000-0000-0000F8D90000}"/>
    <cellStyle name="supText 2 25 13 2" xfId="55873" xr:uid="{00000000-0005-0000-0000-0000F9D90000}"/>
    <cellStyle name="supText 2 25 14" xfId="55874" xr:uid="{00000000-0005-0000-0000-0000FAD90000}"/>
    <cellStyle name="supText 2 25 2" xfId="55875" xr:uid="{00000000-0005-0000-0000-0000FBD90000}"/>
    <cellStyle name="supText 2 25 2 2" xfId="55876" xr:uid="{00000000-0005-0000-0000-0000FCD90000}"/>
    <cellStyle name="supText 2 25 3" xfId="55877" xr:uid="{00000000-0005-0000-0000-0000FDD90000}"/>
    <cellStyle name="supText 2 25 3 2" xfId="55878" xr:uid="{00000000-0005-0000-0000-0000FED90000}"/>
    <cellStyle name="supText 2 25 4" xfId="55879" xr:uid="{00000000-0005-0000-0000-0000FFD90000}"/>
    <cellStyle name="supText 2 25 4 2" xfId="55880" xr:uid="{00000000-0005-0000-0000-000000DA0000}"/>
    <cellStyle name="supText 2 25 5" xfId="55881" xr:uid="{00000000-0005-0000-0000-000001DA0000}"/>
    <cellStyle name="supText 2 25 5 2" xfId="55882" xr:uid="{00000000-0005-0000-0000-000002DA0000}"/>
    <cellStyle name="supText 2 25 6" xfId="55883" xr:uid="{00000000-0005-0000-0000-000003DA0000}"/>
    <cellStyle name="supText 2 25 6 2" xfId="55884" xr:uid="{00000000-0005-0000-0000-000004DA0000}"/>
    <cellStyle name="supText 2 25 7" xfId="55885" xr:uid="{00000000-0005-0000-0000-000005DA0000}"/>
    <cellStyle name="supText 2 25 7 2" xfId="55886" xr:uid="{00000000-0005-0000-0000-000006DA0000}"/>
    <cellStyle name="supText 2 25 8" xfId="55887" xr:uid="{00000000-0005-0000-0000-000007DA0000}"/>
    <cellStyle name="supText 2 25 8 2" xfId="55888" xr:uid="{00000000-0005-0000-0000-000008DA0000}"/>
    <cellStyle name="supText 2 25 9" xfId="55889" xr:uid="{00000000-0005-0000-0000-000009DA0000}"/>
    <cellStyle name="supText 2 25 9 2" xfId="55890" xr:uid="{00000000-0005-0000-0000-00000ADA0000}"/>
    <cellStyle name="supText 2 26" xfId="55891" xr:uid="{00000000-0005-0000-0000-00000BDA0000}"/>
    <cellStyle name="supText 2 26 10" xfId="55892" xr:uid="{00000000-0005-0000-0000-00000CDA0000}"/>
    <cellStyle name="supText 2 26 10 2" xfId="55893" xr:uid="{00000000-0005-0000-0000-00000DDA0000}"/>
    <cellStyle name="supText 2 26 11" xfId="55894" xr:uid="{00000000-0005-0000-0000-00000EDA0000}"/>
    <cellStyle name="supText 2 26 11 2" xfId="55895" xr:uid="{00000000-0005-0000-0000-00000FDA0000}"/>
    <cellStyle name="supText 2 26 12" xfId="55896" xr:uid="{00000000-0005-0000-0000-000010DA0000}"/>
    <cellStyle name="supText 2 26 12 2" xfId="55897" xr:uid="{00000000-0005-0000-0000-000011DA0000}"/>
    <cellStyle name="supText 2 26 13" xfId="55898" xr:uid="{00000000-0005-0000-0000-000012DA0000}"/>
    <cellStyle name="supText 2 26 13 2" xfId="55899" xr:uid="{00000000-0005-0000-0000-000013DA0000}"/>
    <cellStyle name="supText 2 26 14" xfId="55900" xr:uid="{00000000-0005-0000-0000-000014DA0000}"/>
    <cellStyle name="supText 2 26 2" xfId="55901" xr:uid="{00000000-0005-0000-0000-000015DA0000}"/>
    <cellStyle name="supText 2 26 2 2" xfId="55902" xr:uid="{00000000-0005-0000-0000-000016DA0000}"/>
    <cellStyle name="supText 2 26 3" xfId="55903" xr:uid="{00000000-0005-0000-0000-000017DA0000}"/>
    <cellStyle name="supText 2 26 3 2" xfId="55904" xr:uid="{00000000-0005-0000-0000-000018DA0000}"/>
    <cellStyle name="supText 2 26 4" xfId="55905" xr:uid="{00000000-0005-0000-0000-000019DA0000}"/>
    <cellStyle name="supText 2 26 4 2" xfId="55906" xr:uid="{00000000-0005-0000-0000-00001ADA0000}"/>
    <cellStyle name="supText 2 26 5" xfId="55907" xr:uid="{00000000-0005-0000-0000-00001BDA0000}"/>
    <cellStyle name="supText 2 26 5 2" xfId="55908" xr:uid="{00000000-0005-0000-0000-00001CDA0000}"/>
    <cellStyle name="supText 2 26 6" xfId="55909" xr:uid="{00000000-0005-0000-0000-00001DDA0000}"/>
    <cellStyle name="supText 2 26 6 2" xfId="55910" xr:uid="{00000000-0005-0000-0000-00001EDA0000}"/>
    <cellStyle name="supText 2 26 7" xfId="55911" xr:uid="{00000000-0005-0000-0000-00001FDA0000}"/>
    <cellStyle name="supText 2 26 7 2" xfId="55912" xr:uid="{00000000-0005-0000-0000-000020DA0000}"/>
    <cellStyle name="supText 2 26 8" xfId="55913" xr:uid="{00000000-0005-0000-0000-000021DA0000}"/>
    <cellStyle name="supText 2 26 8 2" xfId="55914" xr:uid="{00000000-0005-0000-0000-000022DA0000}"/>
    <cellStyle name="supText 2 26 9" xfId="55915" xr:uid="{00000000-0005-0000-0000-000023DA0000}"/>
    <cellStyle name="supText 2 26 9 2" xfId="55916" xr:uid="{00000000-0005-0000-0000-000024DA0000}"/>
    <cellStyle name="supText 2 27" xfId="55917" xr:uid="{00000000-0005-0000-0000-000025DA0000}"/>
    <cellStyle name="supText 2 27 10" xfId="55918" xr:uid="{00000000-0005-0000-0000-000026DA0000}"/>
    <cellStyle name="supText 2 27 10 2" xfId="55919" xr:uid="{00000000-0005-0000-0000-000027DA0000}"/>
    <cellStyle name="supText 2 27 11" xfId="55920" xr:uid="{00000000-0005-0000-0000-000028DA0000}"/>
    <cellStyle name="supText 2 27 11 2" xfId="55921" xr:uid="{00000000-0005-0000-0000-000029DA0000}"/>
    <cellStyle name="supText 2 27 12" xfId="55922" xr:uid="{00000000-0005-0000-0000-00002ADA0000}"/>
    <cellStyle name="supText 2 27 12 2" xfId="55923" xr:uid="{00000000-0005-0000-0000-00002BDA0000}"/>
    <cellStyle name="supText 2 27 13" xfId="55924" xr:uid="{00000000-0005-0000-0000-00002CDA0000}"/>
    <cellStyle name="supText 2 27 13 2" xfId="55925" xr:uid="{00000000-0005-0000-0000-00002DDA0000}"/>
    <cellStyle name="supText 2 27 14" xfId="55926" xr:uid="{00000000-0005-0000-0000-00002EDA0000}"/>
    <cellStyle name="supText 2 27 2" xfId="55927" xr:uid="{00000000-0005-0000-0000-00002FDA0000}"/>
    <cellStyle name="supText 2 27 2 2" xfId="55928" xr:uid="{00000000-0005-0000-0000-000030DA0000}"/>
    <cellStyle name="supText 2 27 3" xfId="55929" xr:uid="{00000000-0005-0000-0000-000031DA0000}"/>
    <cellStyle name="supText 2 27 3 2" xfId="55930" xr:uid="{00000000-0005-0000-0000-000032DA0000}"/>
    <cellStyle name="supText 2 27 4" xfId="55931" xr:uid="{00000000-0005-0000-0000-000033DA0000}"/>
    <cellStyle name="supText 2 27 4 2" xfId="55932" xr:uid="{00000000-0005-0000-0000-000034DA0000}"/>
    <cellStyle name="supText 2 27 5" xfId="55933" xr:uid="{00000000-0005-0000-0000-000035DA0000}"/>
    <cellStyle name="supText 2 27 5 2" xfId="55934" xr:uid="{00000000-0005-0000-0000-000036DA0000}"/>
    <cellStyle name="supText 2 27 6" xfId="55935" xr:uid="{00000000-0005-0000-0000-000037DA0000}"/>
    <cellStyle name="supText 2 27 6 2" xfId="55936" xr:uid="{00000000-0005-0000-0000-000038DA0000}"/>
    <cellStyle name="supText 2 27 7" xfId="55937" xr:uid="{00000000-0005-0000-0000-000039DA0000}"/>
    <cellStyle name="supText 2 27 7 2" xfId="55938" xr:uid="{00000000-0005-0000-0000-00003ADA0000}"/>
    <cellStyle name="supText 2 27 8" xfId="55939" xr:uid="{00000000-0005-0000-0000-00003BDA0000}"/>
    <cellStyle name="supText 2 27 8 2" xfId="55940" xr:uid="{00000000-0005-0000-0000-00003CDA0000}"/>
    <cellStyle name="supText 2 27 9" xfId="55941" xr:uid="{00000000-0005-0000-0000-00003DDA0000}"/>
    <cellStyle name="supText 2 27 9 2" xfId="55942" xr:uid="{00000000-0005-0000-0000-00003EDA0000}"/>
    <cellStyle name="supText 2 28" xfId="55943" xr:uid="{00000000-0005-0000-0000-00003FDA0000}"/>
    <cellStyle name="supText 2 28 10" xfId="55944" xr:uid="{00000000-0005-0000-0000-000040DA0000}"/>
    <cellStyle name="supText 2 28 10 2" xfId="55945" xr:uid="{00000000-0005-0000-0000-000041DA0000}"/>
    <cellStyle name="supText 2 28 11" xfId="55946" xr:uid="{00000000-0005-0000-0000-000042DA0000}"/>
    <cellStyle name="supText 2 28 11 2" xfId="55947" xr:uid="{00000000-0005-0000-0000-000043DA0000}"/>
    <cellStyle name="supText 2 28 12" xfId="55948" xr:uid="{00000000-0005-0000-0000-000044DA0000}"/>
    <cellStyle name="supText 2 28 12 2" xfId="55949" xr:uid="{00000000-0005-0000-0000-000045DA0000}"/>
    <cellStyle name="supText 2 28 13" xfId="55950" xr:uid="{00000000-0005-0000-0000-000046DA0000}"/>
    <cellStyle name="supText 2 28 13 2" xfId="55951" xr:uid="{00000000-0005-0000-0000-000047DA0000}"/>
    <cellStyle name="supText 2 28 14" xfId="55952" xr:uid="{00000000-0005-0000-0000-000048DA0000}"/>
    <cellStyle name="supText 2 28 2" xfId="55953" xr:uid="{00000000-0005-0000-0000-000049DA0000}"/>
    <cellStyle name="supText 2 28 2 2" xfId="55954" xr:uid="{00000000-0005-0000-0000-00004ADA0000}"/>
    <cellStyle name="supText 2 28 3" xfId="55955" xr:uid="{00000000-0005-0000-0000-00004BDA0000}"/>
    <cellStyle name="supText 2 28 3 2" xfId="55956" xr:uid="{00000000-0005-0000-0000-00004CDA0000}"/>
    <cellStyle name="supText 2 28 4" xfId="55957" xr:uid="{00000000-0005-0000-0000-00004DDA0000}"/>
    <cellStyle name="supText 2 28 4 2" xfId="55958" xr:uid="{00000000-0005-0000-0000-00004EDA0000}"/>
    <cellStyle name="supText 2 28 5" xfId="55959" xr:uid="{00000000-0005-0000-0000-00004FDA0000}"/>
    <cellStyle name="supText 2 28 5 2" xfId="55960" xr:uid="{00000000-0005-0000-0000-000050DA0000}"/>
    <cellStyle name="supText 2 28 6" xfId="55961" xr:uid="{00000000-0005-0000-0000-000051DA0000}"/>
    <cellStyle name="supText 2 28 6 2" xfId="55962" xr:uid="{00000000-0005-0000-0000-000052DA0000}"/>
    <cellStyle name="supText 2 28 7" xfId="55963" xr:uid="{00000000-0005-0000-0000-000053DA0000}"/>
    <cellStyle name="supText 2 28 7 2" xfId="55964" xr:uid="{00000000-0005-0000-0000-000054DA0000}"/>
    <cellStyle name="supText 2 28 8" xfId="55965" xr:uid="{00000000-0005-0000-0000-000055DA0000}"/>
    <cellStyle name="supText 2 28 8 2" xfId="55966" xr:uid="{00000000-0005-0000-0000-000056DA0000}"/>
    <cellStyle name="supText 2 28 9" xfId="55967" xr:uid="{00000000-0005-0000-0000-000057DA0000}"/>
    <cellStyle name="supText 2 28 9 2" xfId="55968" xr:uid="{00000000-0005-0000-0000-000058DA0000}"/>
    <cellStyle name="supText 2 29" xfId="55969" xr:uid="{00000000-0005-0000-0000-000059DA0000}"/>
    <cellStyle name="supText 2 29 10" xfId="55970" xr:uid="{00000000-0005-0000-0000-00005ADA0000}"/>
    <cellStyle name="supText 2 29 10 2" xfId="55971" xr:uid="{00000000-0005-0000-0000-00005BDA0000}"/>
    <cellStyle name="supText 2 29 11" xfId="55972" xr:uid="{00000000-0005-0000-0000-00005CDA0000}"/>
    <cellStyle name="supText 2 29 11 2" xfId="55973" xr:uid="{00000000-0005-0000-0000-00005DDA0000}"/>
    <cellStyle name="supText 2 29 12" xfId="55974" xr:uid="{00000000-0005-0000-0000-00005EDA0000}"/>
    <cellStyle name="supText 2 29 12 2" xfId="55975" xr:uid="{00000000-0005-0000-0000-00005FDA0000}"/>
    <cellStyle name="supText 2 29 13" xfId="55976" xr:uid="{00000000-0005-0000-0000-000060DA0000}"/>
    <cellStyle name="supText 2 29 13 2" xfId="55977" xr:uid="{00000000-0005-0000-0000-000061DA0000}"/>
    <cellStyle name="supText 2 29 14" xfId="55978" xr:uid="{00000000-0005-0000-0000-000062DA0000}"/>
    <cellStyle name="supText 2 29 2" xfId="55979" xr:uid="{00000000-0005-0000-0000-000063DA0000}"/>
    <cellStyle name="supText 2 29 2 2" xfId="55980" xr:uid="{00000000-0005-0000-0000-000064DA0000}"/>
    <cellStyle name="supText 2 29 3" xfId="55981" xr:uid="{00000000-0005-0000-0000-000065DA0000}"/>
    <cellStyle name="supText 2 29 3 2" xfId="55982" xr:uid="{00000000-0005-0000-0000-000066DA0000}"/>
    <cellStyle name="supText 2 29 4" xfId="55983" xr:uid="{00000000-0005-0000-0000-000067DA0000}"/>
    <cellStyle name="supText 2 29 4 2" xfId="55984" xr:uid="{00000000-0005-0000-0000-000068DA0000}"/>
    <cellStyle name="supText 2 29 5" xfId="55985" xr:uid="{00000000-0005-0000-0000-000069DA0000}"/>
    <cellStyle name="supText 2 29 5 2" xfId="55986" xr:uid="{00000000-0005-0000-0000-00006ADA0000}"/>
    <cellStyle name="supText 2 29 6" xfId="55987" xr:uid="{00000000-0005-0000-0000-00006BDA0000}"/>
    <cellStyle name="supText 2 29 6 2" xfId="55988" xr:uid="{00000000-0005-0000-0000-00006CDA0000}"/>
    <cellStyle name="supText 2 29 7" xfId="55989" xr:uid="{00000000-0005-0000-0000-00006DDA0000}"/>
    <cellStyle name="supText 2 29 7 2" xfId="55990" xr:uid="{00000000-0005-0000-0000-00006EDA0000}"/>
    <cellStyle name="supText 2 29 8" xfId="55991" xr:uid="{00000000-0005-0000-0000-00006FDA0000}"/>
    <cellStyle name="supText 2 29 8 2" xfId="55992" xr:uid="{00000000-0005-0000-0000-000070DA0000}"/>
    <cellStyle name="supText 2 29 9" xfId="55993" xr:uid="{00000000-0005-0000-0000-000071DA0000}"/>
    <cellStyle name="supText 2 29 9 2" xfId="55994" xr:uid="{00000000-0005-0000-0000-000072DA0000}"/>
    <cellStyle name="supText 2 3" xfId="55995" xr:uid="{00000000-0005-0000-0000-000073DA0000}"/>
    <cellStyle name="supText 2 3 10" xfId="55996" xr:uid="{00000000-0005-0000-0000-000074DA0000}"/>
    <cellStyle name="supText 2 3 10 2" xfId="55997" xr:uid="{00000000-0005-0000-0000-000075DA0000}"/>
    <cellStyle name="supText 2 3 11" xfId="55998" xr:uid="{00000000-0005-0000-0000-000076DA0000}"/>
    <cellStyle name="supText 2 3 11 2" xfId="55999" xr:uid="{00000000-0005-0000-0000-000077DA0000}"/>
    <cellStyle name="supText 2 3 12" xfId="56000" xr:uid="{00000000-0005-0000-0000-000078DA0000}"/>
    <cellStyle name="supText 2 3 12 2" xfId="56001" xr:uid="{00000000-0005-0000-0000-000079DA0000}"/>
    <cellStyle name="supText 2 3 13" xfId="56002" xr:uid="{00000000-0005-0000-0000-00007ADA0000}"/>
    <cellStyle name="supText 2 3 13 2" xfId="56003" xr:uid="{00000000-0005-0000-0000-00007BDA0000}"/>
    <cellStyle name="supText 2 3 14" xfId="56004" xr:uid="{00000000-0005-0000-0000-00007CDA0000}"/>
    <cellStyle name="supText 2 3 14 2" xfId="56005" xr:uid="{00000000-0005-0000-0000-00007DDA0000}"/>
    <cellStyle name="supText 2 3 15" xfId="56006" xr:uid="{00000000-0005-0000-0000-00007EDA0000}"/>
    <cellStyle name="supText 2 3 2" xfId="56007" xr:uid="{00000000-0005-0000-0000-00007FDA0000}"/>
    <cellStyle name="supText 2 3 2 2" xfId="56008" xr:uid="{00000000-0005-0000-0000-000080DA0000}"/>
    <cellStyle name="supText 2 3 3" xfId="56009" xr:uid="{00000000-0005-0000-0000-000081DA0000}"/>
    <cellStyle name="supText 2 3 3 2" xfId="56010" xr:uid="{00000000-0005-0000-0000-000082DA0000}"/>
    <cellStyle name="supText 2 3 4" xfId="56011" xr:uid="{00000000-0005-0000-0000-000083DA0000}"/>
    <cellStyle name="supText 2 3 4 2" xfId="56012" xr:uid="{00000000-0005-0000-0000-000084DA0000}"/>
    <cellStyle name="supText 2 3 5" xfId="56013" xr:uid="{00000000-0005-0000-0000-000085DA0000}"/>
    <cellStyle name="supText 2 3 5 2" xfId="56014" xr:uid="{00000000-0005-0000-0000-000086DA0000}"/>
    <cellStyle name="supText 2 3 6" xfId="56015" xr:uid="{00000000-0005-0000-0000-000087DA0000}"/>
    <cellStyle name="supText 2 3 6 2" xfId="56016" xr:uid="{00000000-0005-0000-0000-000088DA0000}"/>
    <cellStyle name="supText 2 3 7" xfId="56017" xr:uid="{00000000-0005-0000-0000-000089DA0000}"/>
    <cellStyle name="supText 2 3 7 2" xfId="56018" xr:uid="{00000000-0005-0000-0000-00008ADA0000}"/>
    <cellStyle name="supText 2 3 8" xfId="56019" xr:uid="{00000000-0005-0000-0000-00008BDA0000}"/>
    <cellStyle name="supText 2 3 8 2" xfId="56020" xr:uid="{00000000-0005-0000-0000-00008CDA0000}"/>
    <cellStyle name="supText 2 3 9" xfId="56021" xr:uid="{00000000-0005-0000-0000-00008DDA0000}"/>
    <cellStyle name="supText 2 3 9 2" xfId="56022" xr:uid="{00000000-0005-0000-0000-00008EDA0000}"/>
    <cellStyle name="supText 2 30" xfId="56023" xr:uid="{00000000-0005-0000-0000-00008FDA0000}"/>
    <cellStyle name="supText 2 30 10" xfId="56024" xr:uid="{00000000-0005-0000-0000-000090DA0000}"/>
    <cellStyle name="supText 2 30 10 2" xfId="56025" xr:uid="{00000000-0005-0000-0000-000091DA0000}"/>
    <cellStyle name="supText 2 30 11" xfId="56026" xr:uid="{00000000-0005-0000-0000-000092DA0000}"/>
    <cellStyle name="supText 2 30 11 2" xfId="56027" xr:uid="{00000000-0005-0000-0000-000093DA0000}"/>
    <cellStyle name="supText 2 30 12" xfId="56028" xr:uid="{00000000-0005-0000-0000-000094DA0000}"/>
    <cellStyle name="supText 2 30 12 2" xfId="56029" xr:uid="{00000000-0005-0000-0000-000095DA0000}"/>
    <cellStyle name="supText 2 30 13" xfId="56030" xr:uid="{00000000-0005-0000-0000-000096DA0000}"/>
    <cellStyle name="supText 2 30 13 2" xfId="56031" xr:uid="{00000000-0005-0000-0000-000097DA0000}"/>
    <cellStyle name="supText 2 30 14" xfId="56032" xr:uid="{00000000-0005-0000-0000-000098DA0000}"/>
    <cellStyle name="supText 2 30 2" xfId="56033" xr:uid="{00000000-0005-0000-0000-000099DA0000}"/>
    <cellStyle name="supText 2 30 2 2" xfId="56034" xr:uid="{00000000-0005-0000-0000-00009ADA0000}"/>
    <cellStyle name="supText 2 30 3" xfId="56035" xr:uid="{00000000-0005-0000-0000-00009BDA0000}"/>
    <cellStyle name="supText 2 30 3 2" xfId="56036" xr:uid="{00000000-0005-0000-0000-00009CDA0000}"/>
    <cellStyle name="supText 2 30 4" xfId="56037" xr:uid="{00000000-0005-0000-0000-00009DDA0000}"/>
    <cellStyle name="supText 2 30 4 2" xfId="56038" xr:uid="{00000000-0005-0000-0000-00009EDA0000}"/>
    <cellStyle name="supText 2 30 5" xfId="56039" xr:uid="{00000000-0005-0000-0000-00009FDA0000}"/>
    <cellStyle name="supText 2 30 5 2" xfId="56040" xr:uid="{00000000-0005-0000-0000-0000A0DA0000}"/>
    <cellStyle name="supText 2 30 6" xfId="56041" xr:uid="{00000000-0005-0000-0000-0000A1DA0000}"/>
    <cellStyle name="supText 2 30 6 2" xfId="56042" xr:uid="{00000000-0005-0000-0000-0000A2DA0000}"/>
    <cellStyle name="supText 2 30 7" xfId="56043" xr:uid="{00000000-0005-0000-0000-0000A3DA0000}"/>
    <cellStyle name="supText 2 30 7 2" xfId="56044" xr:uid="{00000000-0005-0000-0000-0000A4DA0000}"/>
    <cellStyle name="supText 2 30 8" xfId="56045" xr:uid="{00000000-0005-0000-0000-0000A5DA0000}"/>
    <cellStyle name="supText 2 30 8 2" xfId="56046" xr:uid="{00000000-0005-0000-0000-0000A6DA0000}"/>
    <cellStyle name="supText 2 30 9" xfId="56047" xr:uid="{00000000-0005-0000-0000-0000A7DA0000}"/>
    <cellStyle name="supText 2 30 9 2" xfId="56048" xr:uid="{00000000-0005-0000-0000-0000A8DA0000}"/>
    <cellStyle name="supText 2 31" xfId="56049" xr:uid="{00000000-0005-0000-0000-0000A9DA0000}"/>
    <cellStyle name="supText 2 31 10" xfId="56050" xr:uid="{00000000-0005-0000-0000-0000AADA0000}"/>
    <cellStyle name="supText 2 31 10 2" xfId="56051" xr:uid="{00000000-0005-0000-0000-0000ABDA0000}"/>
    <cellStyle name="supText 2 31 11" xfId="56052" xr:uid="{00000000-0005-0000-0000-0000ACDA0000}"/>
    <cellStyle name="supText 2 31 11 2" xfId="56053" xr:uid="{00000000-0005-0000-0000-0000ADDA0000}"/>
    <cellStyle name="supText 2 31 12" xfId="56054" xr:uid="{00000000-0005-0000-0000-0000AEDA0000}"/>
    <cellStyle name="supText 2 31 12 2" xfId="56055" xr:uid="{00000000-0005-0000-0000-0000AFDA0000}"/>
    <cellStyle name="supText 2 31 13" xfId="56056" xr:uid="{00000000-0005-0000-0000-0000B0DA0000}"/>
    <cellStyle name="supText 2 31 13 2" xfId="56057" xr:uid="{00000000-0005-0000-0000-0000B1DA0000}"/>
    <cellStyle name="supText 2 31 14" xfId="56058" xr:uid="{00000000-0005-0000-0000-0000B2DA0000}"/>
    <cellStyle name="supText 2 31 2" xfId="56059" xr:uid="{00000000-0005-0000-0000-0000B3DA0000}"/>
    <cellStyle name="supText 2 31 2 2" xfId="56060" xr:uid="{00000000-0005-0000-0000-0000B4DA0000}"/>
    <cellStyle name="supText 2 31 3" xfId="56061" xr:uid="{00000000-0005-0000-0000-0000B5DA0000}"/>
    <cellStyle name="supText 2 31 3 2" xfId="56062" xr:uid="{00000000-0005-0000-0000-0000B6DA0000}"/>
    <cellStyle name="supText 2 31 4" xfId="56063" xr:uid="{00000000-0005-0000-0000-0000B7DA0000}"/>
    <cellStyle name="supText 2 31 4 2" xfId="56064" xr:uid="{00000000-0005-0000-0000-0000B8DA0000}"/>
    <cellStyle name="supText 2 31 5" xfId="56065" xr:uid="{00000000-0005-0000-0000-0000B9DA0000}"/>
    <cellStyle name="supText 2 31 5 2" xfId="56066" xr:uid="{00000000-0005-0000-0000-0000BADA0000}"/>
    <cellStyle name="supText 2 31 6" xfId="56067" xr:uid="{00000000-0005-0000-0000-0000BBDA0000}"/>
    <cellStyle name="supText 2 31 6 2" xfId="56068" xr:uid="{00000000-0005-0000-0000-0000BCDA0000}"/>
    <cellStyle name="supText 2 31 7" xfId="56069" xr:uid="{00000000-0005-0000-0000-0000BDDA0000}"/>
    <cellStyle name="supText 2 31 7 2" xfId="56070" xr:uid="{00000000-0005-0000-0000-0000BEDA0000}"/>
    <cellStyle name="supText 2 31 8" xfId="56071" xr:uid="{00000000-0005-0000-0000-0000BFDA0000}"/>
    <cellStyle name="supText 2 31 8 2" xfId="56072" xr:uid="{00000000-0005-0000-0000-0000C0DA0000}"/>
    <cellStyle name="supText 2 31 9" xfId="56073" xr:uid="{00000000-0005-0000-0000-0000C1DA0000}"/>
    <cellStyle name="supText 2 31 9 2" xfId="56074" xr:uid="{00000000-0005-0000-0000-0000C2DA0000}"/>
    <cellStyle name="supText 2 32" xfId="56075" xr:uid="{00000000-0005-0000-0000-0000C3DA0000}"/>
    <cellStyle name="supText 2 32 10" xfId="56076" xr:uid="{00000000-0005-0000-0000-0000C4DA0000}"/>
    <cellStyle name="supText 2 32 10 2" xfId="56077" xr:uid="{00000000-0005-0000-0000-0000C5DA0000}"/>
    <cellStyle name="supText 2 32 11" xfId="56078" xr:uid="{00000000-0005-0000-0000-0000C6DA0000}"/>
    <cellStyle name="supText 2 32 11 2" xfId="56079" xr:uid="{00000000-0005-0000-0000-0000C7DA0000}"/>
    <cellStyle name="supText 2 32 12" xfId="56080" xr:uid="{00000000-0005-0000-0000-0000C8DA0000}"/>
    <cellStyle name="supText 2 32 12 2" xfId="56081" xr:uid="{00000000-0005-0000-0000-0000C9DA0000}"/>
    <cellStyle name="supText 2 32 13" xfId="56082" xr:uid="{00000000-0005-0000-0000-0000CADA0000}"/>
    <cellStyle name="supText 2 32 13 2" xfId="56083" xr:uid="{00000000-0005-0000-0000-0000CBDA0000}"/>
    <cellStyle name="supText 2 32 14" xfId="56084" xr:uid="{00000000-0005-0000-0000-0000CCDA0000}"/>
    <cellStyle name="supText 2 32 2" xfId="56085" xr:uid="{00000000-0005-0000-0000-0000CDDA0000}"/>
    <cellStyle name="supText 2 32 2 2" xfId="56086" xr:uid="{00000000-0005-0000-0000-0000CEDA0000}"/>
    <cellStyle name="supText 2 32 3" xfId="56087" xr:uid="{00000000-0005-0000-0000-0000CFDA0000}"/>
    <cellStyle name="supText 2 32 3 2" xfId="56088" xr:uid="{00000000-0005-0000-0000-0000D0DA0000}"/>
    <cellStyle name="supText 2 32 4" xfId="56089" xr:uid="{00000000-0005-0000-0000-0000D1DA0000}"/>
    <cellStyle name="supText 2 32 4 2" xfId="56090" xr:uid="{00000000-0005-0000-0000-0000D2DA0000}"/>
    <cellStyle name="supText 2 32 5" xfId="56091" xr:uid="{00000000-0005-0000-0000-0000D3DA0000}"/>
    <cellStyle name="supText 2 32 5 2" xfId="56092" xr:uid="{00000000-0005-0000-0000-0000D4DA0000}"/>
    <cellStyle name="supText 2 32 6" xfId="56093" xr:uid="{00000000-0005-0000-0000-0000D5DA0000}"/>
    <cellStyle name="supText 2 32 6 2" xfId="56094" xr:uid="{00000000-0005-0000-0000-0000D6DA0000}"/>
    <cellStyle name="supText 2 32 7" xfId="56095" xr:uid="{00000000-0005-0000-0000-0000D7DA0000}"/>
    <cellStyle name="supText 2 32 7 2" xfId="56096" xr:uid="{00000000-0005-0000-0000-0000D8DA0000}"/>
    <cellStyle name="supText 2 32 8" xfId="56097" xr:uid="{00000000-0005-0000-0000-0000D9DA0000}"/>
    <cellStyle name="supText 2 32 8 2" xfId="56098" xr:uid="{00000000-0005-0000-0000-0000DADA0000}"/>
    <cellStyle name="supText 2 32 9" xfId="56099" xr:uid="{00000000-0005-0000-0000-0000DBDA0000}"/>
    <cellStyle name="supText 2 32 9 2" xfId="56100" xr:uid="{00000000-0005-0000-0000-0000DCDA0000}"/>
    <cellStyle name="supText 2 33" xfId="56101" xr:uid="{00000000-0005-0000-0000-0000DDDA0000}"/>
    <cellStyle name="supText 2 33 10" xfId="56102" xr:uid="{00000000-0005-0000-0000-0000DEDA0000}"/>
    <cellStyle name="supText 2 33 10 2" xfId="56103" xr:uid="{00000000-0005-0000-0000-0000DFDA0000}"/>
    <cellStyle name="supText 2 33 11" xfId="56104" xr:uid="{00000000-0005-0000-0000-0000E0DA0000}"/>
    <cellStyle name="supText 2 33 11 2" xfId="56105" xr:uid="{00000000-0005-0000-0000-0000E1DA0000}"/>
    <cellStyle name="supText 2 33 12" xfId="56106" xr:uid="{00000000-0005-0000-0000-0000E2DA0000}"/>
    <cellStyle name="supText 2 33 12 2" xfId="56107" xr:uid="{00000000-0005-0000-0000-0000E3DA0000}"/>
    <cellStyle name="supText 2 33 13" xfId="56108" xr:uid="{00000000-0005-0000-0000-0000E4DA0000}"/>
    <cellStyle name="supText 2 33 2" xfId="56109" xr:uid="{00000000-0005-0000-0000-0000E5DA0000}"/>
    <cellStyle name="supText 2 33 2 2" xfId="56110" xr:uid="{00000000-0005-0000-0000-0000E6DA0000}"/>
    <cellStyle name="supText 2 33 3" xfId="56111" xr:uid="{00000000-0005-0000-0000-0000E7DA0000}"/>
    <cellStyle name="supText 2 33 3 2" xfId="56112" xr:uid="{00000000-0005-0000-0000-0000E8DA0000}"/>
    <cellStyle name="supText 2 33 4" xfId="56113" xr:uid="{00000000-0005-0000-0000-0000E9DA0000}"/>
    <cellStyle name="supText 2 33 4 2" xfId="56114" xr:uid="{00000000-0005-0000-0000-0000EADA0000}"/>
    <cellStyle name="supText 2 33 5" xfId="56115" xr:uid="{00000000-0005-0000-0000-0000EBDA0000}"/>
    <cellStyle name="supText 2 33 5 2" xfId="56116" xr:uid="{00000000-0005-0000-0000-0000ECDA0000}"/>
    <cellStyle name="supText 2 33 6" xfId="56117" xr:uid="{00000000-0005-0000-0000-0000EDDA0000}"/>
    <cellStyle name="supText 2 33 6 2" xfId="56118" xr:uid="{00000000-0005-0000-0000-0000EEDA0000}"/>
    <cellStyle name="supText 2 33 7" xfId="56119" xr:uid="{00000000-0005-0000-0000-0000EFDA0000}"/>
    <cellStyle name="supText 2 33 7 2" xfId="56120" xr:uid="{00000000-0005-0000-0000-0000F0DA0000}"/>
    <cellStyle name="supText 2 33 8" xfId="56121" xr:uid="{00000000-0005-0000-0000-0000F1DA0000}"/>
    <cellStyle name="supText 2 33 8 2" xfId="56122" xr:uid="{00000000-0005-0000-0000-0000F2DA0000}"/>
    <cellStyle name="supText 2 33 9" xfId="56123" xr:uid="{00000000-0005-0000-0000-0000F3DA0000}"/>
    <cellStyle name="supText 2 33 9 2" xfId="56124" xr:uid="{00000000-0005-0000-0000-0000F4DA0000}"/>
    <cellStyle name="supText 2 34" xfId="56125" xr:uid="{00000000-0005-0000-0000-0000F5DA0000}"/>
    <cellStyle name="supText 2 34 10" xfId="56126" xr:uid="{00000000-0005-0000-0000-0000F6DA0000}"/>
    <cellStyle name="supText 2 34 10 2" xfId="56127" xr:uid="{00000000-0005-0000-0000-0000F7DA0000}"/>
    <cellStyle name="supText 2 34 11" xfId="56128" xr:uid="{00000000-0005-0000-0000-0000F8DA0000}"/>
    <cellStyle name="supText 2 34 11 2" xfId="56129" xr:uid="{00000000-0005-0000-0000-0000F9DA0000}"/>
    <cellStyle name="supText 2 34 12" xfId="56130" xr:uid="{00000000-0005-0000-0000-0000FADA0000}"/>
    <cellStyle name="supText 2 34 12 2" xfId="56131" xr:uid="{00000000-0005-0000-0000-0000FBDA0000}"/>
    <cellStyle name="supText 2 34 13" xfId="56132" xr:uid="{00000000-0005-0000-0000-0000FCDA0000}"/>
    <cellStyle name="supText 2 34 2" xfId="56133" xr:uid="{00000000-0005-0000-0000-0000FDDA0000}"/>
    <cellStyle name="supText 2 34 2 2" xfId="56134" xr:uid="{00000000-0005-0000-0000-0000FEDA0000}"/>
    <cellStyle name="supText 2 34 3" xfId="56135" xr:uid="{00000000-0005-0000-0000-0000FFDA0000}"/>
    <cellStyle name="supText 2 34 3 2" xfId="56136" xr:uid="{00000000-0005-0000-0000-000000DB0000}"/>
    <cellStyle name="supText 2 34 4" xfId="56137" xr:uid="{00000000-0005-0000-0000-000001DB0000}"/>
    <cellStyle name="supText 2 34 4 2" xfId="56138" xr:uid="{00000000-0005-0000-0000-000002DB0000}"/>
    <cellStyle name="supText 2 34 5" xfId="56139" xr:uid="{00000000-0005-0000-0000-000003DB0000}"/>
    <cellStyle name="supText 2 34 5 2" xfId="56140" xr:uid="{00000000-0005-0000-0000-000004DB0000}"/>
    <cellStyle name="supText 2 34 6" xfId="56141" xr:uid="{00000000-0005-0000-0000-000005DB0000}"/>
    <cellStyle name="supText 2 34 6 2" xfId="56142" xr:uid="{00000000-0005-0000-0000-000006DB0000}"/>
    <cellStyle name="supText 2 34 7" xfId="56143" xr:uid="{00000000-0005-0000-0000-000007DB0000}"/>
    <cellStyle name="supText 2 34 7 2" xfId="56144" xr:uid="{00000000-0005-0000-0000-000008DB0000}"/>
    <cellStyle name="supText 2 34 8" xfId="56145" xr:uid="{00000000-0005-0000-0000-000009DB0000}"/>
    <cellStyle name="supText 2 34 8 2" xfId="56146" xr:uid="{00000000-0005-0000-0000-00000ADB0000}"/>
    <cellStyle name="supText 2 34 9" xfId="56147" xr:uid="{00000000-0005-0000-0000-00000BDB0000}"/>
    <cellStyle name="supText 2 34 9 2" xfId="56148" xr:uid="{00000000-0005-0000-0000-00000CDB0000}"/>
    <cellStyle name="supText 2 35" xfId="56149" xr:uid="{00000000-0005-0000-0000-00000DDB0000}"/>
    <cellStyle name="supText 2 35 2" xfId="56150" xr:uid="{00000000-0005-0000-0000-00000EDB0000}"/>
    <cellStyle name="supText 2 4" xfId="56151" xr:uid="{00000000-0005-0000-0000-00000FDB0000}"/>
    <cellStyle name="supText 2 4 10" xfId="56152" xr:uid="{00000000-0005-0000-0000-000010DB0000}"/>
    <cellStyle name="supText 2 4 10 2" xfId="56153" xr:uid="{00000000-0005-0000-0000-000011DB0000}"/>
    <cellStyle name="supText 2 4 11" xfId="56154" xr:uid="{00000000-0005-0000-0000-000012DB0000}"/>
    <cellStyle name="supText 2 4 11 2" xfId="56155" xr:uid="{00000000-0005-0000-0000-000013DB0000}"/>
    <cellStyle name="supText 2 4 12" xfId="56156" xr:uid="{00000000-0005-0000-0000-000014DB0000}"/>
    <cellStyle name="supText 2 4 12 2" xfId="56157" xr:uid="{00000000-0005-0000-0000-000015DB0000}"/>
    <cellStyle name="supText 2 4 13" xfId="56158" xr:uid="{00000000-0005-0000-0000-000016DB0000}"/>
    <cellStyle name="supText 2 4 13 2" xfId="56159" xr:uid="{00000000-0005-0000-0000-000017DB0000}"/>
    <cellStyle name="supText 2 4 14" xfId="56160" xr:uid="{00000000-0005-0000-0000-000018DB0000}"/>
    <cellStyle name="supText 2 4 14 2" xfId="56161" xr:uid="{00000000-0005-0000-0000-000019DB0000}"/>
    <cellStyle name="supText 2 4 15" xfId="56162" xr:uid="{00000000-0005-0000-0000-00001ADB0000}"/>
    <cellStyle name="supText 2 4 2" xfId="56163" xr:uid="{00000000-0005-0000-0000-00001BDB0000}"/>
    <cellStyle name="supText 2 4 2 2" xfId="56164" xr:uid="{00000000-0005-0000-0000-00001CDB0000}"/>
    <cellStyle name="supText 2 4 3" xfId="56165" xr:uid="{00000000-0005-0000-0000-00001DDB0000}"/>
    <cellStyle name="supText 2 4 3 2" xfId="56166" xr:uid="{00000000-0005-0000-0000-00001EDB0000}"/>
    <cellStyle name="supText 2 4 4" xfId="56167" xr:uid="{00000000-0005-0000-0000-00001FDB0000}"/>
    <cellStyle name="supText 2 4 4 2" xfId="56168" xr:uid="{00000000-0005-0000-0000-000020DB0000}"/>
    <cellStyle name="supText 2 4 5" xfId="56169" xr:uid="{00000000-0005-0000-0000-000021DB0000}"/>
    <cellStyle name="supText 2 4 5 2" xfId="56170" xr:uid="{00000000-0005-0000-0000-000022DB0000}"/>
    <cellStyle name="supText 2 4 6" xfId="56171" xr:uid="{00000000-0005-0000-0000-000023DB0000}"/>
    <cellStyle name="supText 2 4 6 2" xfId="56172" xr:uid="{00000000-0005-0000-0000-000024DB0000}"/>
    <cellStyle name="supText 2 4 7" xfId="56173" xr:uid="{00000000-0005-0000-0000-000025DB0000}"/>
    <cellStyle name="supText 2 4 7 2" xfId="56174" xr:uid="{00000000-0005-0000-0000-000026DB0000}"/>
    <cellStyle name="supText 2 4 8" xfId="56175" xr:uid="{00000000-0005-0000-0000-000027DB0000}"/>
    <cellStyle name="supText 2 4 8 2" xfId="56176" xr:uid="{00000000-0005-0000-0000-000028DB0000}"/>
    <cellStyle name="supText 2 4 9" xfId="56177" xr:uid="{00000000-0005-0000-0000-000029DB0000}"/>
    <cellStyle name="supText 2 4 9 2" xfId="56178" xr:uid="{00000000-0005-0000-0000-00002ADB0000}"/>
    <cellStyle name="supText 2 5" xfId="56179" xr:uid="{00000000-0005-0000-0000-00002BDB0000}"/>
    <cellStyle name="supText 2 5 10" xfId="56180" xr:uid="{00000000-0005-0000-0000-00002CDB0000}"/>
    <cellStyle name="supText 2 5 10 2" xfId="56181" xr:uid="{00000000-0005-0000-0000-00002DDB0000}"/>
    <cellStyle name="supText 2 5 11" xfId="56182" xr:uid="{00000000-0005-0000-0000-00002EDB0000}"/>
    <cellStyle name="supText 2 5 11 2" xfId="56183" xr:uid="{00000000-0005-0000-0000-00002FDB0000}"/>
    <cellStyle name="supText 2 5 12" xfId="56184" xr:uid="{00000000-0005-0000-0000-000030DB0000}"/>
    <cellStyle name="supText 2 5 12 2" xfId="56185" xr:uid="{00000000-0005-0000-0000-000031DB0000}"/>
    <cellStyle name="supText 2 5 13" xfId="56186" xr:uid="{00000000-0005-0000-0000-000032DB0000}"/>
    <cellStyle name="supText 2 5 13 2" xfId="56187" xr:uid="{00000000-0005-0000-0000-000033DB0000}"/>
    <cellStyle name="supText 2 5 14" xfId="56188" xr:uid="{00000000-0005-0000-0000-000034DB0000}"/>
    <cellStyle name="supText 2 5 14 2" xfId="56189" xr:uid="{00000000-0005-0000-0000-000035DB0000}"/>
    <cellStyle name="supText 2 5 15" xfId="56190" xr:uid="{00000000-0005-0000-0000-000036DB0000}"/>
    <cellStyle name="supText 2 5 2" xfId="56191" xr:uid="{00000000-0005-0000-0000-000037DB0000}"/>
    <cellStyle name="supText 2 5 2 2" xfId="56192" xr:uid="{00000000-0005-0000-0000-000038DB0000}"/>
    <cellStyle name="supText 2 5 3" xfId="56193" xr:uid="{00000000-0005-0000-0000-000039DB0000}"/>
    <cellStyle name="supText 2 5 3 2" xfId="56194" xr:uid="{00000000-0005-0000-0000-00003ADB0000}"/>
    <cellStyle name="supText 2 5 4" xfId="56195" xr:uid="{00000000-0005-0000-0000-00003BDB0000}"/>
    <cellStyle name="supText 2 5 4 2" xfId="56196" xr:uid="{00000000-0005-0000-0000-00003CDB0000}"/>
    <cellStyle name="supText 2 5 5" xfId="56197" xr:uid="{00000000-0005-0000-0000-00003DDB0000}"/>
    <cellStyle name="supText 2 5 5 2" xfId="56198" xr:uid="{00000000-0005-0000-0000-00003EDB0000}"/>
    <cellStyle name="supText 2 5 6" xfId="56199" xr:uid="{00000000-0005-0000-0000-00003FDB0000}"/>
    <cellStyle name="supText 2 5 6 2" xfId="56200" xr:uid="{00000000-0005-0000-0000-000040DB0000}"/>
    <cellStyle name="supText 2 5 7" xfId="56201" xr:uid="{00000000-0005-0000-0000-000041DB0000}"/>
    <cellStyle name="supText 2 5 7 2" xfId="56202" xr:uid="{00000000-0005-0000-0000-000042DB0000}"/>
    <cellStyle name="supText 2 5 8" xfId="56203" xr:uid="{00000000-0005-0000-0000-000043DB0000}"/>
    <cellStyle name="supText 2 5 8 2" xfId="56204" xr:uid="{00000000-0005-0000-0000-000044DB0000}"/>
    <cellStyle name="supText 2 5 9" xfId="56205" xr:uid="{00000000-0005-0000-0000-000045DB0000}"/>
    <cellStyle name="supText 2 5 9 2" xfId="56206" xr:uid="{00000000-0005-0000-0000-000046DB0000}"/>
    <cellStyle name="supText 2 6" xfId="56207" xr:uid="{00000000-0005-0000-0000-000047DB0000}"/>
    <cellStyle name="supText 2 6 10" xfId="56208" xr:uid="{00000000-0005-0000-0000-000048DB0000}"/>
    <cellStyle name="supText 2 6 10 2" xfId="56209" xr:uid="{00000000-0005-0000-0000-000049DB0000}"/>
    <cellStyle name="supText 2 6 11" xfId="56210" xr:uid="{00000000-0005-0000-0000-00004ADB0000}"/>
    <cellStyle name="supText 2 6 11 2" xfId="56211" xr:uid="{00000000-0005-0000-0000-00004BDB0000}"/>
    <cellStyle name="supText 2 6 12" xfId="56212" xr:uid="{00000000-0005-0000-0000-00004CDB0000}"/>
    <cellStyle name="supText 2 6 12 2" xfId="56213" xr:uid="{00000000-0005-0000-0000-00004DDB0000}"/>
    <cellStyle name="supText 2 6 13" xfId="56214" xr:uid="{00000000-0005-0000-0000-00004EDB0000}"/>
    <cellStyle name="supText 2 6 13 2" xfId="56215" xr:uid="{00000000-0005-0000-0000-00004FDB0000}"/>
    <cellStyle name="supText 2 6 14" xfId="56216" xr:uid="{00000000-0005-0000-0000-000050DB0000}"/>
    <cellStyle name="supText 2 6 14 2" xfId="56217" xr:uid="{00000000-0005-0000-0000-000051DB0000}"/>
    <cellStyle name="supText 2 6 15" xfId="56218" xr:uid="{00000000-0005-0000-0000-000052DB0000}"/>
    <cellStyle name="supText 2 6 2" xfId="56219" xr:uid="{00000000-0005-0000-0000-000053DB0000}"/>
    <cellStyle name="supText 2 6 2 2" xfId="56220" xr:uid="{00000000-0005-0000-0000-000054DB0000}"/>
    <cellStyle name="supText 2 6 3" xfId="56221" xr:uid="{00000000-0005-0000-0000-000055DB0000}"/>
    <cellStyle name="supText 2 6 3 2" xfId="56222" xr:uid="{00000000-0005-0000-0000-000056DB0000}"/>
    <cellStyle name="supText 2 6 4" xfId="56223" xr:uid="{00000000-0005-0000-0000-000057DB0000}"/>
    <cellStyle name="supText 2 6 4 2" xfId="56224" xr:uid="{00000000-0005-0000-0000-000058DB0000}"/>
    <cellStyle name="supText 2 6 5" xfId="56225" xr:uid="{00000000-0005-0000-0000-000059DB0000}"/>
    <cellStyle name="supText 2 6 5 2" xfId="56226" xr:uid="{00000000-0005-0000-0000-00005ADB0000}"/>
    <cellStyle name="supText 2 6 6" xfId="56227" xr:uid="{00000000-0005-0000-0000-00005BDB0000}"/>
    <cellStyle name="supText 2 6 6 2" xfId="56228" xr:uid="{00000000-0005-0000-0000-00005CDB0000}"/>
    <cellStyle name="supText 2 6 7" xfId="56229" xr:uid="{00000000-0005-0000-0000-00005DDB0000}"/>
    <cellStyle name="supText 2 6 7 2" xfId="56230" xr:uid="{00000000-0005-0000-0000-00005EDB0000}"/>
    <cellStyle name="supText 2 6 8" xfId="56231" xr:uid="{00000000-0005-0000-0000-00005FDB0000}"/>
    <cellStyle name="supText 2 6 8 2" xfId="56232" xr:uid="{00000000-0005-0000-0000-000060DB0000}"/>
    <cellStyle name="supText 2 6 9" xfId="56233" xr:uid="{00000000-0005-0000-0000-000061DB0000}"/>
    <cellStyle name="supText 2 6 9 2" xfId="56234" xr:uid="{00000000-0005-0000-0000-000062DB0000}"/>
    <cellStyle name="supText 2 7" xfId="56235" xr:uid="{00000000-0005-0000-0000-000063DB0000}"/>
    <cellStyle name="supText 2 7 10" xfId="56236" xr:uid="{00000000-0005-0000-0000-000064DB0000}"/>
    <cellStyle name="supText 2 7 10 2" xfId="56237" xr:uid="{00000000-0005-0000-0000-000065DB0000}"/>
    <cellStyle name="supText 2 7 11" xfId="56238" xr:uid="{00000000-0005-0000-0000-000066DB0000}"/>
    <cellStyle name="supText 2 7 11 2" xfId="56239" xr:uid="{00000000-0005-0000-0000-000067DB0000}"/>
    <cellStyle name="supText 2 7 12" xfId="56240" xr:uid="{00000000-0005-0000-0000-000068DB0000}"/>
    <cellStyle name="supText 2 7 12 2" xfId="56241" xr:uid="{00000000-0005-0000-0000-000069DB0000}"/>
    <cellStyle name="supText 2 7 13" xfId="56242" xr:uid="{00000000-0005-0000-0000-00006ADB0000}"/>
    <cellStyle name="supText 2 7 13 2" xfId="56243" xr:uid="{00000000-0005-0000-0000-00006BDB0000}"/>
    <cellStyle name="supText 2 7 14" xfId="56244" xr:uid="{00000000-0005-0000-0000-00006CDB0000}"/>
    <cellStyle name="supText 2 7 14 2" xfId="56245" xr:uid="{00000000-0005-0000-0000-00006DDB0000}"/>
    <cellStyle name="supText 2 7 15" xfId="56246" xr:uid="{00000000-0005-0000-0000-00006EDB0000}"/>
    <cellStyle name="supText 2 7 2" xfId="56247" xr:uid="{00000000-0005-0000-0000-00006FDB0000}"/>
    <cellStyle name="supText 2 7 2 2" xfId="56248" xr:uid="{00000000-0005-0000-0000-000070DB0000}"/>
    <cellStyle name="supText 2 7 3" xfId="56249" xr:uid="{00000000-0005-0000-0000-000071DB0000}"/>
    <cellStyle name="supText 2 7 3 2" xfId="56250" xr:uid="{00000000-0005-0000-0000-000072DB0000}"/>
    <cellStyle name="supText 2 7 4" xfId="56251" xr:uid="{00000000-0005-0000-0000-000073DB0000}"/>
    <cellStyle name="supText 2 7 4 2" xfId="56252" xr:uid="{00000000-0005-0000-0000-000074DB0000}"/>
    <cellStyle name="supText 2 7 5" xfId="56253" xr:uid="{00000000-0005-0000-0000-000075DB0000}"/>
    <cellStyle name="supText 2 7 5 2" xfId="56254" xr:uid="{00000000-0005-0000-0000-000076DB0000}"/>
    <cellStyle name="supText 2 7 6" xfId="56255" xr:uid="{00000000-0005-0000-0000-000077DB0000}"/>
    <cellStyle name="supText 2 7 6 2" xfId="56256" xr:uid="{00000000-0005-0000-0000-000078DB0000}"/>
    <cellStyle name="supText 2 7 7" xfId="56257" xr:uid="{00000000-0005-0000-0000-000079DB0000}"/>
    <cellStyle name="supText 2 7 7 2" xfId="56258" xr:uid="{00000000-0005-0000-0000-00007ADB0000}"/>
    <cellStyle name="supText 2 7 8" xfId="56259" xr:uid="{00000000-0005-0000-0000-00007BDB0000}"/>
    <cellStyle name="supText 2 7 8 2" xfId="56260" xr:uid="{00000000-0005-0000-0000-00007CDB0000}"/>
    <cellStyle name="supText 2 7 9" xfId="56261" xr:uid="{00000000-0005-0000-0000-00007DDB0000}"/>
    <cellStyle name="supText 2 7 9 2" xfId="56262" xr:uid="{00000000-0005-0000-0000-00007EDB0000}"/>
    <cellStyle name="supText 2 8" xfId="56263" xr:uid="{00000000-0005-0000-0000-00007FDB0000}"/>
    <cellStyle name="supText 2 8 10" xfId="56264" xr:uid="{00000000-0005-0000-0000-000080DB0000}"/>
    <cellStyle name="supText 2 8 10 2" xfId="56265" xr:uid="{00000000-0005-0000-0000-000081DB0000}"/>
    <cellStyle name="supText 2 8 11" xfId="56266" xr:uid="{00000000-0005-0000-0000-000082DB0000}"/>
    <cellStyle name="supText 2 8 11 2" xfId="56267" xr:uid="{00000000-0005-0000-0000-000083DB0000}"/>
    <cellStyle name="supText 2 8 12" xfId="56268" xr:uid="{00000000-0005-0000-0000-000084DB0000}"/>
    <cellStyle name="supText 2 8 12 2" xfId="56269" xr:uid="{00000000-0005-0000-0000-000085DB0000}"/>
    <cellStyle name="supText 2 8 13" xfId="56270" xr:uid="{00000000-0005-0000-0000-000086DB0000}"/>
    <cellStyle name="supText 2 8 13 2" xfId="56271" xr:uid="{00000000-0005-0000-0000-000087DB0000}"/>
    <cellStyle name="supText 2 8 14" xfId="56272" xr:uid="{00000000-0005-0000-0000-000088DB0000}"/>
    <cellStyle name="supText 2 8 14 2" xfId="56273" xr:uid="{00000000-0005-0000-0000-000089DB0000}"/>
    <cellStyle name="supText 2 8 15" xfId="56274" xr:uid="{00000000-0005-0000-0000-00008ADB0000}"/>
    <cellStyle name="supText 2 8 2" xfId="56275" xr:uid="{00000000-0005-0000-0000-00008BDB0000}"/>
    <cellStyle name="supText 2 8 2 2" xfId="56276" xr:uid="{00000000-0005-0000-0000-00008CDB0000}"/>
    <cellStyle name="supText 2 8 3" xfId="56277" xr:uid="{00000000-0005-0000-0000-00008DDB0000}"/>
    <cellStyle name="supText 2 8 3 2" xfId="56278" xr:uid="{00000000-0005-0000-0000-00008EDB0000}"/>
    <cellStyle name="supText 2 8 4" xfId="56279" xr:uid="{00000000-0005-0000-0000-00008FDB0000}"/>
    <cellStyle name="supText 2 8 4 2" xfId="56280" xr:uid="{00000000-0005-0000-0000-000090DB0000}"/>
    <cellStyle name="supText 2 8 5" xfId="56281" xr:uid="{00000000-0005-0000-0000-000091DB0000}"/>
    <cellStyle name="supText 2 8 5 2" xfId="56282" xr:uid="{00000000-0005-0000-0000-000092DB0000}"/>
    <cellStyle name="supText 2 8 6" xfId="56283" xr:uid="{00000000-0005-0000-0000-000093DB0000}"/>
    <cellStyle name="supText 2 8 6 2" xfId="56284" xr:uid="{00000000-0005-0000-0000-000094DB0000}"/>
    <cellStyle name="supText 2 8 7" xfId="56285" xr:uid="{00000000-0005-0000-0000-000095DB0000}"/>
    <cellStyle name="supText 2 8 7 2" xfId="56286" xr:uid="{00000000-0005-0000-0000-000096DB0000}"/>
    <cellStyle name="supText 2 8 8" xfId="56287" xr:uid="{00000000-0005-0000-0000-000097DB0000}"/>
    <cellStyle name="supText 2 8 8 2" xfId="56288" xr:uid="{00000000-0005-0000-0000-000098DB0000}"/>
    <cellStyle name="supText 2 8 9" xfId="56289" xr:uid="{00000000-0005-0000-0000-000099DB0000}"/>
    <cellStyle name="supText 2 8 9 2" xfId="56290" xr:uid="{00000000-0005-0000-0000-00009ADB0000}"/>
    <cellStyle name="supText 2 9" xfId="56291" xr:uid="{00000000-0005-0000-0000-00009BDB0000}"/>
    <cellStyle name="supText 2 9 10" xfId="56292" xr:uid="{00000000-0005-0000-0000-00009CDB0000}"/>
    <cellStyle name="supText 2 9 10 2" xfId="56293" xr:uid="{00000000-0005-0000-0000-00009DDB0000}"/>
    <cellStyle name="supText 2 9 11" xfId="56294" xr:uid="{00000000-0005-0000-0000-00009EDB0000}"/>
    <cellStyle name="supText 2 9 11 2" xfId="56295" xr:uid="{00000000-0005-0000-0000-00009FDB0000}"/>
    <cellStyle name="supText 2 9 12" xfId="56296" xr:uid="{00000000-0005-0000-0000-0000A0DB0000}"/>
    <cellStyle name="supText 2 9 12 2" xfId="56297" xr:uid="{00000000-0005-0000-0000-0000A1DB0000}"/>
    <cellStyle name="supText 2 9 13" xfId="56298" xr:uid="{00000000-0005-0000-0000-0000A2DB0000}"/>
    <cellStyle name="supText 2 9 13 2" xfId="56299" xr:uid="{00000000-0005-0000-0000-0000A3DB0000}"/>
    <cellStyle name="supText 2 9 14" xfId="56300" xr:uid="{00000000-0005-0000-0000-0000A4DB0000}"/>
    <cellStyle name="supText 2 9 14 2" xfId="56301" xr:uid="{00000000-0005-0000-0000-0000A5DB0000}"/>
    <cellStyle name="supText 2 9 15" xfId="56302" xr:uid="{00000000-0005-0000-0000-0000A6DB0000}"/>
    <cellStyle name="supText 2 9 2" xfId="56303" xr:uid="{00000000-0005-0000-0000-0000A7DB0000}"/>
    <cellStyle name="supText 2 9 2 2" xfId="56304" xr:uid="{00000000-0005-0000-0000-0000A8DB0000}"/>
    <cellStyle name="supText 2 9 3" xfId="56305" xr:uid="{00000000-0005-0000-0000-0000A9DB0000}"/>
    <cellStyle name="supText 2 9 3 2" xfId="56306" xr:uid="{00000000-0005-0000-0000-0000AADB0000}"/>
    <cellStyle name="supText 2 9 4" xfId="56307" xr:uid="{00000000-0005-0000-0000-0000ABDB0000}"/>
    <cellStyle name="supText 2 9 4 2" xfId="56308" xr:uid="{00000000-0005-0000-0000-0000ACDB0000}"/>
    <cellStyle name="supText 2 9 5" xfId="56309" xr:uid="{00000000-0005-0000-0000-0000ADDB0000}"/>
    <cellStyle name="supText 2 9 5 2" xfId="56310" xr:uid="{00000000-0005-0000-0000-0000AEDB0000}"/>
    <cellStyle name="supText 2 9 6" xfId="56311" xr:uid="{00000000-0005-0000-0000-0000AFDB0000}"/>
    <cellStyle name="supText 2 9 6 2" xfId="56312" xr:uid="{00000000-0005-0000-0000-0000B0DB0000}"/>
    <cellStyle name="supText 2 9 7" xfId="56313" xr:uid="{00000000-0005-0000-0000-0000B1DB0000}"/>
    <cellStyle name="supText 2 9 7 2" xfId="56314" xr:uid="{00000000-0005-0000-0000-0000B2DB0000}"/>
    <cellStyle name="supText 2 9 8" xfId="56315" xr:uid="{00000000-0005-0000-0000-0000B3DB0000}"/>
    <cellStyle name="supText 2 9 8 2" xfId="56316" xr:uid="{00000000-0005-0000-0000-0000B4DB0000}"/>
    <cellStyle name="supText 2 9 9" xfId="56317" xr:uid="{00000000-0005-0000-0000-0000B5DB0000}"/>
    <cellStyle name="supText 2 9 9 2" xfId="56318" xr:uid="{00000000-0005-0000-0000-0000B6DB0000}"/>
    <cellStyle name="supText 20" xfId="56319" xr:uid="{00000000-0005-0000-0000-0000B7DB0000}"/>
    <cellStyle name="supText 20 10" xfId="56320" xr:uid="{00000000-0005-0000-0000-0000B8DB0000}"/>
    <cellStyle name="supText 20 10 2" xfId="56321" xr:uid="{00000000-0005-0000-0000-0000B9DB0000}"/>
    <cellStyle name="supText 20 11" xfId="56322" xr:uid="{00000000-0005-0000-0000-0000BADB0000}"/>
    <cellStyle name="supText 20 11 2" xfId="56323" xr:uid="{00000000-0005-0000-0000-0000BBDB0000}"/>
    <cellStyle name="supText 20 12" xfId="56324" xr:uid="{00000000-0005-0000-0000-0000BCDB0000}"/>
    <cellStyle name="supText 20 12 2" xfId="56325" xr:uid="{00000000-0005-0000-0000-0000BDDB0000}"/>
    <cellStyle name="supText 20 13" xfId="56326" xr:uid="{00000000-0005-0000-0000-0000BEDB0000}"/>
    <cellStyle name="supText 20 13 2" xfId="56327" xr:uid="{00000000-0005-0000-0000-0000BFDB0000}"/>
    <cellStyle name="supText 20 14" xfId="56328" xr:uid="{00000000-0005-0000-0000-0000C0DB0000}"/>
    <cellStyle name="supText 20 14 2" xfId="56329" xr:uid="{00000000-0005-0000-0000-0000C1DB0000}"/>
    <cellStyle name="supText 20 15" xfId="56330" xr:uid="{00000000-0005-0000-0000-0000C2DB0000}"/>
    <cellStyle name="supText 20 2" xfId="56331" xr:uid="{00000000-0005-0000-0000-0000C3DB0000}"/>
    <cellStyle name="supText 20 2 2" xfId="56332" xr:uid="{00000000-0005-0000-0000-0000C4DB0000}"/>
    <cellStyle name="supText 20 3" xfId="56333" xr:uid="{00000000-0005-0000-0000-0000C5DB0000}"/>
    <cellStyle name="supText 20 3 2" xfId="56334" xr:uid="{00000000-0005-0000-0000-0000C6DB0000}"/>
    <cellStyle name="supText 20 4" xfId="56335" xr:uid="{00000000-0005-0000-0000-0000C7DB0000}"/>
    <cellStyle name="supText 20 4 2" xfId="56336" xr:uid="{00000000-0005-0000-0000-0000C8DB0000}"/>
    <cellStyle name="supText 20 5" xfId="56337" xr:uid="{00000000-0005-0000-0000-0000C9DB0000}"/>
    <cellStyle name="supText 20 5 2" xfId="56338" xr:uid="{00000000-0005-0000-0000-0000CADB0000}"/>
    <cellStyle name="supText 20 6" xfId="56339" xr:uid="{00000000-0005-0000-0000-0000CBDB0000}"/>
    <cellStyle name="supText 20 6 2" xfId="56340" xr:uid="{00000000-0005-0000-0000-0000CCDB0000}"/>
    <cellStyle name="supText 20 7" xfId="56341" xr:uid="{00000000-0005-0000-0000-0000CDDB0000}"/>
    <cellStyle name="supText 20 7 2" xfId="56342" xr:uid="{00000000-0005-0000-0000-0000CEDB0000}"/>
    <cellStyle name="supText 20 8" xfId="56343" xr:uid="{00000000-0005-0000-0000-0000CFDB0000}"/>
    <cellStyle name="supText 20 8 2" xfId="56344" xr:uid="{00000000-0005-0000-0000-0000D0DB0000}"/>
    <cellStyle name="supText 20 9" xfId="56345" xr:uid="{00000000-0005-0000-0000-0000D1DB0000}"/>
    <cellStyle name="supText 20 9 2" xfId="56346" xr:uid="{00000000-0005-0000-0000-0000D2DB0000}"/>
    <cellStyle name="supText 21" xfId="56347" xr:uid="{00000000-0005-0000-0000-0000D3DB0000}"/>
    <cellStyle name="supText 21 10" xfId="56348" xr:uid="{00000000-0005-0000-0000-0000D4DB0000}"/>
    <cellStyle name="supText 21 10 2" xfId="56349" xr:uid="{00000000-0005-0000-0000-0000D5DB0000}"/>
    <cellStyle name="supText 21 11" xfId="56350" xr:uid="{00000000-0005-0000-0000-0000D6DB0000}"/>
    <cellStyle name="supText 21 11 2" xfId="56351" xr:uid="{00000000-0005-0000-0000-0000D7DB0000}"/>
    <cellStyle name="supText 21 12" xfId="56352" xr:uid="{00000000-0005-0000-0000-0000D8DB0000}"/>
    <cellStyle name="supText 21 12 2" xfId="56353" xr:uid="{00000000-0005-0000-0000-0000D9DB0000}"/>
    <cellStyle name="supText 21 13" xfId="56354" xr:uid="{00000000-0005-0000-0000-0000DADB0000}"/>
    <cellStyle name="supText 21 13 2" xfId="56355" xr:uid="{00000000-0005-0000-0000-0000DBDB0000}"/>
    <cellStyle name="supText 21 14" xfId="56356" xr:uid="{00000000-0005-0000-0000-0000DCDB0000}"/>
    <cellStyle name="supText 21 14 2" xfId="56357" xr:uid="{00000000-0005-0000-0000-0000DDDB0000}"/>
    <cellStyle name="supText 21 15" xfId="56358" xr:uid="{00000000-0005-0000-0000-0000DEDB0000}"/>
    <cellStyle name="supText 21 2" xfId="56359" xr:uid="{00000000-0005-0000-0000-0000DFDB0000}"/>
    <cellStyle name="supText 21 2 2" xfId="56360" xr:uid="{00000000-0005-0000-0000-0000E0DB0000}"/>
    <cellStyle name="supText 21 3" xfId="56361" xr:uid="{00000000-0005-0000-0000-0000E1DB0000}"/>
    <cellStyle name="supText 21 3 2" xfId="56362" xr:uid="{00000000-0005-0000-0000-0000E2DB0000}"/>
    <cellStyle name="supText 21 4" xfId="56363" xr:uid="{00000000-0005-0000-0000-0000E3DB0000}"/>
    <cellStyle name="supText 21 4 2" xfId="56364" xr:uid="{00000000-0005-0000-0000-0000E4DB0000}"/>
    <cellStyle name="supText 21 5" xfId="56365" xr:uid="{00000000-0005-0000-0000-0000E5DB0000}"/>
    <cellStyle name="supText 21 5 2" xfId="56366" xr:uid="{00000000-0005-0000-0000-0000E6DB0000}"/>
    <cellStyle name="supText 21 6" xfId="56367" xr:uid="{00000000-0005-0000-0000-0000E7DB0000}"/>
    <cellStyle name="supText 21 6 2" xfId="56368" xr:uid="{00000000-0005-0000-0000-0000E8DB0000}"/>
    <cellStyle name="supText 21 7" xfId="56369" xr:uid="{00000000-0005-0000-0000-0000E9DB0000}"/>
    <cellStyle name="supText 21 7 2" xfId="56370" xr:uid="{00000000-0005-0000-0000-0000EADB0000}"/>
    <cellStyle name="supText 21 8" xfId="56371" xr:uid="{00000000-0005-0000-0000-0000EBDB0000}"/>
    <cellStyle name="supText 21 8 2" xfId="56372" xr:uid="{00000000-0005-0000-0000-0000ECDB0000}"/>
    <cellStyle name="supText 21 9" xfId="56373" xr:uid="{00000000-0005-0000-0000-0000EDDB0000}"/>
    <cellStyle name="supText 21 9 2" xfId="56374" xr:uid="{00000000-0005-0000-0000-0000EEDB0000}"/>
    <cellStyle name="supText 22" xfId="56375" xr:uid="{00000000-0005-0000-0000-0000EFDB0000}"/>
    <cellStyle name="supText 22 10" xfId="56376" xr:uid="{00000000-0005-0000-0000-0000F0DB0000}"/>
    <cellStyle name="supText 22 10 2" xfId="56377" xr:uid="{00000000-0005-0000-0000-0000F1DB0000}"/>
    <cellStyle name="supText 22 11" xfId="56378" xr:uid="{00000000-0005-0000-0000-0000F2DB0000}"/>
    <cellStyle name="supText 22 11 2" xfId="56379" xr:uid="{00000000-0005-0000-0000-0000F3DB0000}"/>
    <cellStyle name="supText 22 12" xfId="56380" xr:uid="{00000000-0005-0000-0000-0000F4DB0000}"/>
    <cellStyle name="supText 22 12 2" xfId="56381" xr:uid="{00000000-0005-0000-0000-0000F5DB0000}"/>
    <cellStyle name="supText 22 13" xfId="56382" xr:uid="{00000000-0005-0000-0000-0000F6DB0000}"/>
    <cellStyle name="supText 22 13 2" xfId="56383" xr:uid="{00000000-0005-0000-0000-0000F7DB0000}"/>
    <cellStyle name="supText 22 14" xfId="56384" xr:uid="{00000000-0005-0000-0000-0000F8DB0000}"/>
    <cellStyle name="supText 22 14 2" xfId="56385" xr:uid="{00000000-0005-0000-0000-0000F9DB0000}"/>
    <cellStyle name="supText 22 15" xfId="56386" xr:uid="{00000000-0005-0000-0000-0000FADB0000}"/>
    <cellStyle name="supText 22 2" xfId="56387" xr:uid="{00000000-0005-0000-0000-0000FBDB0000}"/>
    <cellStyle name="supText 22 2 2" xfId="56388" xr:uid="{00000000-0005-0000-0000-0000FCDB0000}"/>
    <cellStyle name="supText 22 3" xfId="56389" xr:uid="{00000000-0005-0000-0000-0000FDDB0000}"/>
    <cellStyle name="supText 22 3 2" xfId="56390" xr:uid="{00000000-0005-0000-0000-0000FEDB0000}"/>
    <cellStyle name="supText 22 4" xfId="56391" xr:uid="{00000000-0005-0000-0000-0000FFDB0000}"/>
    <cellStyle name="supText 22 4 2" xfId="56392" xr:uid="{00000000-0005-0000-0000-000000DC0000}"/>
    <cellStyle name="supText 22 5" xfId="56393" xr:uid="{00000000-0005-0000-0000-000001DC0000}"/>
    <cellStyle name="supText 22 5 2" xfId="56394" xr:uid="{00000000-0005-0000-0000-000002DC0000}"/>
    <cellStyle name="supText 22 6" xfId="56395" xr:uid="{00000000-0005-0000-0000-000003DC0000}"/>
    <cellStyle name="supText 22 6 2" xfId="56396" xr:uid="{00000000-0005-0000-0000-000004DC0000}"/>
    <cellStyle name="supText 22 7" xfId="56397" xr:uid="{00000000-0005-0000-0000-000005DC0000}"/>
    <cellStyle name="supText 22 7 2" xfId="56398" xr:uid="{00000000-0005-0000-0000-000006DC0000}"/>
    <cellStyle name="supText 22 8" xfId="56399" xr:uid="{00000000-0005-0000-0000-000007DC0000}"/>
    <cellStyle name="supText 22 8 2" xfId="56400" xr:uid="{00000000-0005-0000-0000-000008DC0000}"/>
    <cellStyle name="supText 22 9" xfId="56401" xr:uid="{00000000-0005-0000-0000-000009DC0000}"/>
    <cellStyle name="supText 22 9 2" xfId="56402" xr:uid="{00000000-0005-0000-0000-00000ADC0000}"/>
    <cellStyle name="supText 23" xfId="56403" xr:uid="{00000000-0005-0000-0000-00000BDC0000}"/>
    <cellStyle name="supText 23 10" xfId="56404" xr:uid="{00000000-0005-0000-0000-00000CDC0000}"/>
    <cellStyle name="supText 23 10 2" xfId="56405" xr:uid="{00000000-0005-0000-0000-00000DDC0000}"/>
    <cellStyle name="supText 23 11" xfId="56406" xr:uid="{00000000-0005-0000-0000-00000EDC0000}"/>
    <cellStyle name="supText 23 11 2" xfId="56407" xr:uid="{00000000-0005-0000-0000-00000FDC0000}"/>
    <cellStyle name="supText 23 12" xfId="56408" xr:uid="{00000000-0005-0000-0000-000010DC0000}"/>
    <cellStyle name="supText 23 12 2" xfId="56409" xr:uid="{00000000-0005-0000-0000-000011DC0000}"/>
    <cellStyle name="supText 23 13" xfId="56410" xr:uid="{00000000-0005-0000-0000-000012DC0000}"/>
    <cellStyle name="supText 23 13 2" xfId="56411" xr:uid="{00000000-0005-0000-0000-000013DC0000}"/>
    <cellStyle name="supText 23 14" xfId="56412" xr:uid="{00000000-0005-0000-0000-000014DC0000}"/>
    <cellStyle name="supText 23 14 2" xfId="56413" xr:uid="{00000000-0005-0000-0000-000015DC0000}"/>
    <cellStyle name="supText 23 15" xfId="56414" xr:uid="{00000000-0005-0000-0000-000016DC0000}"/>
    <cellStyle name="supText 23 2" xfId="56415" xr:uid="{00000000-0005-0000-0000-000017DC0000}"/>
    <cellStyle name="supText 23 2 2" xfId="56416" xr:uid="{00000000-0005-0000-0000-000018DC0000}"/>
    <cellStyle name="supText 23 3" xfId="56417" xr:uid="{00000000-0005-0000-0000-000019DC0000}"/>
    <cellStyle name="supText 23 3 2" xfId="56418" xr:uid="{00000000-0005-0000-0000-00001ADC0000}"/>
    <cellStyle name="supText 23 4" xfId="56419" xr:uid="{00000000-0005-0000-0000-00001BDC0000}"/>
    <cellStyle name="supText 23 4 2" xfId="56420" xr:uid="{00000000-0005-0000-0000-00001CDC0000}"/>
    <cellStyle name="supText 23 5" xfId="56421" xr:uid="{00000000-0005-0000-0000-00001DDC0000}"/>
    <cellStyle name="supText 23 5 2" xfId="56422" xr:uid="{00000000-0005-0000-0000-00001EDC0000}"/>
    <cellStyle name="supText 23 6" xfId="56423" xr:uid="{00000000-0005-0000-0000-00001FDC0000}"/>
    <cellStyle name="supText 23 6 2" xfId="56424" xr:uid="{00000000-0005-0000-0000-000020DC0000}"/>
    <cellStyle name="supText 23 7" xfId="56425" xr:uid="{00000000-0005-0000-0000-000021DC0000}"/>
    <cellStyle name="supText 23 7 2" xfId="56426" xr:uid="{00000000-0005-0000-0000-000022DC0000}"/>
    <cellStyle name="supText 23 8" xfId="56427" xr:uid="{00000000-0005-0000-0000-000023DC0000}"/>
    <cellStyle name="supText 23 8 2" xfId="56428" xr:uid="{00000000-0005-0000-0000-000024DC0000}"/>
    <cellStyle name="supText 23 9" xfId="56429" xr:uid="{00000000-0005-0000-0000-000025DC0000}"/>
    <cellStyle name="supText 23 9 2" xfId="56430" xr:uid="{00000000-0005-0000-0000-000026DC0000}"/>
    <cellStyle name="supText 24" xfId="56431" xr:uid="{00000000-0005-0000-0000-000027DC0000}"/>
    <cellStyle name="supText 24 10" xfId="56432" xr:uid="{00000000-0005-0000-0000-000028DC0000}"/>
    <cellStyle name="supText 24 10 2" xfId="56433" xr:uid="{00000000-0005-0000-0000-000029DC0000}"/>
    <cellStyle name="supText 24 11" xfId="56434" xr:uid="{00000000-0005-0000-0000-00002ADC0000}"/>
    <cellStyle name="supText 24 11 2" xfId="56435" xr:uid="{00000000-0005-0000-0000-00002BDC0000}"/>
    <cellStyle name="supText 24 12" xfId="56436" xr:uid="{00000000-0005-0000-0000-00002CDC0000}"/>
    <cellStyle name="supText 24 12 2" xfId="56437" xr:uid="{00000000-0005-0000-0000-00002DDC0000}"/>
    <cellStyle name="supText 24 13" xfId="56438" xr:uid="{00000000-0005-0000-0000-00002EDC0000}"/>
    <cellStyle name="supText 24 13 2" xfId="56439" xr:uid="{00000000-0005-0000-0000-00002FDC0000}"/>
    <cellStyle name="supText 24 14" xfId="56440" xr:uid="{00000000-0005-0000-0000-000030DC0000}"/>
    <cellStyle name="supText 24 14 2" xfId="56441" xr:uid="{00000000-0005-0000-0000-000031DC0000}"/>
    <cellStyle name="supText 24 15" xfId="56442" xr:uid="{00000000-0005-0000-0000-000032DC0000}"/>
    <cellStyle name="supText 24 2" xfId="56443" xr:uid="{00000000-0005-0000-0000-000033DC0000}"/>
    <cellStyle name="supText 24 2 2" xfId="56444" xr:uid="{00000000-0005-0000-0000-000034DC0000}"/>
    <cellStyle name="supText 24 3" xfId="56445" xr:uid="{00000000-0005-0000-0000-000035DC0000}"/>
    <cellStyle name="supText 24 3 2" xfId="56446" xr:uid="{00000000-0005-0000-0000-000036DC0000}"/>
    <cellStyle name="supText 24 4" xfId="56447" xr:uid="{00000000-0005-0000-0000-000037DC0000}"/>
    <cellStyle name="supText 24 4 2" xfId="56448" xr:uid="{00000000-0005-0000-0000-000038DC0000}"/>
    <cellStyle name="supText 24 5" xfId="56449" xr:uid="{00000000-0005-0000-0000-000039DC0000}"/>
    <cellStyle name="supText 24 5 2" xfId="56450" xr:uid="{00000000-0005-0000-0000-00003ADC0000}"/>
    <cellStyle name="supText 24 6" xfId="56451" xr:uid="{00000000-0005-0000-0000-00003BDC0000}"/>
    <cellStyle name="supText 24 6 2" xfId="56452" xr:uid="{00000000-0005-0000-0000-00003CDC0000}"/>
    <cellStyle name="supText 24 7" xfId="56453" xr:uid="{00000000-0005-0000-0000-00003DDC0000}"/>
    <cellStyle name="supText 24 7 2" xfId="56454" xr:uid="{00000000-0005-0000-0000-00003EDC0000}"/>
    <cellStyle name="supText 24 8" xfId="56455" xr:uid="{00000000-0005-0000-0000-00003FDC0000}"/>
    <cellStyle name="supText 24 8 2" xfId="56456" xr:uid="{00000000-0005-0000-0000-000040DC0000}"/>
    <cellStyle name="supText 24 9" xfId="56457" xr:uid="{00000000-0005-0000-0000-000041DC0000}"/>
    <cellStyle name="supText 24 9 2" xfId="56458" xr:uid="{00000000-0005-0000-0000-000042DC0000}"/>
    <cellStyle name="supText 25" xfId="56459" xr:uid="{00000000-0005-0000-0000-000043DC0000}"/>
    <cellStyle name="supText 25 10" xfId="56460" xr:uid="{00000000-0005-0000-0000-000044DC0000}"/>
    <cellStyle name="supText 25 10 2" xfId="56461" xr:uid="{00000000-0005-0000-0000-000045DC0000}"/>
    <cellStyle name="supText 25 11" xfId="56462" xr:uid="{00000000-0005-0000-0000-000046DC0000}"/>
    <cellStyle name="supText 25 11 2" xfId="56463" xr:uid="{00000000-0005-0000-0000-000047DC0000}"/>
    <cellStyle name="supText 25 12" xfId="56464" xr:uid="{00000000-0005-0000-0000-000048DC0000}"/>
    <cellStyle name="supText 25 12 2" xfId="56465" xr:uid="{00000000-0005-0000-0000-000049DC0000}"/>
    <cellStyle name="supText 25 13" xfId="56466" xr:uid="{00000000-0005-0000-0000-00004ADC0000}"/>
    <cellStyle name="supText 25 13 2" xfId="56467" xr:uid="{00000000-0005-0000-0000-00004BDC0000}"/>
    <cellStyle name="supText 25 14" xfId="56468" xr:uid="{00000000-0005-0000-0000-00004CDC0000}"/>
    <cellStyle name="supText 25 14 2" xfId="56469" xr:uid="{00000000-0005-0000-0000-00004DDC0000}"/>
    <cellStyle name="supText 25 15" xfId="56470" xr:uid="{00000000-0005-0000-0000-00004EDC0000}"/>
    <cellStyle name="supText 25 2" xfId="56471" xr:uid="{00000000-0005-0000-0000-00004FDC0000}"/>
    <cellStyle name="supText 25 2 2" xfId="56472" xr:uid="{00000000-0005-0000-0000-000050DC0000}"/>
    <cellStyle name="supText 25 3" xfId="56473" xr:uid="{00000000-0005-0000-0000-000051DC0000}"/>
    <cellStyle name="supText 25 3 2" xfId="56474" xr:uid="{00000000-0005-0000-0000-000052DC0000}"/>
    <cellStyle name="supText 25 4" xfId="56475" xr:uid="{00000000-0005-0000-0000-000053DC0000}"/>
    <cellStyle name="supText 25 4 2" xfId="56476" xr:uid="{00000000-0005-0000-0000-000054DC0000}"/>
    <cellStyle name="supText 25 5" xfId="56477" xr:uid="{00000000-0005-0000-0000-000055DC0000}"/>
    <cellStyle name="supText 25 5 2" xfId="56478" xr:uid="{00000000-0005-0000-0000-000056DC0000}"/>
    <cellStyle name="supText 25 6" xfId="56479" xr:uid="{00000000-0005-0000-0000-000057DC0000}"/>
    <cellStyle name="supText 25 6 2" xfId="56480" xr:uid="{00000000-0005-0000-0000-000058DC0000}"/>
    <cellStyle name="supText 25 7" xfId="56481" xr:uid="{00000000-0005-0000-0000-000059DC0000}"/>
    <cellStyle name="supText 25 7 2" xfId="56482" xr:uid="{00000000-0005-0000-0000-00005ADC0000}"/>
    <cellStyle name="supText 25 8" xfId="56483" xr:uid="{00000000-0005-0000-0000-00005BDC0000}"/>
    <cellStyle name="supText 25 8 2" xfId="56484" xr:uid="{00000000-0005-0000-0000-00005CDC0000}"/>
    <cellStyle name="supText 25 9" xfId="56485" xr:uid="{00000000-0005-0000-0000-00005DDC0000}"/>
    <cellStyle name="supText 25 9 2" xfId="56486" xr:uid="{00000000-0005-0000-0000-00005EDC0000}"/>
    <cellStyle name="supText 26" xfId="56487" xr:uid="{00000000-0005-0000-0000-00005FDC0000}"/>
    <cellStyle name="supText 26 10" xfId="56488" xr:uid="{00000000-0005-0000-0000-000060DC0000}"/>
    <cellStyle name="supText 26 10 2" xfId="56489" xr:uid="{00000000-0005-0000-0000-000061DC0000}"/>
    <cellStyle name="supText 26 11" xfId="56490" xr:uid="{00000000-0005-0000-0000-000062DC0000}"/>
    <cellStyle name="supText 26 11 2" xfId="56491" xr:uid="{00000000-0005-0000-0000-000063DC0000}"/>
    <cellStyle name="supText 26 12" xfId="56492" xr:uid="{00000000-0005-0000-0000-000064DC0000}"/>
    <cellStyle name="supText 26 12 2" xfId="56493" xr:uid="{00000000-0005-0000-0000-000065DC0000}"/>
    <cellStyle name="supText 26 13" xfId="56494" xr:uid="{00000000-0005-0000-0000-000066DC0000}"/>
    <cellStyle name="supText 26 13 2" xfId="56495" xr:uid="{00000000-0005-0000-0000-000067DC0000}"/>
    <cellStyle name="supText 26 14" xfId="56496" xr:uid="{00000000-0005-0000-0000-000068DC0000}"/>
    <cellStyle name="supText 26 2" xfId="56497" xr:uid="{00000000-0005-0000-0000-000069DC0000}"/>
    <cellStyle name="supText 26 2 2" xfId="56498" xr:uid="{00000000-0005-0000-0000-00006ADC0000}"/>
    <cellStyle name="supText 26 3" xfId="56499" xr:uid="{00000000-0005-0000-0000-00006BDC0000}"/>
    <cellStyle name="supText 26 3 2" xfId="56500" xr:uid="{00000000-0005-0000-0000-00006CDC0000}"/>
    <cellStyle name="supText 26 4" xfId="56501" xr:uid="{00000000-0005-0000-0000-00006DDC0000}"/>
    <cellStyle name="supText 26 4 2" xfId="56502" xr:uid="{00000000-0005-0000-0000-00006EDC0000}"/>
    <cellStyle name="supText 26 5" xfId="56503" xr:uid="{00000000-0005-0000-0000-00006FDC0000}"/>
    <cellStyle name="supText 26 5 2" xfId="56504" xr:uid="{00000000-0005-0000-0000-000070DC0000}"/>
    <cellStyle name="supText 26 6" xfId="56505" xr:uid="{00000000-0005-0000-0000-000071DC0000}"/>
    <cellStyle name="supText 26 6 2" xfId="56506" xr:uid="{00000000-0005-0000-0000-000072DC0000}"/>
    <cellStyle name="supText 26 7" xfId="56507" xr:uid="{00000000-0005-0000-0000-000073DC0000}"/>
    <cellStyle name="supText 26 7 2" xfId="56508" xr:uid="{00000000-0005-0000-0000-000074DC0000}"/>
    <cellStyle name="supText 26 8" xfId="56509" xr:uid="{00000000-0005-0000-0000-000075DC0000}"/>
    <cellStyle name="supText 26 8 2" xfId="56510" xr:uid="{00000000-0005-0000-0000-000076DC0000}"/>
    <cellStyle name="supText 26 9" xfId="56511" xr:uid="{00000000-0005-0000-0000-000077DC0000}"/>
    <cellStyle name="supText 26 9 2" xfId="56512" xr:uid="{00000000-0005-0000-0000-000078DC0000}"/>
    <cellStyle name="supText 27" xfId="56513" xr:uid="{00000000-0005-0000-0000-000079DC0000}"/>
    <cellStyle name="supText 27 10" xfId="56514" xr:uid="{00000000-0005-0000-0000-00007ADC0000}"/>
    <cellStyle name="supText 27 10 2" xfId="56515" xr:uid="{00000000-0005-0000-0000-00007BDC0000}"/>
    <cellStyle name="supText 27 11" xfId="56516" xr:uid="{00000000-0005-0000-0000-00007CDC0000}"/>
    <cellStyle name="supText 27 11 2" xfId="56517" xr:uid="{00000000-0005-0000-0000-00007DDC0000}"/>
    <cellStyle name="supText 27 12" xfId="56518" xr:uid="{00000000-0005-0000-0000-00007EDC0000}"/>
    <cellStyle name="supText 27 12 2" xfId="56519" xr:uid="{00000000-0005-0000-0000-00007FDC0000}"/>
    <cellStyle name="supText 27 13" xfId="56520" xr:uid="{00000000-0005-0000-0000-000080DC0000}"/>
    <cellStyle name="supText 27 13 2" xfId="56521" xr:uid="{00000000-0005-0000-0000-000081DC0000}"/>
    <cellStyle name="supText 27 14" xfId="56522" xr:uid="{00000000-0005-0000-0000-000082DC0000}"/>
    <cellStyle name="supText 27 2" xfId="56523" xr:uid="{00000000-0005-0000-0000-000083DC0000}"/>
    <cellStyle name="supText 27 2 2" xfId="56524" xr:uid="{00000000-0005-0000-0000-000084DC0000}"/>
    <cellStyle name="supText 27 3" xfId="56525" xr:uid="{00000000-0005-0000-0000-000085DC0000}"/>
    <cellStyle name="supText 27 3 2" xfId="56526" xr:uid="{00000000-0005-0000-0000-000086DC0000}"/>
    <cellStyle name="supText 27 4" xfId="56527" xr:uid="{00000000-0005-0000-0000-000087DC0000}"/>
    <cellStyle name="supText 27 4 2" xfId="56528" xr:uid="{00000000-0005-0000-0000-000088DC0000}"/>
    <cellStyle name="supText 27 5" xfId="56529" xr:uid="{00000000-0005-0000-0000-000089DC0000}"/>
    <cellStyle name="supText 27 5 2" xfId="56530" xr:uid="{00000000-0005-0000-0000-00008ADC0000}"/>
    <cellStyle name="supText 27 6" xfId="56531" xr:uid="{00000000-0005-0000-0000-00008BDC0000}"/>
    <cellStyle name="supText 27 6 2" xfId="56532" xr:uid="{00000000-0005-0000-0000-00008CDC0000}"/>
    <cellStyle name="supText 27 7" xfId="56533" xr:uid="{00000000-0005-0000-0000-00008DDC0000}"/>
    <cellStyle name="supText 27 7 2" xfId="56534" xr:uid="{00000000-0005-0000-0000-00008EDC0000}"/>
    <cellStyle name="supText 27 8" xfId="56535" xr:uid="{00000000-0005-0000-0000-00008FDC0000}"/>
    <cellStyle name="supText 27 8 2" xfId="56536" xr:uid="{00000000-0005-0000-0000-000090DC0000}"/>
    <cellStyle name="supText 27 9" xfId="56537" xr:uid="{00000000-0005-0000-0000-000091DC0000}"/>
    <cellStyle name="supText 27 9 2" xfId="56538" xr:uid="{00000000-0005-0000-0000-000092DC0000}"/>
    <cellStyle name="supText 28" xfId="56539" xr:uid="{00000000-0005-0000-0000-000093DC0000}"/>
    <cellStyle name="supText 28 10" xfId="56540" xr:uid="{00000000-0005-0000-0000-000094DC0000}"/>
    <cellStyle name="supText 28 10 2" xfId="56541" xr:uid="{00000000-0005-0000-0000-000095DC0000}"/>
    <cellStyle name="supText 28 11" xfId="56542" xr:uid="{00000000-0005-0000-0000-000096DC0000}"/>
    <cellStyle name="supText 28 11 2" xfId="56543" xr:uid="{00000000-0005-0000-0000-000097DC0000}"/>
    <cellStyle name="supText 28 12" xfId="56544" xr:uid="{00000000-0005-0000-0000-000098DC0000}"/>
    <cellStyle name="supText 28 12 2" xfId="56545" xr:uid="{00000000-0005-0000-0000-000099DC0000}"/>
    <cellStyle name="supText 28 13" xfId="56546" xr:uid="{00000000-0005-0000-0000-00009ADC0000}"/>
    <cellStyle name="supText 28 13 2" xfId="56547" xr:uid="{00000000-0005-0000-0000-00009BDC0000}"/>
    <cellStyle name="supText 28 14" xfId="56548" xr:uid="{00000000-0005-0000-0000-00009CDC0000}"/>
    <cellStyle name="supText 28 2" xfId="56549" xr:uid="{00000000-0005-0000-0000-00009DDC0000}"/>
    <cellStyle name="supText 28 2 2" xfId="56550" xr:uid="{00000000-0005-0000-0000-00009EDC0000}"/>
    <cellStyle name="supText 28 3" xfId="56551" xr:uid="{00000000-0005-0000-0000-00009FDC0000}"/>
    <cellStyle name="supText 28 3 2" xfId="56552" xr:uid="{00000000-0005-0000-0000-0000A0DC0000}"/>
    <cellStyle name="supText 28 4" xfId="56553" xr:uid="{00000000-0005-0000-0000-0000A1DC0000}"/>
    <cellStyle name="supText 28 4 2" xfId="56554" xr:uid="{00000000-0005-0000-0000-0000A2DC0000}"/>
    <cellStyle name="supText 28 5" xfId="56555" xr:uid="{00000000-0005-0000-0000-0000A3DC0000}"/>
    <cellStyle name="supText 28 5 2" xfId="56556" xr:uid="{00000000-0005-0000-0000-0000A4DC0000}"/>
    <cellStyle name="supText 28 6" xfId="56557" xr:uid="{00000000-0005-0000-0000-0000A5DC0000}"/>
    <cellStyle name="supText 28 6 2" xfId="56558" xr:uid="{00000000-0005-0000-0000-0000A6DC0000}"/>
    <cellStyle name="supText 28 7" xfId="56559" xr:uid="{00000000-0005-0000-0000-0000A7DC0000}"/>
    <cellStyle name="supText 28 7 2" xfId="56560" xr:uid="{00000000-0005-0000-0000-0000A8DC0000}"/>
    <cellStyle name="supText 28 8" xfId="56561" xr:uid="{00000000-0005-0000-0000-0000A9DC0000}"/>
    <cellStyle name="supText 28 8 2" xfId="56562" xr:uid="{00000000-0005-0000-0000-0000AADC0000}"/>
    <cellStyle name="supText 28 9" xfId="56563" xr:uid="{00000000-0005-0000-0000-0000ABDC0000}"/>
    <cellStyle name="supText 28 9 2" xfId="56564" xr:uid="{00000000-0005-0000-0000-0000ACDC0000}"/>
    <cellStyle name="supText 29" xfId="56565" xr:uid="{00000000-0005-0000-0000-0000ADDC0000}"/>
    <cellStyle name="supText 29 10" xfId="56566" xr:uid="{00000000-0005-0000-0000-0000AEDC0000}"/>
    <cellStyle name="supText 29 10 2" xfId="56567" xr:uid="{00000000-0005-0000-0000-0000AFDC0000}"/>
    <cellStyle name="supText 29 11" xfId="56568" xr:uid="{00000000-0005-0000-0000-0000B0DC0000}"/>
    <cellStyle name="supText 29 11 2" xfId="56569" xr:uid="{00000000-0005-0000-0000-0000B1DC0000}"/>
    <cellStyle name="supText 29 12" xfId="56570" xr:uid="{00000000-0005-0000-0000-0000B2DC0000}"/>
    <cellStyle name="supText 29 12 2" xfId="56571" xr:uid="{00000000-0005-0000-0000-0000B3DC0000}"/>
    <cellStyle name="supText 29 13" xfId="56572" xr:uid="{00000000-0005-0000-0000-0000B4DC0000}"/>
    <cellStyle name="supText 29 13 2" xfId="56573" xr:uid="{00000000-0005-0000-0000-0000B5DC0000}"/>
    <cellStyle name="supText 29 14" xfId="56574" xr:uid="{00000000-0005-0000-0000-0000B6DC0000}"/>
    <cellStyle name="supText 29 2" xfId="56575" xr:uid="{00000000-0005-0000-0000-0000B7DC0000}"/>
    <cellStyle name="supText 29 2 2" xfId="56576" xr:uid="{00000000-0005-0000-0000-0000B8DC0000}"/>
    <cellStyle name="supText 29 3" xfId="56577" xr:uid="{00000000-0005-0000-0000-0000B9DC0000}"/>
    <cellStyle name="supText 29 3 2" xfId="56578" xr:uid="{00000000-0005-0000-0000-0000BADC0000}"/>
    <cellStyle name="supText 29 4" xfId="56579" xr:uid="{00000000-0005-0000-0000-0000BBDC0000}"/>
    <cellStyle name="supText 29 4 2" xfId="56580" xr:uid="{00000000-0005-0000-0000-0000BCDC0000}"/>
    <cellStyle name="supText 29 5" xfId="56581" xr:uid="{00000000-0005-0000-0000-0000BDDC0000}"/>
    <cellStyle name="supText 29 5 2" xfId="56582" xr:uid="{00000000-0005-0000-0000-0000BEDC0000}"/>
    <cellStyle name="supText 29 6" xfId="56583" xr:uid="{00000000-0005-0000-0000-0000BFDC0000}"/>
    <cellStyle name="supText 29 6 2" xfId="56584" xr:uid="{00000000-0005-0000-0000-0000C0DC0000}"/>
    <cellStyle name="supText 29 7" xfId="56585" xr:uid="{00000000-0005-0000-0000-0000C1DC0000}"/>
    <cellStyle name="supText 29 7 2" xfId="56586" xr:uid="{00000000-0005-0000-0000-0000C2DC0000}"/>
    <cellStyle name="supText 29 8" xfId="56587" xr:uid="{00000000-0005-0000-0000-0000C3DC0000}"/>
    <cellStyle name="supText 29 8 2" xfId="56588" xr:uid="{00000000-0005-0000-0000-0000C4DC0000}"/>
    <cellStyle name="supText 29 9" xfId="56589" xr:uid="{00000000-0005-0000-0000-0000C5DC0000}"/>
    <cellStyle name="supText 29 9 2" xfId="56590" xr:uid="{00000000-0005-0000-0000-0000C6DC0000}"/>
    <cellStyle name="supText 3" xfId="56591" xr:uid="{00000000-0005-0000-0000-0000C7DC0000}"/>
    <cellStyle name="supText 3 10" xfId="56592" xr:uid="{00000000-0005-0000-0000-0000C8DC0000}"/>
    <cellStyle name="supText 3 10 2" xfId="56593" xr:uid="{00000000-0005-0000-0000-0000C9DC0000}"/>
    <cellStyle name="supText 3 11" xfId="56594" xr:uid="{00000000-0005-0000-0000-0000CADC0000}"/>
    <cellStyle name="supText 3 11 2" xfId="56595" xr:uid="{00000000-0005-0000-0000-0000CBDC0000}"/>
    <cellStyle name="supText 3 12" xfId="56596" xr:uid="{00000000-0005-0000-0000-0000CCDC0000}"/>
    <cellStyle name="supText 3 12 2" xfId="56597" xr:uid="{00000000-0005-0000-0000-0000CDDC0000}"/>
    <cellStyle name="supText 3 13" xfId="56598" xr:uid="{00000000-0005-0000-0000-0000CEDC0000}"/>
    <cellStyle name="supText 3 13 2" xfId="56599" xr:uid="{00000000-0005-0000-0000-0000CFDC0000}"/>
    <cellStyle name="supText 3 14" xfId="56600" xr:uid="{00000000-0005-0000-0000-0000D0DC0000}"/>
    <cellStyle name="supText 3 14 2" xfId="56601" xr:uid="{00000000-0005-0000-0000-0000D1DC0000}"/>
    <cellStyle name="supText 3 15" xfId="56602" xr:uid="{00000000-0005-0000-0000-0000D2DC0000}"/>
    <cellStyle name="supText 3 2" xfId="56603" xr:uid="{00000000-0005-0000-0000-0000D3DC0000}"/>
    <cellStyle name="supText 3 2 2" xfId="56604" xr:uid="{00000000-0005-0000-0000-0000D4DC0000}"/>
    <cellStyle name="supText 3 3" xfId="56605" xr:uid="{00000000-0005-0000-0000-0000D5DC0000}"/>
    <cellStyle name="supText 3 3 2" xfId="56606" xr:uid="{00000000-0005-0000-0000-0000D6DC0000}"/>
    <cellStyle name="supText 3 4" xfId="56607" xr:uid="{00000000-0005-0000-0000-0000D7DC0000}"/>
    <cellStyle name="supText 3 4 2" xfId="56608" xr:uid="{00000000-0005-0000-0000-0000D8DC0000}"/>
    <cellStyle name="supText 3 5" xfId="56609" xr:uid="{00000000-0005-0000-0000-0000D9DC0000}"/>
    <cellStyle name="supText 3 5 2" xfId="56610" xr:uid="{00000000-0005-0000-0000-0000DADC0000}"/>
    <cellStyle name="supText 3 6" xfId="56611" xr:uid="{00000000-0005-0000-0000-0000DBDC0000}"/>
    <cellStyle name="supText 3 6 2" xfId="56612" xr:uid="{00000000-0005-0000-0000-0000DCDC0000}"/>
    <cellStyle name="supText 3 7" xfId="56613" xr:uid="{00000000-0005-0000-0000-0000DDDC0000}"/>
    <cellStyle name="supText 3 7 2" xfId="56614" xr:uid="{00000000-0005-0000-0000-0000DEDC0000}"/>
    <cellStyle name="supText 3 8" xfId="56615" xr:uid="{00000000-0005-0000-0000-0000DFDC0000}"/>
    <cellStyle name="supText 3 8 2" xfId="56616" xr:uid="{00000000-0005-0000-0000-0000E0DC0000}"/>
    <cellStyle name="supText 3 9" xfId="56617" xr:uid="{00000000-0005-0000-0000-0000E1DC0000}"/>
    <cellStyle name="supText 3 9 2" xfId="56618" xr:uid="{00000000-0005-0000-0000-0000E2DC0000}"/>
    <cellStyle name="supText 30" xfId="56619" xr:uid="{00000000-0005-0000-0000-0000E3DC0000}"/>
    <cellStyle name="supText 30 10" xfId="56620" xr:uid="{00000000-0005-0000-0000-0000E4DC0000}"/>
    <cellStyle name="supText 30 10 2" xfId="56621" xr:uid="{00000000-0005-0000-0000-0000E5DC0000}"/>
    <cellStyle name="supText 30 11" xfId="56622" xr:uid="{00000000-0005-0000-0000-0000E6DC0000}"/>
    <cellStyle name="supText 30 11 2" xfId="56623" xr:uid="{00000000-0005-0000-0000-0000E7DC0000}"/>
    <cellStyle name="supText 30 12" xfId="56624" xr:uid="{00000000-0005-0000-0000-0000E8DC0000}"/>
    <cellStyle name="supText 30 12 2" xfId="56625" xr:uid="{00000000-0005-0000-0000-0000E9DC0000}"/>
    <cellStyle name="supText 30 13" xfId="56626" xr:uid="{00000000-0005-0000-0000-0000EADC0000}"/>
    <cellStyle name="supText 30 13 2" xfId="56627" xr:uid="{00000000-0005-0000-0000-0000EBDC0000}"/>
    <cellStyle name="supText 30 14" xfId="56628" xr:uid="{00000000-0005-0000-0000-0000ECDC0000}"/>
    <cellStyle name="supText 30 2" xfId="56629" xr:uid="{00000000-0005-0000-0000-0000EDDC0000}"/>
    <cellStyle name="supText 30 2 2" xfId="56630" xr:uid="{00000000-0005-0000-0000-0000EEDC0000}"/>
    <cellStyle name="supText 30 3" xfId="56631" xr:uid="{00000000-0005-0000-0000-0000EFDC0000}"/>
    <cellStyle name="supText 30 3 2" xfId="56632" xr:uid="{00000000-0005-0000-0000-0000F0DC0000}"/>
    <cellStyle name="supText 30 4" xfId="56633" xr:uid="{00000000-0005-0000-0000-0000F1DC0000}"/>
    <cellStyle name="supText 30 4 2" xfId="56634" xr:uid="{00000000-0005-0000-0000-0000F2DC0000}"/>
    <cellStyle name="supText 30 5" xfId="56635" xr:uid="{00000000-0005-0000-0000-0000F3DC0000}"/>
    <cellStyle name="supText 30 5 2" xfId="56636" xr:uid="{00000000-0005-0000-0000-0000F4DC0000}"/>
    <cellStyle name="supText 30 6" xfId="56637" xr:uid="{00000000-0005-0000-0000-0000F5DC0000}"/>
    <cellStyle name="supText 30 6 2" xfId="56638" xr:uid="{00000000-0005-0000-0000-0000F6DC0000}"/>
    <cellStyle name="supText 30 7" xfId="56639" xr:uid="{00000000-0005-0000-0000-0000F7DC0000}"/>
    <cellStyle name="supText 30 7 2" xfId="56640" xr:uid="{00000000-0005-0000-0000-0000F8DC0000}"/>
    <cellStyle name="supText 30 8" xfId="56641" xr:uid="{00000000-0005-0000-0000-0000F9DC0000}"/>
    <cellStyle name="supText 30 8 2" xfId="56642" xr:uid="{00000000-0005-0000-0000-0000FADC0000}"/>
    <cellStyle name="supText 30 9" xfId="56643" xr:uid="{00000000-0005-0000-0000-0000FBDC0000}"/>
    <cellStyle name="supText 30 9 2" xfId="56644" xr:uid="{00000000-0005-0000-0000-0000FCDC0000}"/>
    <cellStyle name="supText 31" xfId="56645" xr:uid="{00000000-0005-0000-0000-0000FDDC0000}"/>
    <cellStyle name="supText 31 10" xfId="56646" xr:uid="{00000000-0005-0000-0000-0000FEDC0000}"/>
    <cellStyle name="supText 31 10 2" xfId="56647" xr:uid="{00000000-0005-0000-0000-0000FFDC0000}"/>
    <cellStyle name="supText 31 11" xfId="56648" xr:uid="{00000000-0005-0000-0000-000000DD0000}"/>
    <cellStyle name="supText 31 11 2" xfId="56649" xr:uid="{00000000-0005-0000-0000-000001DD0000}"/>
    <cellStyle name="supText 31 12" xfId="56650" xr:uid="{00000000-0005-0000-0000-000002DD0000}"/>
    <cellStyle name="supText 31 12 2" xfId="56651" xr:uid="{00000000-0005-0000-0000-000003DD0000}"/>
    <cellStyle name="supText 31 13" xfId="56652" xr:uid="{00000000-0005-0000-0000-000004DD0000}"/>
    <cellStyle name="supText 31 13 2" xfId="56653" xr:uid="{00000000-0005-0000-0000-000005DD0000}"/>
    <cellStyle name="supText 31 14" xfId="56654" xr:uid="{00000000-0005-0000-0000-000006DD0000}"/>
    <cellStyle name="supText 31 2" xfId="56655" xr:uid="{00000000-0005-0000-0000-000007DD0000}"/>
    <cellStyle name="supText 31 2 2" xfId="56656" xr:uid="{00000000-0005-0000-0000-000008DD0000}"/>
    <cellStyle name="supText 31 3" xfId="56657" xr:uid="{00000000-0005-0000-0000-000009DD0000}"/>
    <cellStyle name="supText 31 3 2" xfId="56658" xr:uid="{00000000-0005-0000-0000-00000ADD0000}"/>
    <cellStyle name="supText 31 4" xfId="56659" xr:uid="{00000000-0005-0000-0000-00000BDD0000}"/>
    <cellStyle name="supText 31 4 2" xfId="56660" xr:uid="{00000000-0005-0000-0000-00000CDD0000}"/>
    <cellStyle name="supText 31 5" xfId="56661" xr:uid="{00000000-0005-0000-0000-00000DDD0000}"/>
    <cellStyle name="supText 31 5 2" xfId="56662" xr:uid="{00000000-0005-0000-0000-00000EDD0000}"/>
    <cellStyle name="supText 31 6" xfId="56663" xr:uid="{00000000-0005-0000-0000-00000FDD0000}"/>
    <cellStyle name="supText 31 6 2" xfId="56664" xr:uid="{00000000-0005-0000-0000-000010DD0000}"/>
    <cellStyle name="supText 31 7" xfId="56665" xr:uid="{00000000-0005-0000-0000-000011DD0000}"/>
    <cellStyle name="supText 31 7 2" xfId="56666" xr:uid="{00000000-0005-0000-0000-000012DD0000}"/>
    <cellStyle name="supText 31 8" xfId="56667" xr:uid="{00000000-0005-0000-0000-000013DD0000}"/>
    <cellStyle name="supText 31 8 2" xfId="56668" xr:uid="{00000000-0005-0000-0000-000014DD0000}"/>
    <cellStyle name="supText 31 9" xfId="56669" xr:uid="{00000000-0005-0000-0000-000015DD0000}"/>
    <cellStyle name="supText 31 9 2" xfId="56670" xr:uid="{00000000-0005-0000-0000-000016DD0000}"/>
    <cellStyle name="supText 32" xfId="56671" xr:uid="{00000000-0005-0000-0000-000017DD0000}"/>
    <cellStyle name="supText 32 10" xfId="56672" xr:uid="{00000000-0005-0000-0000-000018DD0000}"/>
    <cellStyle name="supText 32 10 2" xfId="56673" xr:uid="{00000000-0005-0000-0000-000019DD0000}"/>
    <cellStyle name="supText 32 11" xfId="56674" xr:uid="{00000000-0005-0000-0000-00001ADD0000}"/>
    <cellStyle name="supText 32 11 2" xfId="56675" xr:uid="{00000000-0005-0000-0000-00001BDD0000}"/>
    <cellStyle name="supText 32 12" xfId="56676" xr:uid="{00000000-0005-0000-0000-00001CDD0000}"/>
    <cellStyle name="supText 32 12 2" xfId="56677" xr:uid="{00000000-0005-0000-0000-00001DDD0000}"/>
    <cellStyle name="supText 32 13" xfId="56678" xr:uid="{00000000-0005-0000-0000-00001EDD0000}"/>
    <cellStyle name="supText 32 13 2" xfId="56679" xr:uid="{00000000-0005-0000-0000-00001FDD0000}"/>
    <cellStyle name="supText 32 14" xfId="56680" xr:uid="{00000000-0005-0000-0000-000020DD0000}"/>
    <cellStyle name="supText 32 2" xfId="56681" xr:uid="{00000000-0005-0000-0000-000021DD0000}"/>
    <cellStyle name="supText 32 2 2" xfId="56682" xr:uid="{00000000-0005-0000-0000-000022DD0000}"/>
    <cellStyle name="supText 32 3" xfId="56683" xr:uid="{00000000-0005-0000-0000-000023DD0000}"/>
    <cellStyle name="supText 32 3 2" xfId="56684" xr:uid="{00000000-0005-0000-0000-000024DD0000}"/>
    <cellStyle name="supText 32 4" xfId="56685" xr:uid="{00000000-0005-0000-0000-000025DD0000}"/>
    <cellStyle name="supText 32 4 2" xfId="56686" xr:uid="{00000000-0005-0000-0000-000026DD0000}"/>
    <cellStyle name="supText 32 5" xfId="56687" xr:uid="{00000000-0005-0000-0000-000027DD0000}"/>
    <cellStyle name="supText 32 5 2" xfId="56688" xr:uid="{00000000-0005-0000-0000-000028DD0000}"/>
    <cellStyle name="supText 32 6" xfId="56689" xr:uid="{00000000-0005-0000-0000-000029DD0000}"/>
    <cellStyle name="supText 32 6 2" xfId="56690" xr:uid="{00000000-0005-0000-0000-00002ADD0000}"/>
    <cellStyle name="supText 32 7" xfId="56691" xr:uid="{00000000-0005-0000-0000-00002BDD0000}"/>
    <cellStyle name="supText 32 7 2" xfId="56692" xr:uid="{00000000-0005-0000-0000-00002CDD0000}"/>
    <cellStyle name="supText 32 8" xfId="56693" xr:uid="{00000000-0005-0000-0000-00002DDD0000}"/>
    <cellStyle name="supText 32 8 2" xfId="56694" xr:uid="{00000000-0005-0000-0000-00002EDD0000}"/>
    <cellStyle name="supText 32 9" xfId="56695" xr:uid="{00000000-0005-0000-0000-00002FDD0000}"/>
    <cellStyle name="supText 32 9 2" xfId="56696" xr:uid="{00000000-0005-0000-0000-000030DD0000}"/>
    <cellStyle name="supText 33" xfId="56697" xr:uid="{00000000-0005-0000-0000-000031DD0000}"/>
    <cellStyle name="supText 33 10" xfId="56698" xr:uid="{00000000-0005-0000-0000-000032DD0000}"/>
    <cellStyle name="supText 33 10 2" xfId="56699" xr:uid="{00000000-0005-0000-0000-000033DD0000}"/>
    <cellStyle name="supText 33 11" xfId="56700" xr:uid="{00000000-0005-0000-0000-000034DD0000}"/>
    <cellStyle name="supText 33 11 2" xfId="56701" xr:uid="{00000000-0005-0000-0000-000035DD0000}"/>
    <cellStyle name="supText 33 12" xfId="56702" xr:uid="{00000000-0005-0000-0000-000036DD0000}"/>
    <cellStyle name="supText 33 12 2" xfId="56703" xr:uid="{00000000-0005-0000-0000-000037DD0000}"/>
    <cellStyle name="supText 33 13" xfId="56704" xr:uid="{00000000-0005-0000-0000-000038DD0000}"/>
    <cellStyle name="supText 33 13 2" xfId="56705" xr:uid="{00000000-0005-0000-0000-000039DD0000}"/>
    <cellStyle name="supText 33 14" xfId="56706" xr:uid="{00000000-0005-0000-0000-00003ADD0000}"/>
    <cellStyle name="supText 33 2" xfId="56707" xr:uid="{00000000-0005-0000-0000-00003BDD0000}"/>
    <cellStyle name="supText 33 2 2" xfId="56708" xr:uid="{00000000-0005-0000-0000-00003CDD0000}"/>
    <cellStyle name="supText 33 3" xfId="56709" xr:uid="{00000000-0005-0000-0000-00003DDD0000}"/>
    <cellStyle name="supText 33 3 2" xfId="56710" xr:uid="{00000000-0005-0000-0000-00003EDD0000}"/>
    <cellStyle name="supText 33 4" xfId="56711" xr:uid="{00000000-0005-0000-0000-00003FDD0000}"/>
    <cellStyle name="supText 33 4 2" xfId="56712" xr:uid="{00000000-0005-0000-0000-000040DD0000}"/>
    <cellStyle name="supText 33 5" xfId="56713" xr:uid="{00000000-0005-0000-0000-000041DD0000}"/>
    <cellStyle name="supText 33 5 2" xfId="56714" xr:uid="{00000000-0005-0000-0000-000042DD0000}"/>
    <cellStyle name="supText 33 6" xfId="56715" xr:uid="{00000000-0005-0000-0000-000043DD0000}"/>
    <cellStyle name="supText 33 6 2" xfId="56716" xr:uid="{00000000-0005-0000-0000-000044DD0000}"/>
    <cellStyle name="supText 33 7" xfId="56717" xr:uid="{00000000-0005-0000-0000-000045DD0000}"/>
    <cellStyle name="supText 33 7 2" xfId="56718" xr:uid="{00000000-0005-0000-0000-000046DD0000}"/>
    <cellStyle name="supText 33 8" xfId="56719" xr:uid="{00000000-0005-0000-0000-000047DD0000}"/>
    <cellStyle name="supText 33 8 2" xfId="56720" xr:uid="{00000000-0005-0000-0000-000048DD0000}"/>
    <cellStyle name="supText 33 9" xfId="56721" xr:uid="{00000000-0005-0000-0000-000049DD0000}"/>
    <cellStyle name="supText 33 9 2" xfId="56722" xr:uid="{00000000-0005-0000-0000-00004ADD0000}"/>
    <cellStyle name="supText 34" xfId="56723" xr:uid="{00000000-0005-0000-0000-00004BDD0000}"/>
    <cellStyle name="supText 34 10" xfId="56724" xr:uid="{00000000-0005-0000-0000-00004CDD0000}"/>
    <cellStyle name="supText 34 10 2" xfId="56725" xr:uid="{00000000-0005-0000-0000-00004DDD0000}"/>
    <cellStyle name="supText 34 11" xfId="56726" xr:uid="{00000000-0005-0000-0000-00004EDD0000}"/>
    <cellStyle name="supText 34 11 2" xfId="56727" xr:uid="{00000000-0005-0000-0000-00004FDD0000}"/>
    <cellStyle name="supText 34 12" xfId="56728" xr:uid="{00000000-0005-0000-0000-000050DD0000}"/>
    <cellStyle name="supText 34 12 2" xfId="56729" xr:uid="{00000000-0005-0000-0000-000051DD0000}"/>
    <cellStyle name="supText 34 13" xfId="56730" xr:uid="{00000000-0005-0000-0000-000052DD0000}"/>
    <cellStyle name="supText 34 2" xfId="56731" xr:uid="{00000000-0005-0000-0000-000053DD0000}"/>
    <cellStyle name="supText 34 2 2" xfId="56732" xr:uid="{00000000-0005-0000-0000-000054DD0000}"/>
    <cellStyle name="supText 34 3" xfId="56733" xr:uid="{00000000-0005-0000-0000-000055DD0000}"/>
    <cellStyle name="supText 34 3 2" xfId="56734" xr:uid="{00000000-0005-0000-0000-000056DD0000}"/>
    <cellStyle name="supText 34 4" xfId="56735" xr:uid="{00000000-0005-0000-0000-000057DD0000}"/>
    <cellStyle name="supText 34 4 2" xfId="56736" xr:uid="{00000000-0005-0000-0000-000058DD0000}"/>
    <cellStyle name="supText 34 5" xfId="56737" xr:uid="{00000000-0005-0000-0000-000059DD0000}"/>
    <cellStyle name="supText 34 5 2" xfId="56738" xr:uid="{00000000-0005-0000-0000-00005ADD0000}"/>
    <cellStyle name="supText 34 6" xfId="56739" xr:uid="{00000000-0005-0000-0000-00005BDD0000}"/>
    <cellStyle name="supText 34 6 2" xfId="56740" xr:uid="{00000000-0005-0000-0000-00005CDD0000}"/>
    <cellStyle name="supText 34 7" xfId="56741" xr:uid="{00000000-0005-0000-0000-00005DDD0000}"/>
    <cellStyle name="supText 34 7 2" xfId="56742" xr:uid="{00000000-0005-0000-0000-00005EDD0000}"/>
    <cellStyle name="supText 34 8" xfId="56743" xr:uid="{00000000-0005-0000-0000-00005FDD0000}"/>
    <cellStyle name="supText 34 8 2" xfId="56744" xr:uid="{00000000-0005-0000-0000-000060DD0000}"/>
    <cellStyle name="supText 34 9" xfId="56745" xr:uid="{00000000-0005-0000-0000-000061DD0000}"/>
    <cellStyle name="supText 34 9 2" xfId="56746" xr:uid="{00000000-0005-0000-0000-000062DD0000}"/>
    <cellStyle name="supText 35" xfId="56747" xr:uid="{00000000-0005-0000-0000-000063DD0000}"/>
    <cellStyle name="supText 35 10" xfId="56748" xr:uid="{00000000-0005-0000-0000-000064DD0000}"/>
    <cellStyle name="supText 35 10 2" xfId="56749" xr:uid="{00000000-0005-0000-0000-000065DD0000}"/>
    <cellStyle name="supText 35 11" xfId="56750" xr:uid="{00000000-0005-0000-0000-000066DD0000}"/>
    <cellStyle name="supText 35 11 2" xfId="56751" xr:uid="{00000000-0005-0000-0000-000067DD0000}"/>
    <cellStyle name="supText 35 12" xfId="56752" xr:uid="{00000000-0005-0000-0000-000068DD0000}"/>
    <cellStyle name="supText 35 12 2" xfId="56753" xr:uid="{00000000-0005-0000-0000-000069DD0000}"/>
    <cellStyle name="supText 35 13" xfId="56754" xr:uid="{00000000-0005-0000-0000-00006ADD0000}"/>
    <cellStyle name="supText 35 2" xfId="56755" xr:uid="{00000000-0005-0000-0000-00006BDD0000}"/>
    <cellStyle name="supText 35 2 2" xfId="56756" xr:uid="{00000000-0005-0000-0000-00006CDD0000}"/>
    <cellStyle name="supText 35 3" xfId="56757" xr:uid="{00000000-0005-0000-0000-00006DDD0000}"/>
    <cellStyle name="supText 35 3 2" xfId="56758" xr:uid="{00000000-0005-0000-0000-00006EDD0000}"/>
    <cellStyle name="supText 35 4" xfId="56759" xr:uid="{00000000-0005-0000-0000-00006FDD0000}"/>
    <cellStyle name="supText 35 4 2" xfId="56760" xr:uid="{00000000-0005-0000-0000-000070DD0000}"/>
    <cellStyle name="supText 35 5" xfId="56761" xr:uid="{00000000-0005-0000-0000-000071DD0000}"/>
    <cellStyle name="supText 35 5 2" xfId="56762" xr:uid="{00000000-0005-0000-0000-000072DD0000}"/>
    <cellStyle name="supText 35 6" xfId="56763" xr:uid="{00000000-0005-0000-0000-000073DD0000}"/>
    <cellStyle name="supText 35 6 2" xfId="56764" xr:uid="{00000000-0005-0000-0000-000074DD0000}"/>
    <cellStyle name="supText 35 7" xfId="56765" xr:uid="{00000000-0005-0000-0000-000075DD0000}"/>
    <cellStyle name="supText 35 7 2" xfId="56766" xr:uid="{00000000-0005-0000-0000-000076DD0000}"/>
    <cellStyle name="supText 35 8" xfId="56767" xr:uid="{00000000-0005-0000-0000-000077DD0000}"/>
    <cellStyle name="supText 35 8 2" xfId="56768" xr:uid="{00000000-0005-0000-0000-000078DD0000}"/>
    <cellStyle name="supText 35 9" xfId="56769" xr:uid="{00000000-0005-0000-0000-000079DD0000}"/>
    <cellStyle name="supText 35 9 2" xfId="56770" xr:uid="{00000000-0005-0000-0000-00007ADD0000}"/>
    <cellStyle name="supText 36" xfId="56771" xr:uid="{00000000-0005-0000-0000-00007BDD0000}"/>
    <cellStyle name="supText 36 2" xfId="56772" xr:uid="{00000000-0005-0000-0000-00007CDD0000}"/>
    <cellStyle name="supText 4" xfId="56773" xr:uid="{00000000-0005-0000-0000-00007DDD0000}"/>
    <cellStyle name="supText 4 10" xfId="56774" xr:uid="{00000000-0005-0000-0000-00007EDD0000}"/>
    <cellStyle name="supText 4 10 2" xfId="56775" xr:uid="{00000000-0005-0000-0000-00007FDD0000}"/>
    <cellStyle name="supText 4 11" xfId="56776" xr:uid="{00000000-0005-0000-0000-000080DD0000}"/>
    <cellStyle name="supText 4 11 2" xfId="56777" xr:uid="{00000000-0005-0000-0000-000081DD0000}"/>
    <cellStyle name="supText 4 12" xfId="56778" xr:uid="{00000000-0005-0000-0000-000082DD0000}"/>
    <cellStyle name="supText 4 12 2" xfId="56779" xr:uid="{00000000-0005-0000-0000-000083DD0000}"/>
    <cellStyle name="supText 4 13" xfId="56780" xr:uid="{00000000-0005-0000-0000-000084DD0000}"/>
    <cellStyle name="supText 4 13 2" xfId="56781" xr:uid="{00000000-0005-0000-0000-000085DD0000}"/>
    <cellStyle name="supText 4 14" xfId="56782" xr:uid="{00000000-0005-0000-0000-000086DD0000}"/>
    <cellStyle name="supText 4 14 2" xfId="56783" xr:uid="{00000000-0005-0000-0000-000087DD0000}"/>
    <cellStyle name="supText 4 15" xfId="56784" xr:uid="{00000000-0005-0000-0000-000088DD0000}"/>
    <cellStyle name="supText 4 2" xfId="56785" xr:uid="{00000000-0005-0000-0000-000089DD0000}"/>
    <cellStyle name="supText 4 2 2" xfId="56786" xr:uid="{00000000-0005-0000-0000-00008ADD0000}"/>
    <cellStyle name="supText 4 3" xfId="56787" xr:uid="{00000000-0005-0000-0000-00008BDD0000}"/>
    <cellStyle name="supText 4 3 2" xfId="56788" xr:uid="{00000000-0005-0000-0000-00008CDD0000}"/>
    <cellStyle name="supText 4 4" xfId="56789" xr:uid="{00000000-0005-0000-0000-00008DDD0000}"/>
    <cellStyle name="supText 4 4 2" xfId="56790" xr:uid="{00000000-0005-0000-0000-00008EDD0000}"/>
    <cellStyle name="supText 4 5" xfId="56791" xr:uid="{00000000-0005-0000-0000-00008FDD0000}"/>
    <cellStyle name="supText 4 5 2" xfId="56792" xr:uid="{00000000-0005-0000-0000-000090DD0000}"/>
    <cellStyle name="supText 4 6" xfId="56793" xr:uid="{00000000-0005-0000-0000-000091DD0000}"/>
    <cellStyle name="supText 4 6 2" xfId="56794" xr:uid="{00000000-0005-0000-0000-000092DD0000}"/>
    <cellStyle name="supText 4 7" xfId="56795" xr:uid="{00000000-0005-0000-0000-000093DD0000}"/>
    <cellStyle name="supText 4 7 2" xfId="56796" xr:uid="{00000000-0005-0000-0000-000094DD0000}"/>
    <cellStyle name="supText 4 8" xfId="56797" xr:uid="{00000000-0005-0000-0000-000095DD0000}"/>
    <cellStyle name="supText 4 8 2" xfId="56798" xr:uid="{00000000-0005-0000-0000-000096DD0000}"/>
    <cellStyle name="supText 4 9" xfId="56799" xr:uid="{00000000-0005-0000-0000-000097DD0000}"/>
    <cellStyle name="supText 4 9 2" xfId="56800" xr:uid="{00000000-0005-0000-0000-000098DD0000}"/>
    <cellStyle name="supText 5" xfId="56801" xr:uid="{00000000-0005-0000-0000-000099DD0000}"/>
    <cellStyle name="supText 5 10" xfId="56802" xr:uid="{00000000-0005-0000-0000-00009ADD0000}"/>
    <cellStyle name="supText 5 10 2" xfId="56803" xr:uid="{00000000-0005-0000-0000-00009BDD0000}"/>
    <cellStyle name="supText 5 11" xfId="56804" xr:uid="{00000000-0005-0000-0000-00009CDD0000}"/>
    <cellStyle name="supText 5 11 2" xfId="56805" xr:uid="{00000000-0005-0000-0000-00009DDD0000}"/>
    <cellStyle name="supText 5 12" xfId="56806" xr:uid="{00000000-0005-0000-0000-00009EDD0000}"/>
    <cellStyle name="supText 5 12 2" xfId="56807" xr:uid="{00000000-0005-0000-0000-00009FDD0000}"/>
    <cellStyle name="supText 5 13" xfId="56808" xr:uid="{00000000-0005-0000-0000-0000A0DD0000}"/>
    <cellStyle name="supText 5 13 2" xfId="56809" xr:uid="{00000000-0005-0000-0000-0000A1DD0000}"/>
    <cellStyle name="supText 5 14" xfId="56810" xr:uid="{00000000-0005-0000-0000-0000A2DD0000}"/>
    <cellStyle name="supText 5 14 2" xfId="56811" xr:uid="{00000000-0005-0000-0000-0000A3DD0000}"/>
    <cellStyle name="supText 5 15" xfId="56812" xr:uid="{00000000-0005-0000-0000-0000A4DD0000}"/>
    <cellStyle name="supText 5 2" xfId="56813" xr:uid="{00000000-0005-0000-0000-0000A5DD0000}"/>
    <cellStyle name="supText 5 2 2" xfId="56814" xr:uid="{00000000-0005-0000-0000-0000A6DD0000}"/>
    <cellStyle name="supText 5 3" xfId="56815" xr:uid="{00000000-0005-0000-0000-0000A7DD0000}"/>
    <cellStyle name="supText 5 3 2" xfId="56816" xr:uid="{00000000-0005-0000-0000-0000A8DD0000}"/>
    <cellStyle name="supText 5 4" xfId="56817" xr:uid="{00000000-0005-0000-0000-0000A9DD0000}"/>
    <cellStyle name="supText 5 4 2" xfId="56818" xr:uid="{00000000-0005-0000-0000-0000AADD0000}"/>
    <cellStyle name="supText 5 5" xfId="56819" xr:uid="{00000000-0005-0000-0000-0000ABDD0000}"/>
    <cellStyle name="supText 5 5 2" xfId="56820" xr:uid="{00000000-0005-0000-0000-0000ACDD0000}"/>
    <cellStyle name="supText 5 6" xfId="56821" xr:uid="{00000000-0005-0000-0000-0000ADDD0000}"/>
    <cellStyle name="supText 5 6 2" xfId="56822" xr:uid="{00000000-0005-0000-0000-0000AEDD0000}"/>
    <cellStyle name="supText 5 7" xfId="56823" xr:uid="{00000000-0005-0000-0000-0000AFDD0000}"/>
    <cellStyle name="supText 5 7 2" xfId="56824" xr:uid="{00000000-0005-0000-0000-0000B0DD0000}"/>
    <cellStyle name="supText 5 8" xfId="56825" xr:uid="{00000000-0005-0000-0000-0000B1DD0000}"/>
    <cellStyle name="supText 5 8 2" xfId="56826" xr:uid="{00000000-0005-0000-0000-0000B2DD0000}"/>
    <cellStyle name="supText 5 9" xfId="56827" xr:uid="{00000000-0005-0000-0000-0000B3DD0000}"/>
    <cellStyle name="supText 5 9 2" xfId="56828" xr:uid="{00000000-0005-0000-0000-0000B4DD0000}"/>
    <cellStyle name="supText 6" xfId="56829" xr:uid="{00000000-0005-0000-0000-0000B5DD0000}"/>
    <cellStyle name="supText 6 10" xfId="56830" xr:uid="{00000000-0005-0000-0000-0000B6DD0000}"/>
    <cellStyle name="supText 6 10 2" xfId="56831" xr:uid="{00000000-0005-0000-0000-0000B7DD0000}"/>
    <cellStyle name="supText 6 11" xfId="56832" xr:uid="{00000000-0005-0000-0000-0000B8DD0000}"/>
    <cellStyle name="supText 6 11 2" xfId="56833" xr:uid="{00000000-0005-0000-0000-0000B9DD0000}"/>
    <cellStyle name="supText 6 12" xfId="56834" xr:uid="{00000000-0005-0000-0000-0000BADD0000}"/>
    <cellStyle name="supText 6 12 2" xfId="56835" xr:uid="{00000000-0005-0000-0000-0000BBDD0000}"/>
    <cellStyle name="supText 6 13" xfId="56836" xr:uid="{00000000-0005-0000-0000-0000BCDD0000}"/>
    <cellStyle name="supText 6 13 2" xfId="56837" xr:uid="{00000000-0005-0000-0000-0000BDDD0000}"/>
    <cellStyle name="supText 6 14" xfId="56838" xr:uid="{00000000-0005-0000-0000-0000BEDD0000}"/>
    <cellStyle name="supText 6 14 2" xfId="56839" xr:uid="{00000000-0005-0000-0000-0000BFDD0000}"/>
    <cellStyle name="supText 6 15" xfId="56840" xr:uid="{00000000-0005-0000-0000-0000C0DD0000}"/>
    <cellStyle name="supText 6 2" xfId="56841" xr:uid="{00000000-0005-0000-0000-0000C1DD0000}"/>
    <cellStyle name="supText 6 2 2" xfId="56842" xr:uid="{00000000-0005-0000-0000-0000C2DD0000}"/>
    <cellStyle name="supText 6 3" xfId="56843" xr:uid="{00000000-0005-0000-0000-0000C3DD0000}"/>
    <cellStyle name="supText 6 3 2" xfId="56844" xr:uid="{00000000-0005-0000-0000-0000C4DD0000}"/>
    <cellStyle name="supText 6 4" xfId="56845" xr:uid="{00000000-0005-0000-0000-0000C5DD0000}"/>
    <cellStyle name="supText 6 4 2" xfId="56846" xr:uid="{00000000-0005-0000-0000-0000C6DD0000}"/>
    <cellStyle name="supText 6 5" xfId="56847" xr:uid="{00000000-0005-0000-0000-0000C7DD0000}"/>
    <cellStyle name="supText 6 5 2" xfId="56848" xr:uid="{00000000-0005-0000-0000-0000C8DD0000}"/>
    <cellStyle name="supText 6 6" xfId="56849" xr:uid="{00000000-0005-0000-0000-0000C9DD0000}"/>
    <cellStyle name="supText 6 6 2" xfId="56850" xr:uid="{00000000-0005-0000-0000-0000CADD0000}"/>
    <cellStyle name="supText 6 7" xfId="56851" xr:uid="{00000000-0005-0000-0000-0000CBDD0000}"/>
    <cellStyle name="supText 6 7 2" xfId="56852" xr:uid="{00000000-0005-0000-0000-0000CCDD0000}"/>
    <cellStyle name="supText 6 8" xfId="56853" xr:uid="{00000000-0005-0000-0000-0000CDDD0000}"/>
    <cellStyle name="supText 6 8 2" xfId="56854" xr:uid="{00000000-0005-0000-0000-0000CEDD0000}"/>
    <cellStyle name="supText 6 9" xfId="56855" xr:uid="{00000000-0005-0000-0000-0000CFDD0000}"/>
    <cellStyle name="supText 6 9 2" xfId="56856" xr:uid="{00000000-0005-0000-0000-0000D0DD0000}"/>
    <cellStyle name="supText 7" xfId="56857" xr:uid="{00000000-0005-0000-0000-0000D1DD0000}"/>
    <cellStyle name="supText 7 10" xfId="56858" xr:uid="{00000000-0005-0000-0000-0000D2DD0000}"/>
    <cellStyle name="supText 7 10 2" xfId="56859" xr:uid="{00000000-0005-0000-0000-0000D3DD0000}"/>
    <cellStyle name="supText 7 11" xfId="56860" xr:uid="{00000000-0005-0000-0000-0000D4DD0000}"/>
    <cellStyle name="supText 7 11 2" xfId="56861" xr:uid="{00000000-0005-0000-0000-0000D5DD0000}"/>
    <cellStyle name="supText 7 12" xfId="56862" xr:uid="{00000000-0005-0000-0000-0000D6DD0000}"/>
    <cellStyle name="supText 7 12 2" xfId="56863" xr:uid="{00000000-0005-0000-0000-0000D7DD0000}"/>
    <cellStyle name="supText 7 13" xfId="56864" xr:uid="{00000000-0005-0000-0000-0000D8DD0000}"/>
    <cellStyle name="supText 7 13 2" xfId="56865" xr:uid="{00000000-0005-0000-0000-0000D9DD0000}"/>
    <cellStyle name="supText 7 14" xfId="56866" xr:uid="{00000000-0005-0000-0000-0000DADD0000}"/>
    <cellStyle name="supText 7 14 2" xfId="56867" xr:uid="{00000000-0005-0000-0000-0000DBDD0000}"/>
    <cellStyle name="supText 7 15" xfId="56868" xr:uid="{00000000-0005-0000-0000-0000DCDD0000}"/>
    <cellStyle name="supText 7 2" xfId="56869" xr:uid="{00000000-0005-0000-0000-0000DDDD0000}"/>
    <cellStyle name="supText 7 2 2" xfId="56870" xr:uid="{00000000-0005-0000-0000-0000DEDD0000}"/>
    <cellStyle name="supText 7 3" xfId="56871" xr:uid="{00000000-0005-0000-0000-0000DFDD0000}"/>
    <cellStyle name="supText 7 3 2" xfId="56872" xr:uid="{00000000-0005-0000-0000-0000E0DD0000}"/>
    <cellStyle name="supText 7 4" xfId="56873" xr:uid="{00000000-0005-0000-0000-0000E1DD0000}"/>
    <cellStyle name="supText 7 4 2" xfId="56874" xr:uid="{00000000-0005-0000-0000-0000E2DD0000}"/>
    <cellStyle name="supText 7 5" xfId="56875" xr:uid="{00000000-0005-0000-0000-0000E3DD0000}"/>
    <cellStyle name="supText 7 5 2" xfId="56876" xr:uid="{00000000-0005-0000-0000-0000E4DD0000}"/>
    <cellStyle name="supText 7 6" xfId="56877" xr:uid="{00000000-0005-0000-0000-0000E5DD0000}"/>
    <cellStyle name="supText 7 6 2" xfId="56878" xr:uid="{00000000-0005-0000-0000-0000E6DD0000}"/>
    <cellStyle name="supText 7 7" xfId="56879" xr:uid="{00000000-0005-0000-0000-0000E7DD0000}"/>
    <cellStyle name="supText 7 7 2" xfId="56880" xr:uid="{00000000-0005-0000-0000-0000E8DD0000}"/>
    <cellStyle name="supText 7 8" xfId="56881" xr:uid="{00000000-0005-0000-0000-0000E9DD0000}"/>
    <cellStyle name="supText 7 8 2" xfId="56882" xr:uid="{00000000-0005-0000-0000-0000EADD0000}"/>
    <cellStyle name="supText 7 9" xfId="56883" xr:uid="{00000000-0005-0000-0000-0000EBDD0000}"/>
    <cellStyle name="supText 7 9 2" xfId="56884" xr:uid="{00000000-0005-0000-0000-0000ECDD0000}"/>
    <cellStyle name="supText 8" xfId="56885" xr:uid="{00000000-0005-0000-0000-0000EDDD0000}"/>
    <cellStyle name="supText 8 10" xfId="56886" xr:uid="{00000000-0005-0000-0000-0000EEDD0000}"/>
    <cellStyle name="supText 8 10 2" xfId="56887" xr:uid="{00000000-0005-0000-0000-0000EFDD0000}"/>
    <cellStyle name="supText 8 11" xfId="56888" xr:uid="{00000000-0005-0000-0000-0000F0DD0000}"/>
    <cellStyle name="supText 8 11 2" xfId="56889" xr:uid="{00000000-0005-0000-0000-0000F1DD0000}"/>
    <cellStyle name="supText 8 12" xfId="56890" xr:uid="{00000000-0005-0000-0000-0000F2DD0000}"/>
    <cellStyle name="supText 8 12 2" xfId="56891" xr:uid="{00000000-0005-0000-0000-0000F3DD0000}"/>
    <cellStyle name="supText 8 13" xfId="56892" xr:uid="{00000000-0005-0000-0000-0000F4DD0000}"/>
    <cellStyle name="supText 8 13 2" xfId="56893" xr:uid="{00000000-0005-0000-0000-0000F5DD0000}"/>
    <cellStyle name="supText 8 14" xfId="56894" xr:uid="{00000000-0005-0000-0000-0000F6DD0000}"/>
    <cellStyle name="supText 8 14 2" xfId="56895" xr:uid="{00000000-0005-0000-0000-0000F7DD0000}"/>
    <cellStyle name="supText 8 15" xfId="56896" xr:uid="{00000000-0005-0000-0000-0000F8DD0000}"/>
    <cellStyle name="supText 8 2" xfId="56897" xr:uid="{00000000-0005-0000-0000-0000F9DD0000}"/>
    <cellStyle name="supText 8 2 2" xfId="56898" xr:uid="{00000000-0005-0000-0000-0000FADD0000}"/>
    <cellStyle name="supText 8 3" xfId="56899" xr:uid="{00000000-0005-0000-0000-0000FBDD0000}"/>
    <cellStyle name="supText 8 3 2" xfId="56900" xr:uid="{00000000-0005-0000-0000-0000FCDD0000}"/>
    <cellStyle name="supText 8 4" xfId="56901" xr:uid="{00000000-0005-0000-0000-0000FDDD0000}"/>
    <cellStyle name="supText 8 4 2" xfId="56902" xr:uid="{00000000-0005-0000-0000-0000FEDD0000}"/>
    <cellStyle name="supText 8 5" xfId="56903" xr:uid="{00000000-0005-0000-0000-0000FFDD0000}"/>
    <cellStyle name="supText 8 5 2" xfId="56904" xr:uid="{00000000-0005-0000-0000-000000DE0000}"/>
    <cellStyle name="supText 8 6" xfId="56905" xr:uid="{00000000-0005-0000-0000-000001DE0000}"/>
    <cellStyle name="supText 8 6 2" xfId="56906" xr:uid="{00000000-0005-0000-0000-000002DE0000}"/>
    <cellStyle name="supText 8 7" xfId="56907" xr:uid="{00000000-0005-0000-0000-000003DE0000}"/>
    <cellStyle name="supText 8 7 2" xfId="56908" xr:uid="{00000000-0005-0000-0000-000004DE0000}"/>
    <cellStyle name="supText 8 8" xfId="56909" xr:uid="{00000000-0005-0000-0000-000005DE0000}"/>
    <cellStyle name="supText 8 8 2" xfId="56910" xr:uid="{00000000-0005-0000-0000-000006DE0000}"/>
    <cellStyle name="supText 8 9" xfId="56911" xr:uid="{00000000-0005-0000-0000-000007DE0000}"/>
    <cellStyle name="supText 8 9 2" xfId="56912" xr:uid="{00000000-0005-0000-0000-000008DE0000}"/>
    <cellStyle name="supText 9" xfId="56913" xr:uid="{00000000-0005-0000-0000-000009DE0000}"/>
    <cellStyle name="supText 9 10" xfId="56914" xr:uid="{00000000-0005-0000-0000-00000ADE0000}"/>
    <cellStyle name="supText 9 10 2" xfId="56915" xr:uid="{00000000-0005-0000-0000-00000BDE0000}"/>
    <cellStyle name="supText 9 11" xfId="56916" xr:uid="{00000000-0005-0000-0000-00000CDE0000}"/>
    <cellStyle name="supText 9 11 2" xfId="56917" xr:uid="{00000000-0005-0000-0000-00000DDE0000}"/>
    <cellStyle name="supText 9 12" xfId="56918" xr:uid="{00000000-0005-0000-0000-00000EDE0000}"/>
    <cellStyle name="supText 9 12 2" xfId="56919" xr:uid="{00000000-0005-0000-0000-00000FDE0000}"/>
    <cellStyle name="supText 9 13" xfId="56920" xr:uid="{00000000-0005-0000-0000-000010DE0000}"/>
    <cellStyle name="supText 9 13 2" xfId="56921" xr:uid="{00000000-0005-0000-0000-000011DE0000}"/>
    <cellStyle name="supText 9 14" xfId="56922" xr:uid="{00000000-0005-0000-0000-000012DE0000}"/>
    <cellStyle name="supText 9 14 2" xfId="56923" xr:uid="{00000000-0005-0000-0000-000013DE0000}"/>
    <cellStyle name="supText 9 15" xfId="56924" xr:uid="{00000000-0005-0000-0000-000014DE0000}"/>
    <cellStyle name="supText 9 2" xfId="56925" xr:uid="{00000000-0005-0000-0000-000015DE0000}"/>
    <cellStyle name="supText 9 2 2" xfId="56926" xr:uid="{00000000-0005-0000-0000-000016DE0000}"/>
    <cellStyle name="supText 9 3" xfId="56927" xr:uid="{00000000-0005-0000-0000-000017DE0000}"/>
    <cellStyle name="supText 9 3 2" xfId="56928" xr:uid="{00000000-0005-0000-0000-000018DE0000}"/>
    <cellStyle name="supText 9 4" xfId="56929" xr:uid="{00000000-0005-0000-0000-000019DE0000}"/>
    <cellStyle name="supText 9 4 2" xfId="56930" xr:uid="{00000000-0005-0000-0000-00001ADE0000}"/>
    <cellStyle name="supText 9 5" xfId="56931" xr:uid="{00000000-0005-0000-0000-00001BDE0000}"/>
    <cellStyle name="supText 9 5 2" xfId="56932" xr:uid="{00000000-0005-0000-0000-00001CDE0000}"/>
    <cellStyle name="supText 9 6" xfId="56933" xr:uid="{00000000-0005-0000-0000-00001DDE0000}"/>
    <cellStyle name="supText 9 6 2" xfId="56934" xr:uid="{00000000-0005-0000-0000-00001EDE0000}"/>
    <cellStyle name="supText 9 7" xfId="56935" xr:uid="{00000000-0005-0000-0000-00001FDE0000}"/>
    <cellStyle name="supText 9 7 2" xfId="56936" xr:uid="{00000000-0005-0000-0000-000020DE0000}"/>
    <cellStyle name="supText 9 8" xfId="56937" xr:uid="{00000000-0005-0000-0000-000021DE0000}"/>
    <cellStyle name="supText 9 8 2" xfId="56938" xr:uid="{00000000-0005-0000-0000-000022DE0000}"/>
    <cellStyle name="supText 9 9" xfId="56939" xr:uid="{00000000-0005-0000-0000-000023DE0000}"/>
    <cellStyle name="supText 9 9 2" xfId="56940" xr:uid="{00000000-0005-0000-0000-000024DE0000}"/>
    <cellStyle name="Számítás" xfId="56941" xr:uid="{00000000-0005-0000-0000-000025DE0000}"/>
    <cellStyle name="Számítás 10" xfId="56942" xr:uid="{00000000-0005-0000-0000-000026DE0000}"/>
    <cellStyle name="Számítás 10 10" xfId="56943" xr:uid="{00000000-0005-0000-0000-000027DE0000}"/>
    <cellStyle name="Számítás 10 10 2" xfId="56944" xr:uid="{00000000-0005-0000-0000-000028DE0000}"/>
    <cellStyle name="Számítás 10 11" xfId="56945" xr:uid="{00000000-0005-0000-0000-000029DE0000}"/>
    <cellStyle name="Számítás 10 2" xfId="56946" xr:uid="{00000000-0005-0000-0000-00002ADE0000}"/>
    <cellStyle name="Számítás 10 2 2" xfId="56947" xr:uid="{00000000-0005-0000-0000-00002BDE0000}"/>
    <cellStyle name="Számítás 10 3" xfId="56948" xr:uid="{00000000-0005-0000-0000-00002CDE0000}"/>
    <cellStyle name="Számítás 10 3 2" xfId="56949" xr:uid="{00000000-0005-0000-0000-00002DDE0000}"/>
    <cellStyle name="Számítás 10 4" xfId="56950" xr:uid="{00000000-0005-0000-0000-00002EDE0000}"/>
    <cellStyle name="Számítás 10 4 2" xfId="56951" xr:uid="{00000000-0005-0000-0000-00002FDE0000}"/>
    <cellStyle name="Számítás 10 5" xfId="56952" xr:uid="{00000000-0005-0000-0000-000030DE0000}"/>
    <cellStyle name="Számítás 10 5 2" xfId="56953" xr:uid="{00000000-0005-0000-0000-000031DE0000}"/>
    <cellStyle name="Számítás 10 6" xfId="56954" xr:uid="{00000000-0005-0000-0000-000032DE0000}"/>
    <cellStyle name="Számítás 10 6 2" xfId="56955" xr:uid="{00000000-0005-0000-0000-000033DE0000}"/>
    <cellStyle name="Számítás 10 7" xfId="56956" xr:uid="{00000000-0005-0000-0000-000034DE0000}"/>
    <cellStyle name="Számítás 10 7 2" xfId="56957" xr:uid="{00000000-0005-0000-0000-000035DE0000}"/>
    <cellStyle name="Számítás 10 8" xfId="56958" xr:uid="{00000000-0005-0000-0000-000036DE0000}"/>
    <cellStyle name="Számítás 10 8 2" xfId="56959" xr:uid="{00000000-0005-0000-0000-000037DE0000}"/>
    <cellStyle name="Számítás 10 9" xfId="56960" xr:uid="{00000000-0005-0000-0000-000038DE0000}"/>
    <cellStyle name="Számítás 10 9 2" xfId="56961" xr:uid="{00000000-0005-0000-0000-000039DE0000}"/>
    <cellStyle name="Számítás 11" xfId="56962" xr:uid="{00000000-0005-0000-0000-00003ADE0000}"/>
    <cellStyle name="Számítás 11 10" xfId="56963" xr:uid="{00000000-0005-0000-0000-00003BDE0000}"/>
    <cellStyle name="Számítás 11 10 2" xfId="56964" xr:uid="{00000000-0005-0000-0000-00003CDE0000}"/>
    <cellStyle name="Számítás 11 11" xfId="56965" xr:uid="{00000000-0005-0000-0000-00003DDE0000}"/>
    <cellStyle name="Számítás 11 2" xfId="56966" xr:uid="{00000000-0005-0000-0000-00003EDE0000}"/>
    <cellStyle name="Számítás 11 2 2" xfId="56967" xr:uid="{00000000-0005-0000-0000-00003FDE0000}"/>
    <cellStyle name="Számítás 11 3" xfId="56968" xr:uid="{00000000-0005-0000-0000-000040DE0000}"/>
    <cellStyle name="Számítás 11 3 2" xfId="56969" xr:uid="{00000000-0005-0000-0000-000041DE0000}"/>
    <cellStyle name="Számítás 11 4" xfId="56970" xr:uid="{00000000-0005-0000-0000-000042DE0000}"/>
    <cellStyle name="Számítás 11 4 2" xfId="56971" xr:uid="{00000000-0005-0000-0000-000043DE0000}"/>
    <cellStyle name="Számítás 11 5" xfId="56972" xr:uid="{00000000-0005-0000-0000-000044DE0000}"/>
    <cellStyle name="Számítás 11 5 2" xfId="56973" xr:uid="{00000000-0005-0000-0000-000045DE0000}"/>
    <cellStyle name="Számítás 11 6" xfId="56974" xr:uid="{00000000-0005-0000-0000-000046DE0000}"/>
    <cellStyle name="Számítás 11 6 2" xfId="56975" xr:uid="{00000000-0005-0000-0000-000047DE0000}"/>
    <cellStyle name="Számítás 11 7" xfId="56976" xr:uid="{00000000-0005-0000-0000-000048DE0000}"/>
    <cellStyle name="Számítás 11 7 2" xfId="56977" xr:uid="{00000000-0005-0000-0000-000049DE0000}"/>
    <cellStyle name="Számítás 11 8" xfId="56978" xr:uid="{00000000-0005-0000-0000-00004ADE0000}"/>
    <cellStyle name="Számítás 11 8 2" xfId="56979" xr:uid="{00000000-0005-0000-0000-00004BDE0000}"/>
    <cellStyle name="Számítás 11 9" xfId="56980" xr:uid="{00000000-0005-0000-0000-00004CDE0000}"/>
    <cellStyle name="Számítás 11 9 2" xfId="56981" xr:uid="{00000000-0005-0000-0000-00004DDE0000}"/>
    <cellStyle name="Számítás 12" xfId="56982" xr:uid="{00000000-0005-0000-0000-00004EDE0000}"/>
    <cellStyle name="Számítás 12 10" xfId="56983" xr:uid="{00000000-0005-0000-0000-00004FDE0000}"/>
    <cellStyle name="Számítás 12 10 2" xfId="56984" xr:uid="{00000000-0005-0000-0000-000050DE0000}"/>
    <cellStyle name="Számítás 12 11" xfId="56985" xr:uid="{00000000-0005-0000-0000-000051DE0000}"/>
    <cellStyle name="Számítás 12 2" xfId="56986" xr:uid="{00000000-0005-0000-0000-000052DE0000}"/>
    <cellStyle name="Számítás 12 2 2" xfId="56987" xr:uid="{00000000-0005-0000-0000-000053DE0000}"/>
    <cellStyle name="Számítás 12 3" xfId="56988" xr:uid="{00000000-0005-0000-0000-000054DE0000}"/>
    <cellStyle name="Számítás 12 3 2" xfId="56989" xr:uid="{00000000-0005-0000-0000-000055DE0000}"/>
    <cellStyle name="Számítás 12 4" xfId="56990" xr:uid="{00000000-0005-0000-0000-000056DE0000}"/>
    <cellStyle name="Számítás 12 4 2" xfId="56991" xr:uid="{00000000-0005-0000-0000-000057DE0000}"/>
    <cellStyle name="Számítás 12 5" xfId="56992" xr:uid="{00000000-0005-0000-0000-000058DE0000}"/>
    <cellStyle name="Számítás 12 5 2" xfId="56993" xr:uid="{00000000-0005-0000-0000-000059DE0000}"/>
    <cellStyle name="Számítás 12 6" xfId="56994" xr:uid="{00000000-0005-0000-0000-00005ADE0000}"/>
    <cellStyle name="Számítás 12 6 2" xfId="56995" xr:uid="{00000000-0005-0000-0000-00005BDE0000}"/>
    <cellStyle name="Számítás 12 7" xfId="56996" xr:uid="{00000000-0005-0000-0000-00005CDE0000}"/>
    <cellStyle name="Számítás 12 7 2" xfId="56997" xr:uid="{00000000-0005-0000-0000-00005DDE0000}"/>
    <cellStyle name="Számítás 12 8" xfId="56998" xr:uid="{00000000-0005-0000-0000-00005EDE0000}"/>
    <cellStyle name="Számítás 12 8 2" xfId="56999" xr:uid="{00000000-0005-0000-0000-00005FDE0000}"/>
    <cellStyle name="Számítás 12 9" xfId="57000" xr:uid="{00000000-0005-0000-0000-000060DE0000}"/>
    <cellStyle name="Számítás 12 9 2" xfId="57001" xr:uid="{00000000-0005-0000-0000-000061DE0000}"/>
    <cellStyle name="Számítás 13" xfId="57002" xr:uid="{00000000-0005-0000-0000-000062DE0000}"/>
    <cellStyle name="Számítás 13 10" xfId="57003" xr:uid="{00000000-0005-0000-0000-000063DE0000}"/>
    <cellStyle name="Számítás 13 10 2" xfId="57004" xr:uid="{00000000-0005-0000-0000-000064DE0000}"/>
    <cellStyle name="Számítás 13 11" xfId="57005" xr:uid="{00000000-0005-0000-0000-000065DE0000}"/>
    <cellStyle name="Számítás 13 2" xfId="57006" xr:uid="{00000000-0005-0000-0000-000066DE0000}"/>
    <cellStyle name="Számítás 13 2 2" xfId="57007" xr:uid="{00000000-0005-0000-0000-000067DE0000}"/>
    <cellStyle name="Számítás 13 3" xfId="57008" xr:uid="{00000000-0005-0000-0000-000068DE0000}"/>
    <cellStyle name="Számítás 13 3 2" xfId="57009" xr:uid="{00000000-0005-0000-0000-000069DE0000}"/>
    <cellStyle name="Számítás 13 4" xfId="57010" xr:uid="{00000000-0005-0000-0000-00006ADE0000}"/>
    <cellStyle name="Számítás 13 4 2" xfId="57011" xr:uid="{00000000-0005-0000-0000-00006BDE0000}"/>
    <cellStyle name="Számítás 13 5" xfId="57012" xr:uid="{00000000-0005-0000-0000-00006CDE0000}"/>
    <cellStyle name="Számítás 13 5 2" xfId="57013" xr:uid="{00000000-0005-0000-0000-00006DDE0000}"/>
    <cellStyle name="Számítás 13 6" xfId="57014" xr:uid="{00000000-0005-0000-0000-00006EDE0000}"/>
    <cellStyle name="Számítás 13 6 2" xfId="57015" xr:uid="{00000000-0005-0000-0000-00006FDE0000}"/>
    <cellStyle name="Számítás 13 7" xfId="57016" xr:uid="{00000000-0005-0000-0000-000070DE0000}"/>
    <cellStyle name="Számítás 13 7 2" xfId="57017" xr:uid="{00000000-0005-0000-0000-000071DE0000}"/>
    <cellStyle name="Számítás 13 8" xfId="57018" xr:uid="{00000000-0005-0000-0000-000072DE0000}"/>
    <cellStyle name="Számítás 13 8 2" xfId="57019" xr:uid="{00000000-0005-0000-0000-000073DE0000}"/>
    <cellStyle name="Számítás 13 9" xfId="57020" xr:uid="{00000000-0005-0000-0000-000074DE0000}"/>
    <cellStyle name="Számítás 13 9 2" xfId="57021" xr:uid="{00000000-0005-0000-0000-000075DE0000}"/>
    <cellStyle name="Számítás 14" xfId="57022" xr:uid="{00000000-0005-0000-0000-000076DE0000}"/>
    <cellStyle name="Számítás 14 10" xfId="57023" xr:uid="{00000000-0005-0000-0000-000077DE0000}"/>
    <cellStyle name="Számítás 14 10 2" xfId="57024" xr:uid="{00000000-0005-0000-0000-000078DE0000}"/>
    <cellStyle name="Számítás 14 11" xfId="57025" xr:uid="{00000000-0005-0000-0000-000079DE0000}"/>
    <cellStyle name="Számítás 14 2" xfId="57026" xr:uid="{00000000-0005-0000-0000-00007ADE0000}"/>
    <cellStyle name="Számítás 14 2 2" xfId="57027" xr:uid="{00000000-0005-0000-0000-00007BDE0000}"/>
    <cellStyle name="Számítás 14 3" xfId="57028" xr:uid="{00000000-0005-0000-0000-00007CDE0000}"/>
    <cellStyle name="Számítás 14 3 2" xfId="57029" xr:uid="{00000000-0005-0000-0000-00007DDE0000}"/>
    <cellStyle name="Számítás 14 4" xfId="57030" xr:uid="{00000000-0005-0000-0000-00007EDE0000}"/>
    <cellStyle name="Számítás 14 4 2" xfId="57031" xr:uid="{00000000-0005-0000-0000-00007FDE0000}"/>
    <cellStyle name="Számítás 14 5" xfId="57032" xr:uid="{00000000-0005-0000-0000-000080DE0000}"/>
    <cellStyle name="Számítás 14 5 2" xfId="57033" xr:uid="{00000000-0005-0000-0000-000081DE0000}"/>
    <cellStyle name="Számítás 14 6" xfId="57034" xr:uid="{00000000-0005-0000-0000-000082DE0000}"/>
    <cellStyle name="Számítás 14 6 2" xfId="57035" xr:uid="{00000000-0005-0000-0000-000083DE0000}"/>
    <cellStyle name="Számítás 14 7" xfId="57036" xr:uid="{00000000-0005-0000-0000-000084DE0000}"/>
    <cellStyle name="Számítás 14 7 2" xfId="57037" xr:uid="{00000000-0005-0000-0000-000085DE0000}"/>
    <cellStyle name="Számítás 14 8" xfId="57038" xr:uid="{00000000-0005-0000-0000-000086DE0000}"/>
    <cellStyle name="Számítás 14 8 2" xfId="57039" xr:uid="{00000000-0005-0000-0000-000087DE0000}"/>
    <cellStyle name="Számítás 14 9" xfId="57040" xr:uid="{00000000-0005-0000-0000-000088DE0000}"/>
    <cellStyle name="Számítás 14 9 2" xfId="57041" xr:uid="{00000000-0005-0000-0000-000089DE0000}"/>
    <cellStyle name="Számítás 15" xfId="57042" xr:uid="{00000000-0005-0000-0000-00008ADE0000}"/>
    <cellStyle name="Számítás 15 10" xfId="57043" xr:uid="{00000000-0005-0000-0000-00008BDE0000}"/>
    <cellStyle name="Számítás 15 10 2" xfId="57044" xr:uid="{00000000-0005-0000-0000-00008CDE0000}"/>
    <cellStyle name="Számítás 15 11" xfId="57045" xr:uid="{00000000-0005-0000-0000-00008DDE0000}"/>
    <cellStyle name="Számítás 15 2" xfId="57046" xr:uid="{00000000-0005-0000-0000-00008EDE0000}"/>
    <cellStyle name="Számítás 15 2 2" xfId="57047" xr:uid="{00000000-0005-0000-0000-00008FDE0000}"/>
    <cellStyle name="Számítás 15 3" xfId="57048" xr:uid="{00000000-0005-0000-0000-000090DE0000}"/>
    <cellStyle name="Számítás 15 3 2" xfId="57049" xr:uid="{00000000-0005-0000-0000-000091DE0000}"/>
    <cellStyle name="Számítás 15 4" xfId="57050" xr:uid="{00000000-0005-0000-0000-000092DE0000}"/>
    <cellStyle name="Számítás 15 4 2" xfId="57051" xr:uid="{00000000-0005-0000-0000-000093DE0000}"/>
    <cellStyle name="Számítás 15 5" xfId="57052" xr:uid="{00000000-0005-0000-0000-000094DE0000}"/>
    <cellStyle name="Számítás 15 5 2" xfId="57053" xr:uid="{00000000-0005-0000-0000-000095DE0000}"/>
    <cellStyle name="Számítás 15 6" xfId="57054" xr:uid="{00000000-0005-0000-0000-000096DE0000}"/>
    <cellStyle name="Számítás 15 6 2" xfId="57055" xr:uid="{00000000-0005-0000-0000-000097DE0000}"/>
    <cellStyle name="Számítás 15 7" xfId="57056" xr:uid="{00000000-0005-0000-0000-000098DE0000}"/>
    <cellStyle name="Számítás 15 7 2" xfId="57057" xr:uid="{00000000-0005-0000-0000-000099DE0000}"/>
    <cellStyle name="Számítás 15 8" xfId="57058" xr:uid="{00000000-0005-0000-0000-00009ADE0000}"/>
    <cellStyle name="Számítás 15 8 2" xfId="57059" xr:uid="{00000000-0005-0000-0000-00009BDE0000}"/>
    <cellStyle name="Számítás 15 9" xfId="57060" xr:uid="{00000000-0005-0000-0000-00009CDE0000}"/>
    <cellStyle name="Számítás 15 9 2" xfId="57061" xr:uid="{00000000-0005-0000-0000-00009DDE0000}"/>
    <cellStyle name="Számítás 16" xfId="57062" xr:uid="{00000000-0005-0000-0000-00009EDE0000}"/>
    <cellStyle name="Számítás 16 10" xfId="57063" xr:uid="{00000000-0005-0000-0000-00009FDE0000}"/>
    <cellStyle name="Számítás 16 10 2" xfId="57064" xr:uid="{00000000-0005-0000-0000-0000A0DE0000}"/>
    <cellStyle name="Számítás 16 11" xfId="57065" xr:uid="{00000000-0005-0000-0000-0000A1DE0000}"/>
    <cellStyle name="Számítás 16 2" xfId="57066" xr:uid="{00000000-0005-0000-0000-0000A2DE0000}"/>
    <cellStyle name="Számítás 16 2 2" xfId="57067" xr:uid="{00000000-0005-0000-0000-0000A3DE0000}"/>
    <cellStyle name="Számítás 16 3" xfId="57068" xr:uid="{00000000-0005-0000-0000-0000A4DE0000}"/>
    <cellStyle name="Számítás 16 3 2" xfId="57069" xr:uid="{00000000-0005-0000-0000-0000A5DE0000}"/>
    <cellStyle name="Számítás 16 4" xfId="57070" xr:uid="{00000000-0005-0000-0000-0000A6DE0000}"/>
    <cellStyle name="Számítás 16 4 2" xfId="57071" xr:uid="{00000000-0005-0000-0000-0000A7DE0000}"/>
    <cellStyle name="Számítás 16 5" xfId="57072" xr:uid="{00000000-0005-0000-0000-0000A8DE0000}"/>
    <cellStyle name="Számítás 16 5 2" xfId="57073" xr:uid="{00000000-0005-0000-0000-0000A9DE0000}"/>
    <cellStyle name="Számítás 16 6" xfId="57074" xr:uid="{00000000-0005-0000-0000-0000AADE0000}"/>
    <cellStyle name="Számítás 16 6 2" xfId="57075" xr:uid="{00000000-0005-0000-0000-0000ABDE0000}"/>
    <cellStyle name="Számítás 16 7" xfId="57076" xr:uid="{00000000-0005-0000-0000-0000ACDE0000}"/>
    <cellStyle name="Számítás 16 7 2" xfId="57077" xr:uid="{00000000-0005-0000-0000-0000ADDE0000}"/>
    <cellStyle name="Számítás 16 8" xfId="57078" xr:uid="{00000000-0005-0000-0000-0000AEDE0000}"/>
    <cellStyle name="Számítás 16 8 2" xfId="57079" xr:uid="{00000000-0005-0000-0000-0000AFDE0000}"/>
    <cellStyle name="Számítás 16 9" xfId="57080" xr:uid="{00000000-0005-0000-0000-0000B0DE0000}"/>
    <cellStyle name="Számítás 16 9 2" xfId="57081" xr:uid="{00000000-0005-0000-0000-0000B1DE0000}"/>
    <cellStyle name="Számítás 17" xfId="57082" xr:uid="{00000000-0005-0000-0000-0000B2DE0000}"/>
    <cellStyle name="Számítás 17 10" xfId="57083" xr:uid="{00000000-0005-0000-0000-0000B3DE0000}"/>
    <cellStyle name="Számítás 17 10 2" xfId="57084" xr:uid="{00000000-0005-0000-0000-0000B4DE0000}"/>
    <cellStyle name="Számítás 17 11" xfId="57085" xr:uid="{00000000-0005-0000-0000-0000B5DE0000}"/>
    <cellStyle name="Számítás 17 2" xfId="57086" xr:uid="{00000000-0005-0000-0000-0000B6DE0000}"/>
    <cellStyle name="Számítás 17 2 2" xfId="57087" xr:uid="{00000000-0005-0000-0000-0000B7DE0000}"/>
    <cellStyle name="Számítás 17 3" xfId="57088" xr:uid="{00000000-0005-0000-0000-0000B8DE0000}"/>
    <cellStyle name="Számítás 17 3 2" xfId="57089" xr:uid="{00000000-0005-0000-0000-0000B9DE0000}"/>
    <cellStyle name="Számítás 17 4" xfId="57090" xr:uid="{00000000-0005-0000-0000-0000BADE0000}"/>
    <cellStyle name="Számítás 17 4 2" xfId="57091" xr:uid="{00000000-0005-0000-0000-0000BBDE0000}"/>
    <cellStyle name="Számítás 17 5" xfId="57092" xr:uid="{00000000-0005-0000-0000-0000BCDE0000}"/>
    <cellStyle name="Számítás 17 5 2" xfId="57093" xr:uid="{00000000-0005-0000-0000-0000BDDE0000}"/>
    <cellStyle name="Számítás 17 6" xfId="57094" xr:uid="{00000000-0005-0000-0000-0000BEDE0000}"/>
    <cellStyle name="Számítás 17 6 2" xfId="57095" xr:uid="{00000000-0005-0000-0000-0000BFDE0000}"/>
    <cellStyle name="Számítás 17 7" xfId="57096" xr:uid="{00000000-0005-0000-0000-0000C0DE0000}"/>
    <cellStyle name="Számítás 17 7 2" xfId="57097" xr:uid="{00000000-0005-0000-0000-0000C1DE0000}"/>
    <cellStyle name="Számítás 17 8" xfId="57098" xr:uid="{00000000-0005-0000-0000-0000C2DE0000}"/>
    <cellStyle name="Számítás 17 8 2" xfId="57099" xr:uid="{00000000-0005-0000-0000-0000C3DE0000}"/>
    <cellStyle name="Számítás 17 9" xfId="57100" xr:uid="{00000000-0005-0000-0000-0000C4DE0000}"/>
    <cellStyle name="Számítás 17 9 2" xfId="57101" xr:uid="{00000000-0005-0000-0000-0000C5DE0000}"/>
    <cellStyle name="Számítás 18" xfId="57102" xr:uid="{00000000-0005-0000-0000-0000C6DE0000}"/>
    <cellStyle name="Számítás 18 10" xfId="57103" xr:uid="{00000000-0005-0000-0000-0000C7DE0000}"/>
    <cellStyle name="Számítás 18 10 2" xfId="57104" xr:uid="{00000000-0005-0000-0000-0000C8DE0000}"/>
    <cellStyle name="Számítás 18 11" xfId="57105" xr:uid="{00000000-0005-0000-0000-0000C9DE0000}"/>
    <cellStyle name="Számítás 18 2" xfId="57106" xr:uid="{00000000-0005-0000-0000-0000CADE0000}"/>
    <cellStyle name="Számítás 18 2 2" xfId="57107" xr:uid="{00000000-0005-0000-0000-0000CBDE0000}"/>
    <cellStyle name="Számítás 18 3" xfId="57108" xr:uid="{00000000-0005-0000-0000-0000CCDE0000}"/>
    <cellStyle name="Számítás 18 3 2" xfId="57109" xr:uid="{00000000-0005-0000-0000-0000CDDE0000}"/>
    <cellStyle name="Számítás 18 4" xfId="57110" xr:uid="{00000000-0005-0000-0000-0000CEDE0000}"/>
    <cellStyle name="Számítás 18 4 2" xfId="57111" xr:uid="{00000000-0005-0000-0000-0000CFDE0000}"/>
    <cellStyle name="Számítás 18 5" xfId="57112" xr:uid="{00000000-0005-0000-0000-0000D0DE0000}"/>
    <cellStyle name="Számítás 18 5 2" xfId="57113" xr:uid="{00000000-0005-0000-0000-0000D1DE0000}"/>
    <cellStyle name="Számítás 18 6" xfId="57114" xr:uid="{00000000-0005-0000-0000-0000D2DE0000}"/>
    <cellStyle name="Számítás 18 6 2" xfId="57115" xr:uid="{00000000-0005-0000-0000-0000D3DE0000}"/>
    <cellStyle name="Számítás 18 7" xfId="57116" xr:uid="{00000000-0005-0000-0000-0000D4DE0000}"/>
    <cellStyle name="Számítás 18 7 2" xfId="57117" xr:uid="{00000000-0005-0000-0000-0000D5DE0000}"/>
    <cellStyle name="Számítás 18 8" xfId="57118" xr:uid="{00000000-0005-0000-0000-0000D6DE0000}"/>
    <cellStyle name="Számítás 18 8 2" xfId="57119" xr:uid="{00000000-0005-0000-0000-0000D7DE0000}"/>
    <cellStyle name="Számítás 18 9" xfId="57120" xr:uid="{00000000-0005-0000-0000-0000D8DE0000}"/>
    <cellStyle name="Számítás 18 9 2" xfId="57121" xr:uid="{00000000-0005-0000-0000-0000D9DE0000}"/>
    <cellStyle name="Számítás 19" xfId="57122" xr:uid="{00000000-0005-0000-0000-0000DADE0000}"/>
    <cellStyle name="Számítás 19 10" xfId="57123" xr:uid="{00000000-0005-0000-0000-0000DBDE0000}"/>
    <cellStyle name="Számítás 19 10 2" xfId="57124" xr:uid="{00000000-0005-0000-0000-0000DCDE0000}"/>
    <cellStyle name="Számítás 19 11" xfId="57125" xr:uid="{00000000-0005-0000-0000-0000DDDE0000}"/>
    <cellStyle name="Számítás 19 2" xfId="57126" xr:uid="{00000000-0005-0000-0000-0000DEDE0000}"/>
    <cellStyle name="Számítás 19 2 2" xfId="57127" xr:uid="{00000000-0005-0000-0000-0000DFDE0000}"/>
    <cellStyle name="Számítás 19 3" xfId="57128" xr:uid="{00000000-0005-0000-0000-0000E0DE0000}"/>
    <cellStyle name="Számítás 19 3 2" xfId="57129" xr:uid="{00000000-0005-0000-0000-0000E1DE0000}"/>
    <cellStyle name="Számítás 19 4" xfId="57130" xr:uid="{00000000-0005-0000-0000-0000E2DE0000}"/>
    <cellStyle name="Számítás 19 4 2" xfId="57131" xr:uid="{00000000-0005-0000-0000-0000E3DE0000}"/>
    <cellStyle name="Számítás 19 5" xfId="57132" xr:uid="{00000000-0005-0000-0000-0000E4DE0000}"/>
    <cellStyle name="Számítás 19 5 2" xfId="57133" xr:uid="{00000000-0005-0000-0000-0000E5DE0000}"/>
    <cellStyle name="Számítás 19 6" xfId="57134" xr:uid="{00000000-0005-0000-0000-0000E6DE0000}"/>
    <cellStyle name="Számítás 19 6 2" xfId="57135" xr:uid="{00000000-0005-0000-0000-0000E7DE0000}"/>
    <cellStyle name="Számítás 19 7" xfId="57136" xr:uid="{00000000-0005-0000-0000-0000E8DE0000}"/>
    <cellStyle name="Számítás 19 7 2" xfId="57137" xr:uid="{00000000-0005-0000-0000-0000E9DE0000}"/>
    <cellStyle name="Számítás 19 8" xfId="57138" xr:uid="{00000000-0005-0000-0000-0000EADE0000}"/>
    <cellStyle name="Számítás 19 8 2" xfId="57139" xr:uid="{00000000-0005-0000-0000-0000EBDE0000}"/>
    <cellStyle name="Számítás 19 9" xfId="57140" xr:uid="{00000000-0005-0000-0000-0000ECDE0000}"/>
    <cellStyle name="Számítás 19 9 2" xfId="57141" xr:uid="{00000000-0005-0000-0000-0000EDDE0000}"/>
    <cellStyle name="Számítás 2" xfId="57142" xr:uid="{00000000-0005-0000-0000-0000EEDE0000}"/>
    <cellStyle name="Számítás 2 10" xfId="57143" xr:uid="{00000000-0005-0000-0000-0000EFDE0000}"/>
    <cellStyle name="Számítás 2 10 2" xfId="57144" xr:uid="{00000000-0005-0000-0000-0000F0DE0000}"/>
    <cellStyle name="Számítás 2 2" xfId="57145" xr:uid="{00000000-0005-0000-0000-0000F1DE0000}"/>
    <cellStyle name="Számítás 2 3" xfId="57146" xr:uid="{00000000-0005-0000-0000-0000F2DE0000}"/>
    <cellStyle name="Számítás 2 3 2" xfId="57147" xr:uid="{00000000-0005-0000-0000-0000F3DE0000}"/>
    <cellStyle name="Számítás 2 4" xfId="57148" xr:uid="{00000000-0005-0000-0000-0000F4DE0000}"/>
    <cellStyle name="Számítás 2 4 2" xfId="57149" xr:uid="{00000000-0005-0000-0000-0000F5DE0000}"/>
    <cellStyle name="Számítás 2 5" xfId="57150" xr:uid="{00000000-0005-0000-0000-0000F6DE0000}"/>
    <cellStyle name="Számítás 2 5 2" xfId="57151" xr:uid="{00000000-0005-0000-0000-0000F7DE0000}"/>
    <cellStyle name="Számítás 2 6" xfId="57152" xr:uid="{00000000-0005-0000-0000-0000F8DE0000}"/>
    <cellStyle name="Számítás 2 6 2" xfId="57153" xr:uid="{00000000-0005-0000-0000-0000F9DE0000}"/>
    <cellStyle name="Számítás 2 7" xfId="57154" xr:uid="{00000000-0005-0000-0000-0000FADE0000}"/>
    <cellStyle name="Számítás 2 7 2" xfId="57155" xr:uid="{00000000-0005-0000-0000-0000FBDE0000}"/>
    <cellStyle name="Számítás 2 8" xfId="57156" xr:uid="{00000000-0005-0000-0000-0000FCDE0000}"/>
    <cellStyle name="Számítás 2 8 2" xfId="57157" xr:uid="{00000000-0005-0000-0000-0000FDDE0000}"/>
    <cellStyle name="Számítás 2 9" xfId="57158" xr:uid="{00000000-0005-0000-0000-0000FEDE0000}"/>
    <cellStyle name="Számítás 2 9 2" xfId="57159" xr:uid="{00000000-0005-0000-0000-0000FFDE0000}"/>
    <cellStyle name="Számítás 20" xfId="57160" xr:uid="{00000000-0005-0000-0000-000000DF0000}"/>
    <cellStyle name="Számítás 20 10" xfId="57161" xr:uid="{00000000-0005-0000-0000-000001DF0000}"/>
    <cellStyle name="Számítás 20 10 2" xfId="57162" xr:uid="{00000000-0005-0000-0000-000002DF0000}"/>
    <cellStyle name="Számítás 20 11" xfId="57163" xr:uid="{00000000-0005-0000-0000-000003DF0000}"/>
    <cellStyle name="Számítás 20 2" xfId="57164" xr:uid="{00000000-0005-0000-0000-000004DF0000}"/>
    <cellStyle name="Számítás 20 2 2" xfId="57165" xr:uid="{00000000-0005-0000-0000-000005DF0000}"/>
    <cellStyle name="Számítás 20 3" xfId="57166" xr:uid="{00000000-0005-0000-0000-000006DF0000}"/>
    <cellStyle name="Számítás 20 3 2" xfId="57167" xr:uid="{00000000-0005-0000-0000-000007DF0000}"/>
    <cellStyle name="Számítás 20 4" xfId="57168" xr:uid="{00000000-0005-0000-0000-000008DF0000}"/>
    <cellStyle name="Számítás 20 4 2" xfId="57169" xr:uid="{00000000-0005-0000-0000-000009DF0000}"/>
    <cellStyle name="Számítás 20 5" xfId="57170" xr:uid="{00000000-0005-0000-0000-00000ADF0000}"/>
    <cellStyle name="Számítás 20 5 2" xfId="57171" xr:uid="{00000000-0005-0000-0000-00000BDF0000}"/>
    <cellStyle name="Számítás 20 6" xfId="57172" xr:uid="{00000000-0005-0000-0000-00000CDF0000}"/>
    <cellStyle name="Számítás 20 6 2" xfId="57173" xr:uid="{00000000-0005-0000-0000-00000DDF0000}"/>
    <cellStyle name="Számítás 20 7" xfId="57174" xr:uid="{00000000-0005-0000-0000-00000EDF0000}"/>
    <cellStyle name="Számítás 20 7 2" xfId="57175" xr:uid="{00000000-0005-0000-0000-00000FDF0000}"/>
    <cellStyle name="Számítás 20 8" xfId="57176" xr:uid="{00000000-0005-0000-0000-000010DF0000}"/>
    <cellStyle name="Számítás 20 8 2" xfId="57177" xr:uid="{00000000-0005-0000-0000-000011DF0000}"/>
    <cellStyle name="Számítás 20 9" xfId="57178" xr:uid="{00000000-0005-0000-0000-000012DF0000}"/>
    <cellStyle name="Számítás 20 9 2" xfId="57179" xr:uid="{00000000-0005-0000-0000-000013DF0000}"/>
    <cellStyle name="Számítás 21" xfId="57180" xr:uid="{00000000-0005-0000-0000-000014DF0000}"/>
    <cellStyle name="Számítás 21 10" xfId="57181" xr:uid="{00000000-0005-0000-0000-000015DF0000}"/>
    <cellStyle name="Számítás 21 10 2" xfId="57182" xr:uid="{00000000-0005-0000-0000-000016DF0000}"/>
    <cellStyle name="Számítás 21 11" xfId="57183" xr:uid="{00000000-0005-0000-0000-000017DF0000}"/>
    <cellStyle name="Számítás 21 2" xfId="57184" xr:uid="{00000000-0005-0000-0000-000018DF0000}"/>
    <cellStyle name="Számítás 21 2 2" xfId="57185" xr:uid="{00000000-0005-0000-0000-000019DF0000}"/>
    <cellStyle name="Számítás 21 3" xfId="57186" xr:uid="{00000000-0005-0000-0000-00001ADF0000}"/>
    <cellStyle name="Számítás 21 3 2" xfId="57187" xr:uid="{00000000-0005-0000-0000-00001BDF0000}"/>
    <cellStyle name="Számítás 21 4" xfId="57188" xr:uid="{00000000-0005-0000-0000-00001CDF0000}"/>
    <cellStyle name="Számítás 21 4 2" xfId="57189" xr:uid="{00000000-0005-0000-0000-00001DDF0000}"/>
    <cellStyle name="Számítás 21 5" xfId="57190" xr:uid="{00000000-0005-0000-0000-00001EDF0000}"/>
    <cellStyle name="Számítás 21 5 2" xfId="57191" xr:uid="{00000000-0005-0000-0000-00001FDF0000}"/>
    <cellStyle name="Számítás 21 6" xfId="57192" xr:uid="{00000000-0005-0000-0000-000020DF0000}"/>
    <cellStyle name="Számítás 21 6 2" xfId="57193" xr:uid="{00000000-0005-0000-0000-000021DF0000}"/>
    <cellStyle name="Számítás 21 7" xfId="57194" xr:uid="{00000000-0005-0000-0000-000022DF0000}"/>
    <cellStyle name="Számítás 21 7 2" xfId="57195" xr:uid="{00000000-0005-0000-0000-000023DF0000}"/>
    <cellStyle name="Számítás 21 8" xfId="57196" xr:uid="{00000000-0005-0000-0000-000024DF0000}"/>
    <cellStyle name="Számítás 21 8 2" xfId="57197" xr:uid="{00000000-0005-0000-0000-000025DF0000}"/>
    <cellStyle name="Számítás 21 9" xfId="57198" xr:uid="{00000000-0005-0000-0000-000026DF0000}"/>
    <cellStyle name="Számítás 21 9 2" xfId="57199" xr:uid="{00000000-0005-0000-0000-000027DF0000}"/>
    <cellStyle name="Számítás 22" xfId="57200" xr:uid="{00000000-0005-0000-0000-000028DF0000}"/>
    <cellStyle name="Számítás 22 10" xfId="57201" xr:uid="{00000000-0005-0000-0000-000029DF0000}"/>
    <cellStyle name="Számítás 22 10 2" xfId="57202" xr:uid="{00000000-0005-0000-0000-00002ADF0000}"/>
    <cellStyle name="Számítás 22 11" xfId="57203" xr:uid="{00000000-0005-0000-0000-00002BDF0000}"/>
    <cellStyle name="Számítás 22 2" xfId="57204" xr:uid="{00000000-0005-0000-0000-00002CDF0000}"/>
    <cellStyle name="Számítás 22 2 2" xfId="57205" xr:uid="{00000000-0005-0000-0000-00002DDF0000}"/>
    <cellStyle name="Számítás 22 3" xfId="57206" xr:uid="{00000000-0005-0000-0000-00002EDF0000}"/>
    <cellStyle name="Számítás 22 3 2" xfId="57207" xr:uid="{00000000-0005-0000-0000-00002FDF0000}"/>
    <cellStyle name="Számítás 22 4" xfId="57208" xr:uid="{00000000-0005-0000-0000-000030DF0000}"/>
    <cellStyle name="Számítás 22 4 2" xfId="57209" xr:uid="{00000000-0005-0000-0000-000031DF0000}"/>
    <cellStyle name="Számítás 22 5" xfId="57210" xr:uid="{00000000-0005-0000-0000-000032DF0000}"/>
    <cellStyle name="Számítás 22 5 2" xfId="57211" xr:uid="{00000000-0005-0000-0000-000033DF0000}"/>
    <cellStyle name="Számítás 22 6" xfId="57212" xr:uid="{00000000-0005-0000-0000-000034DF0000}"/>
    <cellStyle name="Számítás 22 6 2" xfId="57213" xr:uid="{00000000-0005-0000-0000-000035DF0000}"/>
    <cellStyle name="Számítás 22 7" xfId="57214" xr:uid="{00000000-0005-0000-0000-000036DF0000}"/>
    <cellStyle name="Számítás 22 7 2" xfId="57215" xr:uid="{00000000-0005-0000-0000-000037DF0000}"/>
    <cellStyle name="Számítás 22 8" xfId="57216" xr:uid="{00000000-0005-0000-0000-000038DF0000}"/>
    <cellStyle name="Számítás 22 8 2" xfId="57217" xr:uid="{00000000-0005-0000-0000-000039DF0000}"/>
    <cellStyle name="Számítás 22 9" xfId="57218" xr:uid="{00000000-0005-0000-0000-00003ADF0000}"/>
    <cellStyle name="Számítás 22 9 2" xfId="57219" xr:uid="{00000000-0005-0000-0000-00003BDF0000}"/>
    <cellStyle name="Számítás 23" xfId="57220" xr:uid="{00000000-0005-0000-0000-00003CDF0000}"/>
    <cellStyle name="Számítás 23 10" xfId="57221" xr:uid="{00000000-0005-0000-0000-00003DDF0000}"/>
    <cellStyle name="Számítás 23 10 2" xfId="57222" xr:uid="{00000000-0005-0000-0000-00003EDF0000}"/>
    <cellStyle name="Számítás 23 11" xfId="57223" xr:uid="{00000000-0005-0000-0000-00003FDF0000}"/>
    <cellStyle name="Számítás 23 2" xfId="57224" xr:uid="{00000000-0005-0000-0000-000040DF0000}"/>
    <cellStyle name="Számítás 23 2 2" xfId="57225" xr:uid="{00000000-0005-0000-0000-000041DF0000}"/>
    <cellStyle name="Számítás 23 3" xfId="57226" xr:uid="{00000000-0005-0000-0000-000042DF0000}"/>
    <cellStyle name="Számítás 23 3 2" xfId="57227" xr:uid="{00000000-0005-0000-0000-000043DF0000}"/>
    <cellStyle name="Számítás 23 4" xfId="57228" xr:uid="{00000000-0005-0000-0000-000044DF0000}"/>
    <cellStyle name="Számítás 23 4 2" xfId="57229" xr:uid="{00000000-0005-0000-0000-000045DF0000}"/>
    <cellStyle name="Számítás 23 5" xfId="57230" xr:uid="{00000000-0005-0000-0000-000046DF0000}"/>
    <cellStyle name="Számítás 23 5 2" xfId="57231" xr:uid="{00000000-0005-0000-0000-000047DF0000}"/>
    <cellStyle name="Számítás 23 6" xfId="57232" xr:uid="{00000000-0005-0000-0000-000048DF0000}"/>
    <cellStyle name="Számítás 23 6 2" xfId="57233" xr:uid="{00000000-0005-0000-0000-000049DF0000}"/>
    <cellStyle name="Számítás 23 7" xfId="57234" xr:uid="{00000000-0005-0000-0000-00004ADF0000}"/>
    <cellStyle name="Számítás 23 7 2" xfId="57235" xr:uid="{00000000-0005-0000-0000-00004BDF0000}"/>
    <cellStyle name="Számítás 23 8" xfId="57236" xr:uid="{00000000-0005-0000-0000-00004CDF0000}"/>
    <cellStyle name="Számítás 23 8 2" xfId="57237" xr:uid="{00000000-0005-0000-0000-00004DDF0000}"/>
    <cellStyle name="Számítás 23 9" xfId="57238" xr:uid="{00000000-0005-0000-0000-00004EDF0000}"/>
    <cellStyle name="Számítás 23 9 2" xfId="57239" xr:uid="{00000000-0005-0000-0000-00004FDF0000}"/>
    <cellStyle name="Számítás 24" xfId="57240" xr:uid="{00000000-0005-0000-0000-000050DF0000}"/>
    <cellStyle name="Számítás 24 10" xfId="57241" xr:uid="{00000000-0005-0000-0000-000051DF0000}"/>
    <cellStyle name="Számítás 24 10 2" xfId="57242" xr:uid="{00000000-0005-0000-0000-000052DF0000}"/>
    <cellStyle name="Számítás 24 11" xfId="57243" xr:uid="{00000000-0005-0000-0000-000053DF0000}"/>
    <cellStyle name="Számítás 24 2" xfId="57244" xr:uid="{00000000-0005-0000-0000-000054DF0000}"/>
    <cellStyle name="Számítás 24 2 2" xfId="57245" xr:uid="{00000000-0005-0000-0000-000055DF0000}"/>
    <cellStyle name="Számítás 24 3" xfId="57246" xr:uid="{00000000-0005-0000-0000-000056DF0000}"/>
    <cellStyle name="Számítás 24 3 2" xfId="57247" xr:uid="{00000000-0005-0000-0000-000057DF0000}"/>
    <cellStyle name="Számítás 24 4" xfId="57248" xr:uid="{00000000-0005-0000-0000-000058DF0000}"/>
    <cellStyle name="Számítás 24 4 2" xfId="57249" xr:uid="{00000000-0005-0000-0000-000059DF0000}"/>
    <cellStyle name="Számítás 24 5" xfId="57250" xr:uid="{00000000-0005-0000-0000-00005ADF0000}"/>
    <cellStyle name="Számítás 24 5 2" xfId="57251" xr:uid="{00000000-0005-0000-0000-00005BDF0000}"/>
    <cellStyle name="Számítás 24 6" xfId="57252" xr:uid="{00000000-0005-0000-0000-00005CDF0000}"/>
    <cellStyle name="Számítás 24 6 2" xfId="57253" xr:uid="{00000000-0005-0000-0000-00005DDF0000}"/>
    <cellStyle name="Számítás 24 7" xfId="57254" xr:uid="{00000000-0005-0000-0000-00005EDF0000}"/>
    <cellStyle name="Számítás 24 7 2" xfId="57255" xr:uid="{00000000-0005-0000-0000-00005FDF0000}"/>
    <cellStyle name="Számítás 24 8" xfId="57256" xr:uid="{00000000-0005-0000-0000-000060DF0000}"/>
    <cellStyle name="Számítás 24 8 2" xfId="57257" xr:uid="{00000000-0005-0000-0000-000061DF0000}"/>
    <cellStyle name="Számítás 24 9" xfId="57258" xr:uid="{00000000-0005-0000-0000-000062DF0000}"/>
    <cellStyle name="Számítás 24 9 2" xfId="57259" xr:uid="{00000000-0005-0000-0000-000063DF0000}"/>
    <cellStyle name="Számítás 25" xfId="57260" xr:uid="{00000000-0005-0000-0000-000064DF0000}"/>
    <cellStyle name="Számítás 25 10" xfId="57261" xr:uid="{00000000-0005-0000-0000-000065DF0000}"/>
    <cellStyle name="Számítás 25 10 2" xfId="57262" xr:uid="{00000000-0005-0000-0000-000066DF0000}"/>
    <cellStyle name="Számítás 25 11" xfId="57263" xr:uid="{00000000-0005-0000-0000-000067DF0000}"/>
    <cellStyle name="Számítás 25 2" xfId="57264" xr:uid="{00000000-0005-0000-0000-000068DF0000}"/>
    <cellStyle name="Számítás 25 2 2" xfId="57265" xr:uid="{00000000-0005-0000-0000-000069DF0000}"/>
    <cellStyle name="Számítás 25 3" xfId="57266" xr:uid="{00000000-0005-0000-0000-00006ADF0000}"/>
    <cellStyle name="Számítás 25 3 2" xfId="57267" xr:uid="{00000000-0005-0000-0000-00006BDF0000}"/>
    <cellStyle name="Számítás 25 4" xfId="57268" xr:uid="{00000000-0005-0000-0000-00006CDF0000}"/>
    <cellStyle name="Számítás 25 4 2" xfId="57269" xr:uid="{00000000-0005-0000-0000-00006DDF0000}"/>
    <cellStyle name="Számítás 25 5" xfId="57270" xr:uid="{00000000-0005-0000-0000-00006EDF0000}"/>
    <cellStyle name="Számítás 25 5 2" xfId="57271" xr:uid="{00000000-0005-0000-0000-00006FDF0000}"/>
    <cellStyle name="Számítás 25 6" xfId="57272" xr:uid="{00000000-0005-0000-0000-000070DF0000}"/>
    <cellStyle name="Számítás 25 6 2" xfId="57273" xr:uid="{00000000-0005-0000-0000-000071DF0000}"/>
    <cellStyle name="Számítás 25 7" xfId="57274" xr:uid="{00000000-0005-0000-0000-000072DF0000}"/>
    <cellStyle name="Számítás 25 7 2" xfId="57275" xr:uid="{00000000-0005-0000-0000-000073DF0000}"/>
    <cellStyle name="Számítás 25 8" xfId="57276" xr:uid="{00000000-0005-0000-0000-000074DF0000}"/>
    <cellStyle name="Számítás 25 8 2" xfId="57277" xr:uid="{00000000-0005-0000-0000-000075DF0000}"/>
    <cellStyle name="Számítás 25 9" xfId="57278" xr:uid="{00000000-0005-0000-0000-000076DF0000}"/>
    <cellStyle name="Számítás 25 9 2" xfId="57279" xr:uid="{00000000-0005-0000-0000-000077DF0000}"/>
    <cellStyle name="Számítás 26" xfId="57280" xr:uid="{00000000-0005-0000-0000-000078DF0000}"/>
    <cellStyle name="Számítás 26 10" xfId="57281" xr:uid="{00000000-0005-0000-0000-000079DF0000}"/>
    <cellStyle name="Számítás 26 10 2" xfId="57282" xr:uid="{00000000-0005-0000-0000-00007ADF0000}"/>
    <cellStyle name="Számítás 26 11" xfId="57283" xr:uid="{00000000-0005-0000-0000-00007BDF0000}"/>
    <cellStyle name="Számítás 26 2" xfId="57284" xr:uid="{00000000-0005-0000-0000-00007CDF0000}"/>
    <cellStyle name="Számítás 26 2 2" xfId="57285" xr:uid="{00000000-0005-0000-0000-00007DDF0000}"/>
    <cellStyle name="Számítás 26 3" xfId="57286" xr:uid="{00000000-0005-0000-0000-00007EDF0000}"/>
    <cellStyle name="Számítás 26 3 2" xfId="57287" xr:uid="{00000000-0005-0000-0000-00007FDF0000}"/>
    <cellStyle name="Számítás 26 4" xfId="57288" xr:uid="{00000000-0005-0000-0000-000080DF0000}"/>
    <cellStyle name="Számítás 26 4 2" xfId="57289" xr:uid="{00000000-0005-0000-0000-000081DF0000}"/>
    <cellStyle name="Számítás 26 5" xfId="57290" xr:uid="{00000000-0005-0000-0000-000082DF0000}"/>
    <cellStyle name="Számítás 26 5 2" xfId="57291" xr:uid="{00000000-0005-0000-0000-000083DF0000}"/>
    <cellStyle name="Számítás 26 6" xfId="57292" xr:uid="{00000000-0005-0000-0000-000084DF0000}"/>
    <cellStyle name="Számítás 26 6 2" xfId="57293" xr:uid="{00000000-0005-0000-0000-000085DF0000}"/>
    <cellStyle name="Számítás 26 7" xfId="57294" xr:uid="{00000000-0005-0000-0000-000086DF0000}"/>
    <cellStyle name="Számítás 26 7 2" xfId="57295" xr:uid="{00000000-0005-0000-0000-000087DF0000}"/>
    <cellStyle name="Számítás 26 8" xfId="57296" xr:uid="{00000000-0005-0000-0000-000088DF0000}"/>
    <cellStyle name="Számítás 26 8 2" xfId="57297" xr:uid="{00000000-0005-0000-0000-000089DF0000}"/>
    <cellStyle name="Számítás 26 9" xfId="57298" xr:uid="{00000000-0005-0000-0000-00008ADF0000}"/>
    <cellStyle name="Számítás 26 9 2" xfId="57299" xr:uid="{00000000-0005-0000-0000-00008BDF0000}"/>
    <cellStyle name="Számítás 27" xfId="57300" xr:uid="{00000000-0005-0000-0000-00008CDF0000}"/>
    <cellStyle name="Számítás 27 10" xfId="57301" xr:uid="{00000000-0005-0000-0000-00008DDF0000}"/>
    <cellStyle name="Számítás 27 10 2" xfId="57302" xr:uid="{00000000-0005-0000-0000-00008EDF0000}"/>
    <cellStyle name="Számítás 27 11" xfId="57303" xr:uid="{00000000-0005-0000-0000-00008FDF0000}"/>
    <cellStyle name="Számítás 27 2" xfId="57304" xr:uid="{00000000-0005-0000-0000-000090DF0000}"/>
    <cellStyle name="Számítás 27 2 2" xfId="57305" xr:uid="{00000000-0005-0000-0000-000091DF0000}"/>
    <cellStyle name="Számítás 27 3" xfId="57306" xr:uid="{00000000-0005-0000-0000-000092DF0000}"/>
    <cellStyle name="Számítás 27 3 2" xfId="57307" xr:uid="{00000000-0005-0000-0000-000093DF0000}"/>
    <cellStyle name="Számítás 27 4" xfId="57308" xr:uid="{00000000-0005-0000-0000-000094DF0000}"/>
    <cellStyle name="Számítás 27 4 2" xfId="57309" xr:uid="{00000000-0005-0000-0000-000095DF0000}"/>
    <cellStyle name="Számítás 27 5" xfId="57310" xr:uid="{00000000-0005-0000-0000-000096DF0000}"/>
    <cellStyle name="Számítás 27 5 2" xfId="57311" xr:uid="{00000000-0005-0000-0000-000097DF0000}"/>
    <cellStyle name="Számítás 27 6" xfId="57312" xr:uid="{00000000-0005-0000-0000-000098DF0000}"/>
    <cellStyle name="Számítás 27 6 2" xfId="57313" xr:uid="{00000000-0005-0000-0000-000099DF0000}"/>
    <cellStyle name="Számítás 27 7" xfId="57314" xr:uid="{00000000-0005-0000-0000-00009ADF0000}"/>
    <cellStyle name="Számítás 27 7 2" xfId="57315" xr:uid="{00000000-0005-0000-0000-00009BDF0000}"/>
    <cellStyle name="Számítás 27 8" xfId="57316" xr:uid="{00000000-0005-0000-0000-00009CDF0000}"/>
    <cellStyle name="Számítás 27 8 2" xfId="57317" xr:uid="{00000000-0005-0000-0000-00009DDF0000}"/>
    <cellStyle name="Számítás 27 9" xfId="57318" xr:uid="{00000000-0005-0000-0000-00009EDF0000}"/>
    <cellStyle name="Számítás 27 9 2" xfId="57319" xr:uid="{00000000-0005-0000-0000-00009FDF0000}"/>
    <cellStyle name="Számítás 28" xfId="57320" xr:uid="{00000000-0005-0000-0000-0000A0DF0000}"/>
    <cellStyle name="Számítás 28 10" xfId="57321" xr:uid="{00000000-0005-0000-0000-0000A1DF0000}"/>
    <cellStyle name="Számítás 28 10 2" xfId="57322" xr:uid="{00000000-0005-0000-0000-0000A2DF0000}"/>
    <cellStyle name="Számítás 28 11" xfId="57323" xr:uid="{00000000-0005-0000-0000-0000A3DF0000}"/>
    <cellStyle name="Számítás 28 2" xfId="57324" xr:uid="{00000000-0005-0000-0000-0000A4DF0000}"/>
    <cellStyle name="Számítás 28 2 2" xfId="57325" xr:uid="{00000000-0005-0000-0000-0000A5DF0000}"/>
    <cellStyle name="Számítás 28 3" xfId="57326" xr:uid="{00000000-0005-0000-0000-0000A6DF0000}"/>
    <cellStyle name="Számítás 28 3 2" xfId="57327" xr:uid="{00000000-0005-0000-0000-0000A7DF0000}"/>
    <cellStyle name="Számítás 28 4" xfId="57328" xr:uid="{00000000-0005-0000-0000-0000A8DF0000}"/>
    <cellStyle name="Számítás 28 4 2" xfId="57329" xr:uid="{00000000-0005-0000-0000-0000A9DF0000}"/>
    <cellStyle name="Számítás 28 5" xfId="57330" xr:uid="{00000000-0005-0000-0000-0000AADF0000}"/>
    <cellStyle name="Számítás 28 5 2" xfId="57331" xr:uid="{00000000-0005-0000-0000-0000ABDF0000}"/>
    <cellStyle name="Számítás 28 6" xfId="57332" xr:uid="{00000000-0005-0000-0000-0000ACDF0000}"/>
    <cellStyle name="Számítás 28 6 2" xfId="57333" xr:uid="{00000000-0005-0000-0000-0000ADDF0000}"/>
    <cellStyle name="Számítás 28 7" xfId="57334" xr:uid="{00000000-0005-0000-0000-0000AEDF0000}"/>
    <cellStyle name="Számítás 28 7 2" xfId="57335" xr:uid="{00000000-0005-0000-0000-0000AFDF0000}"/>
    <cellStyle name="Számítás 28 8" xfId="57336" xr:uid="{00000000-0005-0000-0000-0000B0DF0000}"/>
    <cellStyle name="Számítás 28 8 2" xfId="57337" xr:uid="{00000000-0005-0000-0000-0000B1DF0000}"/>
    <cellStyle name="Számítás 28 9" xfId="57338" xr:uid="{00000000-0005-0000-0000-0000B2DF0000}"/>
    <cellStyle name="Számítás 28 9 2" xfId="57339" xr:uid="{00000000-0005-0000-0000-0000B3DF0000}"/>
    <cellStyle name="Számítás 29" xfId="57340" xr:uid="{00000000-0005-0000-0000-0000B4DF0000}"/>
    <cellStyle name="Számítás 29 10" xfId="57341" xr:uid="{00000000-0005-0000-0000-0000B5DF0000}"/>
    <cellStyle name="Számítás 29 10 2" xfId="57342" xr:uid="{00000000-0005-0000-0000-0000B6DF0000}"/>
    <cellStyle name="Számítás 29 11" xfId="57343" xr:uid="{00000000-0005-0000-0000-0000B7DF0000}"/>
    <cellStyle name="Számítás 29 11 2" xfId="57344" xr:uid="{00000000-0005-0000-0000-0000B8DF0000}"/>
    <cellStyle name="Számítás 29 12" xfId="57345" xr:uid="{00000000-0005-0000-0000-0000B9DF0000}"/>
    <cellStyle name="Számítás 29 12 2" xfId="57346" xr:uid="{00000000-0005-0000-0000-0000BADF0000}"/>
    <cellStyle name="Számítás 29 13" xfId="57347" xr:uid="{00000000-0005-0000-0000-0000BBDF0000}"/>
    <cellStyle name="Számítás 29 13 2" xfId="57348" xr:uid="{00000000-0005-0000-0000-0000BCDF0000}"/>
    <cellStyle name="Számítás 29 14" xfId="57349" xr:uid="{00000000-0005-0000-0000-0000BDDF0000}"/>
    <cellStyle name="Számítás 29 14 2" xfId="57350" xr:uid="{00000000-0005-0000-0000-0000BEDF0000}"/>
    <cellStyle name="Számítás 29 15" xfId="57351" xr:uid="{00000000-0005-0000-0000-0000BFDF0000}"/>
    <cellStyle name="Számítás 29 2" xfId="57352" xr:uid="{00000000-0005-0000-0000-0000C0DF0000}"/>
    <cellStyle name="Számítás 29 2 2" xfId="57353" xr:uid="{00000000-0005-0000-0000-0000C1DF0000}"/>
    <cellStyle name="Számítás 29 3" xfId="57354" xr:uid="{00000000-0005-0000-0000-0000C2DF0000}"/>
    <cellStyle name="Számítás 29 3 2" xfId="57355" xr:uid="{00000000-0005-0000-0000-0000C3DF0000}"/>
    <cellStyle name="Számítás 29 4" xfId="57356" xr:uid="{00000000-0005-0000-0000-0000C4DF0000}"/>
    <cellStyle name="Számítás 29 4 2" xfId="57357" xr:uid="{00000000-0005-0000-0000-0000C5DF0000}"/>
    <cellStyle name="Számítás 29 5" xfId="57358" xr:uid="{00000000-0005-0000-0000-0000C6DF0000}"/>
    <cellStyle name="Számítás 29 5 2" xfId="57359" xr:uid="{00000000-0005-0000-0000-0000C7DF0000}"/>
    <cellStyle name="Számítás 29 6" xfId="57360" xr:uid="{00000000-0005-0000-0000-0000C8DF0000}"/>
    <cellStyle name="Számítás 29 6 2" xfId="57361" xr:uid="{00000000-0005-0000-0000-0000C9DF0000}"/>
    <cellStyle name="Számítás 29 7" xfId="57362" xr:uid="{00000000-0005-0000-0000-0000CADF0000}"/>
    <cellStyle name="Számítás 29 7 2" xfId="57363" xr:uid="{00000000-0005-0000-0000-0000CBDF0000}"/>
    <cellStyle name="Számítás 29 8" xfId="57364" xr:uid="{00000000-0005-0000-0000-0000CCDF0000}"/>
    <cellStyle name="Számítás 29 8 2" xfId="57365" xr:uid="{00000000-0005-0000-0000-0000CDDF0000}"/>
    <cellStyle name="Számítás 29 9" xfId="57366" xr:uid="{00000000-0005-0000-0000-0000CEDF0000}"/>
    <cellStyle name="Számítás 29 9 2" xfId="57367" xr:uid="{00000000-0005-0000-0000-0000CFDF0000}"/>
    <cellStyle name="Számítás 3" xfId="57368" xr:uid="{00000000-0005-0000-0000-0000D0DF0000}"/>
    <cellStyle name="Számítás 3 10" xfId="57369" xr:uid="{00000000-0005-0000-0000-0000D1DF0000}"/>
    <cellStyle name="Számítás 3 10 2" xfId="57370" xr:uid="{00000000-0005-0000-0000-0000D2DF0000}"/>
    <cellStyle name="Számítás 3 2" xfId="57371" xr:uid="{00000000-0005-0000-0000-0000D3DF0000}"/>
    <cellStyle name="Számítás 3 3" xfId="57372" xr:uid="{00000000-0005-0000-0000-0000D4DF0000}"/>
    <cellStyle name="Számítás 3 3 2" xfId="57373" xr:uid="{00000000-0005-0000-0000-0000D5DF0000}"/>
    <cellStyle name="Számítás 3 4" xfId="57374" xr:uid="{00000000-0005-0000-0000-0000D6DF0000}"/>
    <cellStyle name="Számítás 3 4 2" xfId="57375" xr:uid="{00000000-0005-0000-0000-0000D7DF0000}"/>
    <cellStyle name="Számítás 3 5" xfId="57376" xr:uid="{00000000-0005-0000-0000-0000D8DF0000}"/>
    <cellStyle name="Számítás 3 5 2" xfId="57377" xr:uid="{00000000-0005-0000-0000-0000D9DF0000}"/>
    <cellStyle name="Számítás 3 6" xfId="57378" xr:uid="{00000000-0005-0000-0000-0000DADF0000}"/>
    <cellStyle name="Számítás 3 6 2" xfId="57379" xr:uid="{00000000-0005-0000-0000-0000DBDF0000}"/>
    <cellStyle name="Számítás 3 7" xfId="57380" xr:uid="{00000000-0005-0000-0000-0000DCDF0000}"/>
    <cellStyle name="Számítás 3 7 2" xfId="57381" xr:uid="{00000000-0005-0000-0000-0000DDDF0000}"/>
    <cellStyle name="Számítás 3 8" xfId="57382" xr:uid="{00000000-0005-0000-0000-0000DEDF0000}"/>
    <cellStyle name="Számítás 3 8 2" xfId="57383" xr:uid="{00000000-0005-0000-0000-0000DFDF0000}"/>
    <cellStyle name="Számítás 3 9" xfId="57384" xr:uid="{00000000-0005-0000-0000-0000E0DF0000}"/>
    <cellStyle name="Számítás 3 9 2" xfId="57385" xr:uid="{00000000-0005-0000-0000-0000E1DF0000}"/>
    <cellStyle name="Számítás 30" xfId="57386" xr:uid="{00000000-0005-0000-0000-0000E2DF0000}"/>
    <cellStyle name="Számítás 30 10" xfId="57387" xr:uid="{00000000-0005-0000-0000-0000E3DF0000}"/>
    <cellStyle name="Számítás 30 10 2" xfId="57388" xr:uid="{00000000-0005-0000-0000-0000E4DF0000}"/>
    <cellStyle name="Számítás 30 11" xfId="57389" xr:uid="{00000000-0005-0000-0000-0000E5DF0000}"/>
    <cellStyle name="Számítás 30 11 2" xfId="57390" xr:uid="{00000000-0005-0000-0000-0000E6DF0000}"/>
    <cellStyle name="Számítás 30 12" xfId="57391" xr:uid="{00000000-0005-0000-0000-0000E7DF0000}"/>
    <cellStyle name="Számítás 30 12 2" xfId="57392" xr:uid="{00000000-0005-0000-0000-0000E8DF0000}"/>
    <cellStyle name="Számítás 30 13" xfId="57393" xr:uid="{00000000-0005-0000-0000-0000E9DF0000}"/>
    <cellStyle name="Számítás 30 13 2" xfId="57394" xr:uid="{00000000-0005-0000-0000-0000EADF0000}"/>
    <cellStyle name="Számítás 30 14" xfId="57395" xr:uid="{00000000-0005-0000-0000-0000EBDF0000}"/>
    <cellStyle name="Számítás 30 14 2" xfId="57396" xr:uid="{00000000-0005-0000-0000-0000ECDF0000}"/>
    <cellStyle name="Számítás 30 15" xfId="57397" xr:uid="{00000000-0005-0000-0000-0000EDDF0000}"/>
    <cellStyle name="Számítás 30 2" xfId="57398" xr:uid="{00000000-0005-0000-0000-0000EEDF0000}"/>
    <cellStyle name="Számítás 30 2 2" xfId="57399" xr:uid="{00000000-0005-0000-0000-0000EFDF0000}"/>
    <cellStyle name="Számítás 30 3" xfId="57400" xr:uid="{00000000-0005-0000-0000-0000F0DF0000}"/>
    <cellStyle name="Számítás 30 3 2" xfId="57401" xr:uid="{00000000-0005-0000-0000-0000F1DF0000}"/>
    <cellStyle name="Számítás 30 4" xfId="57402" xr:uid="{00000000-0005-0000-0000-0000F2DF0000}"/>
    <cellStyle name="Számítás 30 4 2" xfId="57403" xr:uid="{00000000-0005-0000-0000-0000F3DF0000}"/>
    <cellStyle name="Számítás 30 5" xfId="57404" xr:uid="{00000000-0005-0000-0000-0000F4DF0000}"/>
    <cellStyle name="Számítás 30 5 2" xfId="57405" xr:uid="{00000000-0005-0000-0000-0000F5DF0000}"/>
    <cellStyle name="Számítás 30 6" xfId="57406" xr:uid="{00000000-0005-0000-0000-0000F6DF0000}"/>
    <cellStyle name="Számítás 30 6 2" xfId="57407" xr:uid="{00000000-0005-0000-0000-0000F7DF0000}"/>
    <cellStyle name="Számítás 30 7" xfId="57408" xr:uid="{00000000-0005-0000-0000-0000F8DF0000}"/>
    <cellStyle name="Számítás 30 7 2" xfId="57409" xr:uid="{00000000-0005-0000-0000-0000F9DF0000}"/>
    <cellStyle name="Számítás 30 8" xfId="57410" xr:uid="{00000000-0005-0000-0000-0000FADF0000}"/>
    <cellStyle name="Számítás 30 8 2" xfId="57411" xr:uid="{00000000-0005-0000-0000-0000FBDF0000}"/>
    <cellStyle name="Számítás 30 9" xfId="57412" xr:uid="{00000000-0005-0000-0000-0000FCDF0000}"/>
    <cellStyle name="Számítás 30 9 2" xfId="57413" xr:uid="{00000000-0005-0000-0000-0000FDDF0000}"/>
    <cellStyle name="Számítás 31" xfId="57414" xr:uid="{00000000-0005-0000-0000-0000FEDF0000}"/>
    <cellStyle name="Számítás 31 10" xfId="57415" xr:uid="{00000000-0005-0000-0000-0000FFDF0000}"/>
    <cellStyle name="Számítás 31 10 2" xfId="57416" xr:uid="{00000000-0005-0000-0000-000000E00000}"/>
    <cellStyle name="Számítás 31 11" xfId="57417" xr:uid="{00000000-0005-0000-0000-000001E00000}"/>
    <cellStyle name="Számítás 31 11 2" xfId="57418" xr:uid="{00000000-0005-0000-0000-000002E00000}"/>
    <cellStyle name="Számítás 31 12" xfId="57419" xr:uid="{00000000-0005-0000-0000-000003E00000}"/>
    <cellStyle name="Számítás 31 2" xfId="57420" xr:uid="{00000000-0005-0000-0000-000004E00000}"/>
    <cellStyle name="Számítás 31 2 2" xfId="57421" xr:uid="{00000000-0005-0000-0000-000005E00000}"/>
    <cellStyle name="Számítás 31 3" xfId="57422" xr:uid="{00000000-0005-0000-0000-000006E00000}"/>
    <cellStyle name="Számítás 31 3 2" xfId="57423" xr:uid="{00000000-0005-0000-0000-000007E00000}"/>
    <cellStyle name="Számítás 31 4" xfId="57424" xr:uid="{00000000-0005-0000-0000-000008E00000}"/>
    <cellStyle name="Számítás 31 4 2" xfId="57425" xr:uid="{00000000-0005-0000-0000-000009E00000}"/>
    <cellStyle name="Számítás 31 5" xfId="57426" xr:uid="{00000000-0005-0000-0000-00000AE00000}"/>
    <cellStyle name="Számítás 31 5 2" xfId="57427" xr:uid="{00000000-0005-0000-0000-00000BE00000}"/>
    <cellStyle name="Számítás 31 6" xfId="57428" xr:uid="{00000000-0005-0000-0000-00000CE00000}"/>
    <cellStyle name="Számítás 31 6 2" xfId="57429" xr:uid="{00000000-0005-0000-0000-00000DE00000}"/>
    <cellStyle name="Számítás 31 7" xfId="57430" xr:uid="{00000000-0005-0000-0000-00000EE00000}"/>
    <cellStyle name="Számítás 31 7 2" xfId="57431" xr:uid="{00000000-0005-0000-0000-00000FE00000}"/>
    <cellStyle name="Számítás 31 8" xfId="57432" xr:uid="{00000000-0005-0000-0000-000010E00000}"/>
    <cellStyle name="Számítás 31 8 2" xfId="57433" xr:uid="{00000000-0005-0000-0000-000011E00000}"/>
    <cellStyle name="Számítás 31 9" xfId="57434" xr:uid="{00000000-0005-0000-0000-000012E00000}"/>
    <cellStyle name="Számítás 31 9 2" xfId="57435" xr:uid="{00000000-0005-0000-0000-000013E00000}"/>
    <cellStyle name="Számítás 32" xfId="57436" xr:uid="{00000000-0005-0000-0000-000014E00000}"/>
    <cellStyle name="Számítás 32 10" xfId="57437" xr:uid="{00000000-0005-0000-0000-000015E00000}"/>
    <cellStyle name="Számítás 32 10 2" xfId="57438" xr:uid="{00000000-0005-0000-0000-000016E00000}"/>
    <cellStyle name="Számítás 32 11" xfId="57439" xr:uid="{00000000-0005-0000-0000-000017E00000}"/>
    <cellStyle name="Számítás 32 11 2" xfId="57440" xr:uid="{00000000-0005-0000-0000-000018E00000}"/>
    <cellStyle name="Számítás 32 12" xfId="57441" xr:uid="{00000000-0005-0000-0000-000019E00000}"/>
    <cellStyle name="Számítás 32 2" xfId="57442" xr:uid="{00000000-0005-0000-0000-00001AE00000}"/>
    <cellStyle name="Számítás 32 2 2" xfId="57443" xr:uid="{00000000-0005-0000-0000-00001BE00000}"/>
    <cellStyle name="Számítás 32 3" xfId="57444" xr:uid="{00000000-0005-0000-0000-00001CE00000}"/>
    <cellStyle name="Számítás 32 3 2" xfId="57445" xr:uid="{00000000-0005-0000-0000-00001DE00000}"/>
    <cellStyle name="Számítás 32 4" xfId="57446" xr:uid="{00000000-0005-0000-0000-00001EE00000}"/>
    <cellStyle name="Számítás 32 4 2" xfId="57447" xr:uid="{00000000-0005-0000-0000-00001FE00000}"/>
    <cellStyle name="Számítás 32 5" xfId="57448" xr:uid="{00000000-0005-0000-0000-000020E00000}"/>
    <cellStyle name="Számítás 32 5 2" xfId="57449" xr:uid="{00000000-0005-0000-0000-000021E00000}"/>
    <cellStyle name="Számítás 32 6" xfId="57450" xr:uid="{00000000-0005-0000-0000-000022E00000}"/>
    <cellStyle name="Számítás 32 6 2" xfId="57451" xr:uid="{00000000-0005-0000-0000-000023E00000}"/>
    <cellStyle name="Számítás 32 7" xfId="57452" xr:uid="{00000000-0005-0000-0000-000024E00000}"/>
    <cellStyle name="Számítás 32 7 2" xfId="57453" xr:uid="{00000000-0005-0000-0000-000025E00000}"/>
    <cellStyle name="Számítás 32 8" xfId="57454" xr:uid="{00000000-0005-0000-0000-000026E00000}"/>
    <cellStyle name="Számítás 32 8 2" xfId="57455" xr:uid="{00000000-0005-0000-0000-000027E00000}"/>
    <cellStyle name="Számítás 32 9" xfId="57456" xr:uid="{00000000-0005-0000-0000-000028E00000}"/>
    <cellStyle name="Számítás 32 9 2" xfId="57457" xr:uid="{00000000-0005-0000-0000-000029E00000}"/>
    <cellStyle name="Számítás 33" xfId="57458" xr:uid="{00000000-0005-0000-0000-00002AE00000}"/>
    <cellStyle name="Számítás 33 10" xfId="57459" xr:uid="{00000000-0005-0000-0000-00002BE00000}"/>
    <cellStyle name="Számítás 33 10 2" xfId="57460" xr:uid="{00000000-0005-0000-0000-00002CE00000}"/>
    <cellStyle name="Számítás 33 11" xfId="57461" xr:uid="{00000000-0005-0000-0000-00002DE00000}"/>
    <cellStyle name="Számítás 33 11 2" xfId="57462" xr:uid="{00000000-0005-0000-0000-00002EE00000}"/>
    <cellStyle name="Számítás 33 12" xfId="57463" xr:uid="{00000000-0005-0000-0000-00002FE00000}"/>
    <cellStyle name="Számítás 33 2" xfId="57464" xr:uid="{00000000-0005-0000-0000-000030E00000}"/>
    <cellStyle name="Számítás 33 2 2" xfId="57465" xr:uid="{00000000-0005-0000-0000-000031E00000}"/>
    <cellStyle name="Számítás 33 3" xfId="57466" xr:uid="{00000000-0005-0000-0000-000032E00000}"/>
    <cellStyle name="Számítás 33 3 2" xfId="57467" xr:uid="{00000000-0005-0000-0000-000033E00000}"/>
    <cellStyle name="Számítás 33 4" xfId="57468" xr:uid="{00000000-0005-0000-0000-000034E00000}"/>
    <cellStyle name="Számítás 33 4 2" xfId="57469" xr:uid="{00000000-0005-0000-0000-000035E00000}"/>
    <cellStyle name="Számítás 33 5" xfId="57470" xr:uid="{00000000-0005-0000-0000-000036E00000}"/>
    <cellStyle name="Számítás 33 5 2" xfId="57471" xr:uid="{00000000-0005-0000-0000-000037E00000}"/>
    <cellStyle name="Számítás 33 6" xfId="57472" xr:uid="{00000000-0005-0000-0000-000038E00000}"/>
    <cellStyle name="Számítás 33 6 2" xfId="57473" xr:uid="{00000000-0005-0000-0000-000039E00000}"/>
    <cellStyle name="Számítás 33 7" xfId="57474" xr:uid="{00000000-0005-0000-0000-00003AE00000}"/>
    <cellStyle name="Számítás 33 7 2" xfId="57475" xr:uid="{00000000-0005-0000-0000-00003BE00000}"/>
    <cellStyle name="Számítás 33 8" xfId="57476" xr:uid="{00000000-0005-0000-0000-00003CE00000}"/>
    <cellStyle name="Számítás 33 8 2" xfId="57477" xr:uid="{00000000-0005-0000-0000-00003DE00000}"/>
    <cellStyle name="Számítás 33 9" xfId="57478" xr:uid="{00000000-0005-0000-0000-00003EE00000}"/>
    <cellStyle name="Számítás 33 9 2" xfId="57479" xr:uid="{00000000-0005-0000-0000-00003FE00000}"/>
    <cellStyle name="Számítás 34" xfId="57480" xr:uid="{00000000-0005-0000-0000-000040E00000}"/>
    <cellStyle name="Számítás 34 10" xfId="57481" xr:uid="{00000000-0005-0000-0000-000041E00000}"/>
    <cellStyle name="Számítás 34 10 2" xfId="57482" xr:uid="{00000000-0005-0000-0000-000042E00000}"/>
    <cellStyle name="Számítás 34 11" xfId="57483" xr:uid="{00000000-0005-0000-0000-000043E00000}"/>
    <cellStyle name="Számítás 34 11 2" xfId="57484" xr:uid="{00000000-0005-0000-0000-000044E00000}"/>
    <cellStyle name="Számítás 34 12" xfId="57485" xr:uid="{00000000-0005-0000-0000-000045E00000}"/>
    <cellStyle name="Számítás 34 2" xfId="57486" xr:uid="{00000000-0005-0000-0000-000046E00000}"/>
    <cellStyle name="Számítás 34 2 2" xfId="57487" xr:uid="{00000000-0005-0000-0000-000047E00000}"/>
    <cellStyle name="Számítás 34 3" xfId="57488" xr:uid="{00000000-0005-0000-0000-000048E00000}"/>
    <cellStyle name="Számítás 34 3 2" xfId="57489" xr:uid="{00000000-0005-0000-0000-000049E00000}"/>
    <cellStyle name="Számítás 34 4" xfId="57490" xr:uid="{00000000-0005-0000-0000-00004AE00000}"/>
    <cellStyle name="Számítás 34 4 2" xfId="57491" xr:uid="{00000000-0005-0000-0000-00004BE00000}"/>
    <cellStyle name="Számítás 34 5" xfId="57492" xr:uid="{00000000-0005-0000-0000-00004CE00000}"/>
    <cellStyle name="Számítás 34 5 2" xfId="57493" xr:uid="{00000000-0005-0000-0000-00004DE00000}"/>
    <cellStyle name="Számítás 34 6" xfId="57494" xr:uid="{00000000-0005-0000-0000-00004EE00000}"/>
    <cellStyle name="Számítás 34 6 2" xfId="57495" xr:uid="{00000000-0005-0000-0000-00004FE00000}"/>
    <cellStyle name="Számítás 34 7" xfId="57496" xr:uid="{00000000-0005-0000-0000-000050E00000}"/>
    <cellStyle name="Számítás 34 7 2" xfId="57497" xr:uid="{00000000-0005-0000-0000-000051E00000}"/>
    <cellStyle name="Számítás 34 8" xfId="57498" xr:uid="{00000000-0005-0000-0000-000052E00000}"/>
    <cellStyle name="Számítás 34 8 2" xfId="57499" xr:uid="{00000000-0005-0000-0000-000053E00000}"/>
    <cellStyle name="Számítás 34 9" xfId="57500" xr:uid="{00000000-0005-0000-0000-000054E00000}"/>
    <cellStyle name="Számítás 34 9 2" xfId="57501" xr:uid="{00000000-0005-0000-0000-000055E00000}"/>
    <cellStyle name="Számítás 35" xfId="57502" xr:uid="{00000000-0005-0000-0000-000056E00000}"/>
    <cellStyle name="Számítás 35 10" xfId="57503" xr:uid="{00000000-0005-0000-0000-000057E00000}"/>
    <cellStyle name="Számítás 35 10 2" xfId="57504" xr:uid="{00000000-0005-0000-0000-000058E00000}"/>
    <cellStyle name="Számítás 35 11" xfId="57505" xr:uid="{00000000-0005-0000-0000-000059E00000}"/>
    <cellStyle name="Számítás 35 11 2" xfId="57506" xr:uid="{00000000-0005-0000-0000-00005AE00000}"/>
    <cellStyle name="Számítás 35 2" xfId="57507" xr:uid="{00000000-0005-0000-0000-00005BE00000}"/>
    <cellStyle name="Számítás 35 2 2" xfId="57508" xr:uid="{00000000-0005-0000-0000-00005CE00000}"/>
    <cellStyle name="Számítás 35 3" xfId="57509" xr:uid="{00000000-0005-0000-0000-00005DE00000}"/>
    <cellStyle name="Számítás 35 3 2" xfId="57510" xr:uid="{00000000-0005-0000-0000-00005EE00000}"/>
    <cellStyle name="Számítás 35 4" xfId="57511" xr:uid="{00000000-0005-0000-0000-00005FE00000}"/>
    <cellStyle name="Számítás 35 4 2" xfId="57512" xr:uid="{00000000-0005-0000-0000-000060E00000}"/>
    <cellStyle name="Számítás 35 5" xfId="57513" xr:uid="{00000000-0005-0000-0000-000061E00000}"/>
    <cellStyle name="Számítás 35 5 2" xfId="57514" xr:uid="{00000000-0005-0000-0000-000062E00000}"/>
    <cellStyle name="Számítás 35 6" xfId="57515" xr:uid="{00000000-0005-0000-0000-000063E00000}"/>
    <cellStyle name="Számítás 35 6 2" xfId="57516" xr:uid="{00000000-0005-0000-0000-000064E00000}"/>
    <cellStyle name="Számítás 35 7" xfId="57517" xr:uid="{00000000-0005-0000-0000-000065E00000}"/>
    <cellStyle name="Számítás 35 7 2" xfId="57518" xr:uid="{00000000-0005-0000-0000-000066E00000}"/>
    <cellStyle name="Számítás 35 8" xfId="57519" xr:uid="{00000000-0005-0000-0000-000067E00000}"/>
    <cellStyle name="Számítás 35 8 2" xfId="57520" xr:uid="{00000000-0005-0000-0000-000068E00000}"/>
    <cellStyle name="Számítás 35 9" xfId="57521" xr:uid="{00000000-0005-0000-0000-000069E00000}"/>
    <cellStyle name="Számítás 35 9 2" xfId="57522" xr:uid="{00000000-0005-0000-0000-00006AE00000}"/>
    <cellStyle name="Számítás 36" xfId="57523" xr:uid="{00000000-0005-0000-0000-00006BE00000}"/>
    <cellStyle name="Számítás 36 10" xfId="57524" xr:uid="{00000000-0005-0000-0000-00006CE00000}"/>
    <cellStyle name="Számítás 36 10 2" xfId="57525" xr:uid="{00000000-0005-0000-0000-00006DE00000}"/>
    <cellStyle name="Számítás 36 11" xfId="57526" xr:uid="{00000000-0005-0000-0000-00006EE00000}"/>
    <cellStyle name="Számítás 36 11 2" xfId="57527" xr:uid="{00000000-0005-0000-0000-00006FE00000}"/>
    <cellStyle name="Számítás 36 12" xfId="57528" xr:uid="{00000000-0005-0000-0000-000070E00000}"/>
    <cellStyle name="Számítás 36 2" xfId="57529" xr:uid="{00000000-0005-0000-0000-000071E00000}"/>
    <cellStyle name="Számítás 36 2 2" xfId="57530" xr:uid="{00000000-0005-0000-0000-000072E00000}"/>
    <cellStyle name="Számítás 36 3" xfId="57531" xr:uid="{00000000-0005-0000-0000-000073E00000}"/>
    <cellStyle name="Számítás 36 3 2" xfId="57532" xr:uid="{00000000-0005-0000-0000-000074E00000}"/>
    <cellStyle name="Számítás 36 4" xfId="57533" xr:uid="{00000000-0005-0000-0000-000075E00000}"/>
    <cellStyle name="Számítás 36 4 2" xfId="57534" xr:uid="{00000000-0005-0000-0000-000076E00000}"/>
    <cellStyle name="Számítás 36 5" xfId="57535" xr:uid="{00000000-0005-0000-0000-000077E00000}"/>
    <cellStyle name="Számítás 36 5 2" xfId="57536" xr:uid="{00000000-0005-0000-0000-000078E00000}"/>
    <cellStyle name="Számítás 36 6" xfId="57537" xr:uid="{00000000-0005-0000-0000-000079E00000}"/>
    <cellStyle name="Számítás 36 6 2" xfId="57538" xr:uid="{00000000-0005-0000-0000-00007AE00000}"/>
    <cellStyle name="Számítás 36 7" xfId="57539" xr:uid="{00000000-0005-0000-0000-00007BE00000}"/>
    <cellStyle name="Számítás 36 7 2" xfId="57540" xr:uid="{00000000-0005-0000-0000-00007CE00000}"/>
    <cellStyle name="Számítás 36 8" xfId="57541" xr:uid="{00000000-0005-0000-0000-00007DE00000}"/>
    <cellStyle name="Számítás 36 8 2" xfId="57542" xr:uid="{00000000-0005-0000-0000-00007EE00000}"/>
    <cellStyle name="Számítás 36 9" xfId="57543" xr:uid="{00000000-0005-0000-0000-00007FE00000}"/>
    <cellStyle name="Számítás 36 9 2" xfId="57544" xr:uid="{00000000-0005-0000-0000-000080E00000}"/>
    <cellStyle name="Számítás 37" xfId="57545" xr:uid="{00000000-0005-0000-0000-000081E00000}"/>
    <cellStyle name="Számítás 37 10" xfId="57546" xr:uid="{00000000-0005-0000-0000-000082E00000}"/>
    <cellStyle name="Számítás 37 10 2" xfId="57547" xr:uid="{00000000-0005-0000-0000-000083E00000}"/>
    <cellStyle name="Számítás 37 11" xfId="57548" xr:uid="{00000000-0005-0000-0000-000084E00000}"/>
    <cellStyle name="Számítás 37 11 2" xfId="57549" xr:uid="{00000000-0005-0000-0000-000085E00000}"/>
    <cellStyle name="Számítás 37 12" xfId="57550" xr:uid="{00000000-0005-0000-0000-000086E00000}"/>
    <cellStyle name="Számítás 37 2" xfId="57551" xr:uid="{00000000-0005-0000-0000-000087E00000}"/>
    <cellStyle name="Számítás 37 2 2" xfId="57552" xr:uid="{00000000-0005-0000-0000-000088E00000}"/>
    <cellStyle name="Számítás 37 3" xfId="57553" xr:uid="{00000000-0005-0000-0000-000089E00000}"/>
    <cellStyle name="Számítás 37 3 2" xfId="57554" xr:uid="{00000000-0005-0000-0000-00008AE00000}"/>
    <cellStyle name="Számítás 37 4" xfId="57555" xr:uid="{00000000-0005-0000-0000-00008BE00000}"/>
    <cellStyle name="Számítás 37 4 2" xfId="57556" xr:uid="{00000000-0005-0000-0000-00008CE00000}"/>
    <cellStyle name="Számítás 37 5" xfId="57557" xr:uid="{00000000-0005-0000-0000-00008DE00000}"/>
    <cellStyle name="Számítás 37 5 2" xfId="57558" xr:uid="{00000000-0005-0000-0000-00008EE00000}"/>
    <cellStyle name="Számítás 37 6" xfId="57559" xr:uid="{00000000-0005-0000-0000-00008FE00000}"/>
    <cellStyle name="Számítás 37 6 2" xfId="57560" xr:uid="{00000000-0005-0000-0000-000090E00000}"/>
    <cellStyle name="Számítás 37 7" xfId="57561" xr:uid="{00000000-0005-0000-0000-000091E00000}"/>
    <cellStyle name="Számítás 37 7 2" xfId="57562" xr:uid="{00000000-0005-0000-0000-000092E00000}"/>
    <cellStyle name="Számítás 37 8" xfId="57563" xr:uid="{00000000-0005-0000-0000-000093E00000}"/>
    <cellStyle name="Számítás 37 8 2" xfId="57564" xr:uid="{00000000-0005-0000-0000-000094E00000}"/>
    <cellStyle name="Számítás 37 9" xfId="57565" xr:uid="{00000000-0005-0000-0000-000095E00000}"/>
    <cellStyle name="Számítás 37 9 2" xfId="57566" xr:uid="{00000000-0005-0000-0000-000096E00000}"/>
    <cellStyle name="Számítás 38" xfId="57567" xr:uid="{00000000-0005-0000-0000-000097E00000}"/>
    <cellStyle name="Számítás 38 10" xfId="57568" xr:uid="{00000000-0005-0000-0000-000098E00000}"/>
    <cellStyle name="Számítás 38 10 2" xfId="57569" xr:uid="{00000000-0005-0000-0000-000099E00000}"/>
    <cellStyle name="Számítás 38 11" xfId="57570" xr:uid="{00000000-0005-0000-0000-00009AE00000}"/>
    <cellStyle name="Számítás 38 11 2" xfId="57571" xr:uid="{00000000-0005-0000-0000-00009BE00000}"/>
    <cellStyle name="Számítás 38 12" xfId="57572" xr:uid="{00000000-0005-0000-0000-00009CE00000}"/>
    <cellStyle name="Számítás 38 2" xfId="57573" xr:uid="{00000000-0005-0000-0000-00009DE00000}"/>
    <cellStyle name="Számítás 38 2 2" xfId="57574" xr:uid="{00000000-0005-0000-0000-00009EE00000}"/>
    <cellStyle name="Számítás 38 3" xfId="57575" xr:uid="{00000000-0005-0000-0000-00009FE00000}"/>
    <cellStyle name="Számítás 38 3 2" xfId="57576" xr:uid="{00000000-0005-0000-0000-0000A0E00000}"/>
    <cellStyle name="Számítás 38 4" xfId="57577" xr:uid="{00000000-0005-0000-0000-0000A1E00000}"/>
    <cellStyle name="Számítás 38 4 2" xfId="57578" xr:uid="{00000000-0005-0000-0000-0000A2E00000}"/>
    <cellStyle name="Számítás 38 5" xfId="57579" xr:uid="{00000000-0005-0000-0000-0000A3E00000}"/>
    <cellStyle name="Számítás 38 5 2" xfId="57580" xr:uid="{00000000-0005-0000-0000-0000A4E00000}"/>
    <cellStyle name="Számítás 38 6" xfId="57581" xr:uid="{00000000-0005-0000-0000-0000A5E00000}"/>
    <cellStyle name="Számítás 38 6 2" xfId="57582" xr:uid="{00000000-0005-0000-0000-0000A6E00000}"/>
    <cellStyle name="Számítás 38 7" xfId="57583" xr:uid="{00000000-0005-0000-0000-0000A7E00000}"/>
    <cellStyle name="Számítás 38 7 2" xfId="57584" xr:uid="{00000000-0005-0000-0000-0000A8E00000}"/>
    <cellStyle name="Számítás 38 8" xfId="57585" xr:uid="{00000000-0005-0000-0000-0000A9E00000}"/>
    <cellStyle name="Számítás 38 8 2" xfId="57586" xr:uid="{00000000-0005-0000-0000-0000AAE00000}"/>
    <cellStyle name="Számítás 38 9" xfId="57587" xr:uid="{00000000-0005-0000-0000-0000ABE00000}"/>
    <cellStyle name="Számítás 38 9 2" xfId="57588" xr:uid="{00000000-0005-0000-0000-0000ACE00000}"/>
    <cellStyle name="Számítás 39" xfId="57589" xr:uid="{00000000-0005-0000-0000-0000ADE00000}"/>
    <cellStyle name="Számítás 39 10" xfId="57590" xr:uid="{00000000-0005-0000-0000-0000AEE00000}"/>
    <cellStyle name="Számítás 39 10 2" xfId="57591" xr:uid="{00000000-0005-0000-0000-0000AFE00000}"/>
    <cellStyle name="Számítás 39 11" xfId="57592" xr:uid="{00000000-0005-0000-0000-0000B0E00000}"/>
    <cellStyle name="Számítás 39 2" xfId="57593" xr:uid="{00000000-0005-0000-0000-0000B1E00000}"/>
    <cellStyle name="Számítás 39 2 2" xfId="57594" xr:uid="{00000000-0005-0000-0000-0000B2E00000}"/>
    <cellStyle name="Számítás 39 3" xfId="57595" xr:uid="{00000000-0005-0000-0000-0000B3E00000}"/>
    <cellStyle name="Számítás 39 3 2" xfId="57596" xr:uid="{00000000-0005-0000-0000-0000B4E00000}"/>
    <cellStyle name="Számítás 39 4" xfId="57597" xr:uid="{00000000-0005-0000-0000-0000B5E00000}"/>
    <cellStyle name="Számítás 39 4 2" xfId="57598" xr:uid="{00000000-0005-0000-0000-0000B6E00000}"/>
    <cellStyle name="Számítás 39 5" xfId="57599" xr:uid="{00000000-0005-0000-0000-0000B7E00000}"/>
    <cellStyle name="Számítás 39 5 2" xfId="57600" xr:uid="{00000000-0005-0000-0000-0000B8E00000}"/>
    <cellStyle name="Számítás 39 6" xfId="57601" xr:uid="{00000000-0005-0000-0000-0000B9E00000}"/>
    <cellStyle name="Számítás 39 6 2" xfId="57602" xr:uid="{00000000-0005-0000-0000-0000BAE00000}"/>
    <cellStyle name="Számítás 39 7" xfId="57603" xr:uid="{00000000-0005-0000-0000-0000BBE00000}"/>
    <cellStyle name="Számítás 39 7 2" xfId="57604" xr:uid="{00000000-0005-0000-0000-0000BCE00000}"/>
    <cellStyle name="Számítás 39 8" xfId="57605" xr:uid="{00000000-0005-0000-0000-0000BDE00000}"/>
    <cellStyle name="Számítás 39 8 2" xfId="57606" xr:uid="{00000000-0005-0000-0000-0000BEE00000}"/>
    <cellStyle name="Számítás 39 9" xfId="57607" xr:uid="{00000000-0005-0000-0000-0000BFE00000}"/>
    <cellStyle name="Számítás 39 9 2" xfId="57608" xr:uid="{00000000-0005-0000-0000-0000C0E00000}"/>
    <cellStyle name="Számítás 4" xfId="57609" xr:uid="{00000000-0005-0000-0000-0000C1E00000}"/>
    <cellStyle name="Számítás 4 10" xfId="57610" xr:uid="{00000000-0005-0000-0000-0000C2E00000}"/>
    <cellStyle name="Számítás 4 10 2" xfId="57611" xr:uid="{00000000-0005-0000-0000-0000C3E00000}"/>
    <cellStyle name="Számítás 4 2" xfId="57612" xr:uid="{00000000-0005-0000-0000-0000C4E00000}"/>
    <cellStyle name="Számítás 4 3" xfId="57613" xr:uid="{00000000-0005-0000-0000-0000C5E00000}"/>
    <cellStyle name="Számítás 4 3 2" xfId="57614" xr:uid="{00000000-0005-0000-0000-0000C6E00000}"/>
    <cellStyle name="Számítás 4 4" xfId="57615" xr:uid="{00000000-0005-0000-0000-0000C7E00000}"/>
    <cellStyle name="Számítás 4 4 2" xfId="57616" xr:uid="{00000000-0005-0000-0000-0000C8E00000}"/>
    <cellStyle name="Számítás 4 5" xfId="57617" xr:uid="{00000000-0005-0000-0000-0000C9E00000}"/>
    <cellStyle name="Számítás 4 5 2" xfId="57618" xr:uid="{00000000-0005-0000-0000-0000CAE00000}"/>
    <cellStyle name="Számítás 4 6" xfId="57619" xr:uid="{00000000-0005-0000-0000-0000CBE00000}"/>
    <cellStyle name="Számítás 4 6 2" xfId="57620" xr:uid="{00000000-0005-0000-0000-0000CCE00000}"/>
    <cellStyle name="Számítás 4 7" xfId="57621" xr:uid="{00000000-0005-0000-0000-0000CDE00000}"/>
    <cellStyle name="Számítás 4 7 2" xfId="57622" xr:uid="{00000000-0005-0000-0000-0000CEE00000}"/>
    <cellStyle name="Számítás 4 8" xfId="57623" xr:uid="{00000000-0005-0000-0000-0000CFE00000}"/>
    <cellStyle name="Számítás 4 8 2" xfId="57624" xr:uid="{00000000-0005-0000-0000-0000D0E00000}"/>
    <cellStyle name="Számítás 4 9" xfId="57625" xr:uid="{00000000-0005-0000-0000-0000D1E00000}"/>
    <cellStyle name="Számítás 4 9 2" xfId="57626" xr:uid="{00000000-0005-0000-0000-0000D2E00000}"/>
    <cellStyle name="Számítás 40" xfId="57627" xr:uid="{00000000-0005-0000-0000-0000D3E00000}"/>
    <cellStyle name="Számítás 40 10" xfId="57628" xr:uid="{00000000-0005-0000-0000-0000D4E00000}"/>
    <cellStyle name="Számítás 40 2" xfId="57629" xr:uid="{00000000-0005-0000-0000-0000D5E00000}"/>
    <cellStyle name="Számítás 40 2 2" xfId="57630" xr:uid="{00000000-0005-0000-0000-0000D6E00000}"/>
    <cellStyle name="Számítás 40 3" xfId="57631" xr:uid="{00000000-0005-0000-0000-0000D7E00000}"/>
    <cellStyle name="Számítás 40 3 2" xfId="57632" xr:uid="{00000000-0005-0000-0000-0000D8E00000}"/>
    <cellStyle name="Számítás 40 4" xfId="57633" xr:uid="{00000000-0005-0000-0000-0000D9E00000}"/>
    <cellStyle name="Számítás 40 4 2" xfId="57634" xr:uid="{00000000-0005-0000-0000-0000DAE00000}"/>
    <cellStyle name="Számítás 40 5" xfId="57635" xr:uid="{00000000-0005-0000-0000-0000DBE00000}"/>
    <cellStyle name="Számítás 40 5 2" xfId="57636" xr:uid="{00000000-0005-0000-0000-0000DCE00000}"/>
    <cellStyle name="Számítás 40 6" xfId="57637" xr:uid="{00000000-0005-0000-0000-0000DDE00000}"/>
    <cellStyle name="Számítás 40 6 2" xfId="57638" xr:uid="{00000000-0005-0000-0000-0000DEE00000}"/>
    <cellStyle name="Számítás 40 7" xfId="57639" xr:uid="{00000000-0005-0000-0000-0000DFE00000}"/>
    <cellStyle name="Számítás 40 7 2" xfId="57640" xr:uid="{00000000-0005-0000-0000-0000E0E00000}"/>
    <cellStyle name="Számítás 40 8" xfId="57641" xr:uid="{00000000-0005-0000-0000-0000E1E00000}"/>
    <cellStyle name="Számítás 40 8 2" xfId="57642" xr:uid="{00000000-0005-0000-0000-0000E2E00000}"/>
    <cellStyle name="Számítás 40 9" xfId="57643" xr:uid="{00000000-0005-0000-0000-0000E3E00000}"/>
    <cellStyle name="Számítás 40 9 2" xfId="57644" xr:uid="{00000000-0005-0000-0000-0000E4E00000}"/>
    <cellStyle name="Számítás 41" xfId="57645" xr:uid="{00000000-0005-0000-0000-0000E5E00000}"/>
    <cellStyle name="Számítás 41 10" xfId="57646" xr:uid="{00000000-0005-0000-0000-0000E6E00000}"/>
    <cellStyle name="Számítás 41 2" xfId="57647" xr:uid="{00000000-0005-0000-0000-0000E7E00000}"/>
    <cellStyle name="Számítás 41 2 2" xfId="57648" xr:uid="{00000000-0005-0000-0000-0000E8E00000}"/>
    <cellStyle name="Számítás 41 3" xfId="57649" xr:uid="{00000000-0005-0000-0000-0000E9E00000}"/>
    <cellStyle name="Számítás 41 3 2" xfId="57650" xr:uid="{00000000-0005-0000-0000-0000EAE00000}"/>
    <cellStyle name="Számítás 41 4" xfId="57651" xr:uid="{00000000-0005-0000-0000-0000EBE00000}"/>
    <cellStyle name="Számítás 41 4 2" xfId="57652" xr:uid="{00000000-0005-0000-0000-0000ECE00000}"/>
    <cellStyle name="Számítás 41 5" xfId="57653" xr:uid="{00000000-0005-0000-0000-0000EDE00000}"/>
    <cellStyle name="Számítás 41 5 2" xfId="57654" xr:uid="{00000000-0005-0000-0000-0000EEE00000}"/>
    <cellStyle name="Számítás 41 6" xfId="57655" xr:uid="{00000000-0005-0000-0000-0000EFE00000}"/>
    <cellStyle name="Számítás 41 6 2" xfId="57656" xr:uid="{00000000-0005-0000-0000-0000F0E00000}"/>
    <cellStyle name="Számítás 41 7" xfId="57657" xr:uid="{00000000-0005-0000-0000-0000F1E00000}"/>
    <cellStyle name="Számítás 41 7 2" xfId="57658" xr:uid="{00000000-0005-0000-0000-0000F2E00000}"/>
    <cellStyle name="Számítás 41 8" xfId="57659" xr:uid="{00000000-0005-0000-0000-0000F3E00000}"/>
    <cellStyle name="Számítás 41 8 2" xfId="57660" xr:uid="{00000000-0005-0000-0000-0000F4E00000}"/>
    <cellStyle name="Számítás 41 9" xfId="57661" xr:uid="{00000000-0005-0000-0000-0000F5E00000}"/>
    <cellStyle name="Számítás 41 9 2" xfId="57662" xr:uid="{00000000-0005-0000-0000-0000F6E00000}"/>
    <cellStyle name="Számítás 42" xfId="57663" xr:uid="{00000000-0005-0000-0000-0000F7E00000}"/>
    <cellStyle name="Számítás 42 10" xfId="57664" xr:uid="{00000000-0005-0000-0000-0000F8E00000}"/>
    <cellStyle name="Számítás 42 2" xfId="57665" xr:uid="{00000000-0005-0000-0000-0000F9E00000}"/>
    <cellStyle name="Számítás 42 2 2" xfId="57666" xr:uid="{00000000-0005-0000-0000-0000FAE00000}"/>
    <cellStyle name="Számítás 42 3" xfId="57667" xr:uid="{00000000-0005-0000-0000-0000FBE00000}"/>
    <cellStyle name="Számítás 42 3 2" xfId="57668" xr:uid="{00000000-0005-0000-0000-0000FCE00000}"/>
    <cellStyle name="Számítás 42 4" xfId="57669" xr:uid="{00000000-0005-0000-0000-0000FDE00000}"/>
    <cellStyle name="Számítás 42 4 2" xfId="57670" xr:uid="{00000000-0005-0000-0000-0000FEE00000}"/>
    <cellStyle name="Számítás 42 5" xfId="57671" xr:uid="{00000000-0005-0000-0000-0000FFE00000}"/>
    <cellStyle name="Számítás 42 5 2" xfId="57672" xr:uid="{00000000-0005-0000-0000-000000E10000}"/>
    <cellStyle name="Számítás 42 6" xfId="57673" xr:uid="{00000000-0005-0000-0000-000001E10000}"/>
    <cellStyle name="Számítás 42 6 2" xfId="57674" xr:uid="{00000000-0005-0000-0000-000002E10000}"/>
    <cellStyle name="Számítás 42 7" xfId="57675" xr:uid="{00000000-0005-0000-0000-000003E10000}"/>
    <cellStyle name="Számítás 42 7 2" xfId="57676" xr:uid="{00000000-0005-0000-0000-000004E10000}"/>
    <cellStyle name="Számítás 42 8" xfId="57677" xr:uid="{00000000-0005-0000-0000-000005E10000}"/>
    <cellStyle name="Számítás 42 8 2" xfId="57678" xr:uid="{00000000-0005-0000-0000-000006E10000}"/>
    <cellStyle name="Számítás 42 9" xfId="57679" xr:uid="{00000000-0005-0000-0000-000007E10000}"/>
    <cellStyle name="Számítás 42 9 2" xfId="57680" xr:uid="{00000000-0005-0000-0000-000008E10000}"/>
    <cellStyle name="Számítás 43" xfId="57681" xr:uid="{00000000-0005-0000-0000-000009E10000}"/>
    <cellStyle name="Számítás 43 10" xfId="57682" xr:uid="{00000000-0005-0000-0000-00000AE10000}"/>
    <cellStyle name="Számítás 43 10 2" xfId="57683" xr:uid="{00000000-0005-0000-0000-00000BE10000}"/>
    <cellStyle name="Számítás 43 11" xfId="57684" xr:uid="{00000000-0005-0000-0000-00000CE10000}"/>
    <cellStyle name="Számítás 43 11 2" xfId="57685" xr:uid="{00000000-0005-0000-0000-00000DE10000}"/>
    <cellStyle name="Számítás 43 12" xfId="57686" xr:uid="{00000000-0005-0000-0000-00000EE10000}"/>
    <cellStyle name="Számítás 43 12 2" xfId="57687" xr:uid="{00000000-0005-0000-0000-00000FE10000}"/>
    <cellStyle name="Számítás 43 13" xfId="57688" xr:uid="{00000000-0005-0000-0000-000010E10000}"/>
    <cellStyle name="Számítás 43 13 2" xfId="57689" xr:uid="{00000000-0005-0000-0000-000011E10000}"/>
    <cellStyle name="Számítás 43 14" xfId="57690" xr:uid="{00000000-0005-0000-0000-000012E10000}"/>
    <cellStyle name="Számítás 43 2" xfId="57691" xr:uid="{00000000-0005-0000-0000-000013E10000}"/>
    <cellStyle name="Számítás 43 2 2" xfId="57692" xr:uid="{00000000-0005-0000-0000-000014E10000}"/>
    <cellStyle name="Számítás 43 3" xfId="57693" xr:uid="{00000000-0005-0000-0000-000015E10000}"/>
    <cellStyle name="Számítás 43 3 2" xfId="57694" xr:uid="{00000000-0005-0000-0000-000016E10000}"/>
    <cellStyle name="Számítás 43 4" xfId="57695" xr:uid="{00000000-0005-0000-0000-000017E10000}"/>
    <cellStyle name="Számítás 43 4 2" xfId="57696" xr:uid="{00000000-0005-0000-0000-000018E10000}"/>
    <cellStyle name="Számítás 43 5" xfId="57697" xr:uid="{00000000-0005-0000-0000-000019E10000}"/>
    <cellStyle name="Számítás 43 5 2" xfId="57698" xr:uid="{00000000-0005-0000-0000-00001AE10000}"/>
    <cellStyle name="Számítás 43 6" xfId="57699" xr:uid="{00000000-0005-0000-0000-00001BE10000}"/>
    <cellStyle name="Számítás 43 6 2" xfId="57700" xr:uid="{00000000-0005-0000-0000-00001CE10000}"/>
    <cellStyle name="Számítás 43 7" xfId="57701" xr:uid="{00000000-0005-0000-0000-00001DE10000}"/>
    <cellStyle name="Számítás 43 7 2" xfId="57702" xr:uid="{00000000-0005-0000-0000-00001EE10000}"/>
    <cellStyle name="Számítás 43 8" xfId="57703" xr:uid="{00000000-0005-0000-0000-00001FE10000}"/>
    <cellStyle name="Számítás 43 8 2" xfId="57704" xr:uid="{00000000-0005-0000-0000-000020E10000}"/>
    <cellStyle name="Számítás 43 9" xfId="57705" xr:uid="{00000000-0005-0000-0000-000021E10000}"/>
    <cellStyle name="Számítás 43 9 2" xfId="57706" xr:uid="{00000000-0005-0000-0000-000022E10000}"/>
    <cellStyle name="Számítás 44" xfId="57707" xr:uid="{00000000-0005-0000-0000-000023E10000}"/>
    <cellStyle name="Számítás 44 10" xfId="57708" xr:uid="{00000000-0005-0000-0000-000024E10000}"/>
    <cellStyle name="Számítás 44 10 2" xfId="57709" xr:uid="{00000000-0005-0000-0000-000025E10000}"/>
    <cellStyle name="Számítás 44 11" xfId="57710" xr:uid="{00000000-0005-0000-0000-000026E10000}"/>
    <cellStyle name="Számítás 44 11 2" xfId="57711" xr:uid="{00000000-0005-0000-0000-000027E10000}"/>
    <cellStyle name="Számítás 44 12" xfId="57712" xr:uid="{00000000-0005-0000-0000-000028E10000}"/>
    <cellStyle name="Számítás 44 12 2" xfId="57713" xr:uid="{00000000-0005-0000-0000-000029E10000}"/>
    <cellStyle name="Számítás 44 13" xfId="57714" xr:uid="{00000000-0005-0000-0000-00002AE10000}"/>
    <cellStyle name="Számítás 44 13 2" xfId="57715" xr:uid="{00000000-0005-0000-0000-00002BE10000}"/>
    <cellStyle name="Számítás 44 14" xfId="57716" xr:uid="{00000000-0005-0000-0000-00002CE10000}"/>
    <cellStyle name="Számítás 44 2" xfId="57717" xr:uid="{00000000-0005-0000-0000-00002DE10000}"/>
    <cellStyle name="Számítás 44 2 2" xfId="57718" xr:uid="{00000000-0005-0000-0000-00002EE10000}"/>
    <cellStyle name="Számítás 44 3" xfId="57719" xr:uid="{00000000-0005-0000-0000-00002FE10000}"/>
    <cellStyle name="Számítás 44 3 2" xfId="57720" xr:uid="{00000000-0005-0000-0000-000030E10000}"/>
    <cellStyle name="Számítás 44 4" xfId="57721" xr:uid="{00000000-0005-0000-0000-000031E10000}"/>
    <cellStyle name="Számítás 44 4 2" xfId="57722" xr:uid="{00000000-0005-0000-0000-000032E10000}"/>
    <cellStyle name="Számítás 44 5" xfId="57723" xr:uid="{00000000-0005-0000-0000-000033E10000}"/>
    <cellStyle name="Számítás 44 5 2" xfId="57724" xr:uid="{00000000-0005-0000-0000-000034E10000}"/>
    <cellStyle name="Számítás 44 6" xfId="57725" xr:uid="{00000000-0005-0000-0000-000035E10000}"/>
    <cellStyle name="Számítás 44 6 2" xfId="57726" xr:uid="{00000000-0005-0000-0000-000036E10000}"/>
    <cellStyle name="Számítás 44 7" xfId="57727" xr:uid="{00000000-0005-0000-0000-000037E10000}"/>
    <cellStyle name="Számítás 44 7 2" xfId="57728" xr:uid="{00000000-0005-0000-0000-000038E10000}"/>
    <cellStyle name="Számítás 44 8" xfId="57729" xr:uid="{00000000-0005-0000-0000-000039E10000}"/>
    <cellStyle name="Számítás 44 8 2" xfId="57730" xr:uid="{00000000-0005-0000-0000-00003AE10000}"/>
    <cellStyle name="Számítás 44 9" xfId="57731" xr:uid="{00000000-0005-0000-0000-00003BE10000}"/>
    <cellStyle name="Számítás 44 9 2" xfId="57732" xr:uid="{00000000-0005-0000-0000-00003CE10000}"/>
    <cellStyle name="Számítás 5" xfId="57733" xr:uid="{00000000-0005-0000-0000-00003DE10000}"/>
    <cellStyle name="Számítás 5 10" xfId="57734" xr:uid="{00000000-0005-0000-0000-00003EE10000}"/>
    <cellStyle name="Számítás 5 10 2" xfId="57735" xr:uid="{00000000-0005-0000-0000-00003FE10000}"/>
    <cellStyle name="Számítás 5 11" xfId="57736" xr:uid="{00000000-0005-0000-0000-000040E10000}"/>
    <cellStyle name="Számítás 5 2" xfId="57737" xr:uid="{00000000-0005-0000-0000-000041E10000}"/>
    <cellStyle name="Számítás 5 2 2" xfId="57738" xr:uid="{00000000-0005-0000-0000-000042E10000}"/>
    <cellStyle name="Számítás 5 3" xfId="57739" xr:uid="{00000000-0005-0000-0000-000043E10000}"/>
    <cellStyle name="Számítás 5 3 2" xfId="57740" xr:uid="{00000000-0005-0000-0000-000044E10000}"/>
    <cellStyle name="Számítás 5 4" xfId="57741" xr:uid="{00000000-0005-0000-0000-000045E10000}"/>
    <cellStyle name="Számítás 5 4 2" xfId="57742" xr:uid="{00000000-0005-0000-0000-000046E10000}"/>
    <cellStyle name="Számítás 5 5" xfId="57743" xr:uid="{00000000-0005-0000-0000-000047E10000}"/>
    <cellStyle name="Számítás 5 5 2" xfId="57744" xr:uid="{00000000-0005-0000-0000-000048E10000}"/>
    <cellStyle name="Számítás 5 6" xfId="57745" xr:uid="{00000000-0005-0000-0000-000049E10000}"/>
    <cellStyle name="Számítás 5 6 2" xfId="57746" xr:uid="{00000000-0005-0000-0000-00004AE10000}"/>
    <cellStyle name="Számítás 5 7" xfId="57747" xr:uid="{00000000-0005-0000-0000-00004BE10000}"/>
    <cellStyle name="Számítás 5 7 2" xfId="57748" xr:uid="{00000000-0005-0000-0000-00004CE10000}"/>
    <cellStyle name="Számítás 5 8" xfId="57749" xr:uid="{00000000-0005-0000-0000-00004DE10000}"/>
    <cellStyle name="Számítás 5 8 2" xfId="57750" xr:uid="{00000000-0005-0000-0000-00004EE10000}"/>
    <cellStyle name="Számítás 5 9" xfId="57751" xr:uid="{00000000-0005-0000-0000-00004FE10000}"/>
    <cellStyle name="Számítás 5 9 2" xfId="57752" xr:uid="{00000000-0005-0000-0000-000050E10000}"/>
    <cellStyle name="Számítás 6" xfId="57753" xr:uid="{00000000-0005-0000-0000-000051E10000}"/>
    <cellStyle name="Számítás 6 10" xfId="57754" xr:uid="{00000000-0005-0000-0000-000052E10000}"/>
    <cellStyle name="Számítás 6 10 2" xfId="57755" xr:uid="{00000000-0005-0000-0000-000053E10000}"/>
    <cellStyle name="Számítás 6 11" xfId="57756" xr:uid="{00000000-0005-0000-0000-000054E10000}"/>
    <cellStyle name="Számítás 6 2" xfId="57757" xr:uid="{00000000-0005-0000-0000-000055E10000}"/>
    <cellStyle name="Számítás 6 2 2" xfId="57758" xr:uid="{00000000-0005-0000-0000-000056E10000}"/>
    <cellStyle name="Számítás 6 3" xfId="57759" xr:uid="{00000000-0005-0000-0000-000057E10000}"/>
    <cellStyle name="Számítás 6 3 2" xfId="57760" xr:uid="{00000000-0005-0000-0000-000058E10000}"/>
    <cellStyle name="Számítás 6 4" xfId="57761" xr:uid="{00000000-0005-0000-0000-000059E10000}"/>
    <cellStyle name="Számítás 6 4 2" xfId="57762" xr:uid="{00000000-0005-0000-0000-00005AE10000}"/>
    <cellStyle name="Számítás 6 5" xfId="57763" xr:uid="{00000000-0005-0000-0000-00005BE10000}"/>
    <cellStyle name="Számítás 6 5 2" xfId="57764" xr:uid="{00000000-0005-0000-0000-00005CE10000}"/>
    <cellStyle name="Számítás 6 6" xfId="57765" xr:uid="{00000000-0005-0000-0000-00005DE10000}"/>
    <cellStyle name="Számítás 6 6 2" xfId="57766" xr:uid="{00000000-0005-0000-0000-00005EE10000}"/>
    <cellStyle name="Számítás 6 7" xfId="57767" xr:uid="{00000000-0005-0000-0000-00005FE10000}"/>
    <cellStyle name="Számítás 6 7 2" xfId="57768" xr:uid="{00000000-0005-0000-0000-000060E10000}"/>
    <cellStyle name="Számítás 6 8" xfId="57769" xr:uid="{00000000-0005-0000-0000-000061E10000}"/>
    <cellStyle name="Számítás 6 8 2" xfId="57770" xr:uid="{00000000-0005-0000-0000-000062E10000}"/>
    <cellStyle name="Számítás 6 9" xfId="57771" xr:uid="{00000000-0005-0000-0000-000063E10000}"/>
    <cellStyle name="Számítás 6 9 2" xfId="57772" xr:uid="{00000000-0005-0000-0000-000064E10000}"/>
    <cellStyle name="Számítás 7" xfId="57773" xr:uid="{00000000-0005-0000-0000-000065E10000}"/>
    <cellStyle name="Számítás 7 10" xfId="57774" xr:uid="{00000000-0005-0000-0000-000066E10000}"/>
    <cellStyle name="Számítás 7 10 2" xfId="57775" xr:uid="{00000000-0005-0000-0000-000067E10000}"/>
    <cellStyle name="Számítás 7 11" xfId="57776" xr:uid="{00000000-0005-0000-0000-000068E10000}"/>
    <cellStyle name="Számítás 7 2" xfId="57777" xr:uid="{00000000-0005-0000-0000-000069E10000}"/>
    <cellStyle name="Számítás 7 2 2" xfId="57778" xr:uid="{00000000-0005-0000-0000-00006AE10000}"/>
    <cellStyle name="Számítás 7 3" xfId="57779" xr:uid="{00000000-0005-0000-0000-00006BE10000}"/>
    <cellStyle name="Számítás 7 3 2" xfId="57780" xr:uid="{00000000-0005-0000-0000-00006CE10000}"/>
    <cellStyle name="Számítás 7 4" xfId="57781" xr:uid="{00000000-0005-0000-0000-00006DE10000}"/>
    <cellStyle name="Számítás 7 4 2" xfId="57782" xr:uid="{00000000-0005-0000-0000-00006EE10000}"/>
    <cellStyle name="Számítás 7 5" xfId="57783" xr:uid="{00000000-0005-0000-0000-00006FE10000}"/>
    <cellStyle name="Számítás 7 5 2" xfId="57784" xr:uid="{00000000-0005-0000-0000-000070E10000}"/>
    <cellStyle name="Számítás 7 6" xfId="57785" xr:uid="{00000000-0005-0000-0000-000071E10000}"/>
    <cellStyle name="Számítás 7 6 2" xfId="57786" xr:uid="{00000000-0005-0000-0000-000072E10000}"/>
    <cellStyle name="Számítás 7 7" xfId="57787" xr:uid="{00000000-0005-0000-0000-000073E10000}"/>
    <cellStyle name="Számítás 7 7 2" xfId="57788" xr:uid="{00000000-0005-0000-0000-000074E10000}"/>
    <cellStyle name="Számítás 7 8" xfId="57789" xr:uid="{00000000-0005-0000-0000-000075E10000}"/>
    <cellStyle name="Számítás 7 8 2" xfId="57790" xr:uid="{00000000-0005-0000-0000-000076E10000}"/>
    <cellStyle name="Számítás 7 9" xfId="57791" xr:uid="{00000000-0005-0000-0000-000077E10000}"/>
    <cellStyle name="Számítás 7 9 2" xfId="57792" xr:uid="{00000000-0005-0000-0000-000078E10000}"/>
    <cellStyle name="Számítás 8" xfId="57793" xr:uid="{00000000-0005-0000-0000-000079E10000}"/>
    <cellStyle name="Számítás 8 10" xfId="57794" xr:uid="{00000000-0005-0000-0000-00007AE10000}"/>
    <cellStyle name="Számítás 8 10 2" xfId="57795" xr:uid="{00000000-0005-0000-0000-00007BE10000}"/>
    <cellStyle name="Számítás 8 11" xfId="57796" xr:uid="{00000000-0005-0000-0000-00007CE10000}"/>
    <cellStyle name="Számítás 8 2" xfId="57797" xr:uid="{00000000-0005-0000-0000-00007DE10000}"/>
    <cellStyle name="Számítás 8 2 2" xfId="57798" xr:uid="{00000000-0005-0000-0000-00007EE10000}"/>
    <cellStyle name="Számítás 8 3" xfId="57799" xr:uid="{00000000-0005-0000-0000-00007FE10000}"/>
    <cellStyle name="Számítás 8 3 2" xfId="57800" xr:uid="{00000000-0005-0000-0000-000080E10000}"/>
    <cellStyle name="Számítás 8 4" xfId="57801" xr:uid="{00000000-0005-0000-0000-000081E10000}"/>
    <cellStyle name="Számítás 8 4 2" xfId="57802" xr:uid="{00000000-0005-0000-0000-000082E10000}"/>
    <cellStyle name="Számítás 8 5" xfId="57803" xr:uid="{00000000-0005-0000-0000-000083E10000}"/>
    <cellStyle name="Számítás 8 5 2" xfId="57804" xr:uid="{00000000-0005-0000-0000-000084E10000}"/>
    <cellStyle name="Számítás 8 6" xfId="57805" xr:uid="{00000000-0005-0000-0000-000085E10000}"/>
    <cellStyle name="Számítás 8 6 2" xfId="57806" xr:uid="{00000000-0005-0000-0000-000086E10000}"/>
    <cellStyle name="Számítás 8 7" xfId="57807" xr:uid="{00000000-0005-0000-0000-000087E10000}"/>
    <cellStyle name="Számítás 8 7 2" xfId="57808" xr:uid="{00000000-0005-0000-0000-000088E10000}"/>
    <cellStyle name="Számítás 8 8" xfId="57809" xr:uid="{00000000-0005-0000-0000-000089E10000}"/>
    <cellStyle name="Számítás 8 8 2" xfId="57810" xr:uid="{00000000-0005-0000-0000-00008AE10000}"/>
    <cellStyle name="Számítás 8 9" xfId="57811" xr:uid="{00000000-0005-0000-0000-00008BE10000}"/>
    <cellStyle name="Számítás 8 9 2" xfId="57812" xr:uid="{00000000-0005-0000-0000-00008CE10000}"/>
    <cellStyle name="Számítás 9" xfId="57813" xr:uid="{00000000-0005-0000-0000-00008DE10000}"/>
    <cellStyle name="Számítás 9 10" xfId="57814" xr:uid="{00000000-0005-0000-0000-00008EE10000}"/>
    <cellStyle name="Számítás 9 10 2" xfId="57815" xr:uid="{00000000-0005-0000-0000-00008FE10000}"/>
    <cellStyle name="Számítás 9 11" xfId="57816" xr:uid="{00000000-0005-0000-0000-000090E10000}"/>
    <cellStyle name="Számítás 9 2" xfId="57817" xr:uid="{00000000-0005-0000-0000-000091E10000}"/>
    <cellStyle name="Számítás 9 2 2" xfId="57818" xr:uid="{00000000-0005-0000-0000-000092E10000}"/>
    <cellStyle name="Számítás 9 3" xfId="57819" xr:uid="{00000000-0005-0000-0000-000093E10000}"/>
    <cellStyle name="Számítás 9 3 2" xfId="57820" xr:uid="{00000000-0005-0000-0000-000094E10000}"/>
    <cellStyle name="Számítás 9 4" xfId="57821" xr:uid="{00000000-0005-0000-0000-000095E10000}"/>
    <cellStyle name="Számítás 9 4 2" xfId="57822" xr:uid="{00000000-0005-0000-0000-000096E10000}"/>
    <cellStyle name="Számítás 9 5" xfId="57823" xr:uid="{00000000-0005-0000-0000-000097E10000}"/>
    <cellStyle name="Számítás 9 5 2" xfId="57824" xr:uid="{00000000-0005-0000-0000-000098E10000}"/>
    <cellStyle name="Számítás 9 6" xfId="57825" xr:uid="{00000000-0005-0000-0000-000099E10000}"/>
    <cellStyle name="Számítás 9 6 2" xfId="57826" xr:uid="{00000000-0005-0000-0000-00009AE10000}"/>
    <cellStyle name="Számítás 9 7" xfId="57827" xr:uid="{00000000-0005-0000-0000-00009BE10000}"/>
    <cellStyle name="Számítás 9 7 2" xfId="57828" xr:uid="{00000000-0005-0000-0000-00009CE10000}"/>
    <cellStyle name="Számítás 9 8" xfId="57829" xr:uid="{00000000-0005-0000-0000-00009DE10000}"/>
    <cellStyle name="Számítás 9 8 2" xfId="57830" xr:uid="{00000000-0005-0000-0000-00009EE10000}"/>
    <cellStyle name="Számítás 9 9" xfId="57831" xr:uid="{00000000-0005-0000-0000-00009FE10000}"/>
    <cellStyle name="Számítás 9 9 2" xfId="57832" xr:uid="{00000000-0005-0000-0000-0000A0E10000}"/>
    <cellStyle name="Tabelltittel" xfId="1097" xr:uid="{00000000-0005-0000-0000-0000A1E10000}"/>
    <cellStyle name="Texto de advertencia" xfId="57833" xr:uid="{00000000-0005-0000-0000-0000A2E10000}"/>
    <cellStyle name="Texto explicativo" xfId="57834" xr:uid="{00000000-0005-0000-0000-0000A3E10000}"/>
    <cellStyle name="Title" xfId="1098" xr:uid="{00000000-0005-0000-0000-0000A4E10000}"/>
    <cellStyle name="Title 2" xfId="57835" xr:uid="{00000000-0005-0000-0000-0000A5E10000}"/>
    <cellStyle name="Tittel 2" xfId="1099" xr:uid="{00000000-0005-0000-0000-0000A6E10000}"/>
    <cellStyle name="Tittel 3" xfId="1100" xr:uid="{00000000-0005-0000-0000-0000A7E10000}"/>
    <cellStyle name="Título" xfId="57836" xr:uid="{00000000-0005-0000-0000-0000A8E10000}"/>
    <cellStyle name="Título 1" xfId="57837" xr:uid="{00000000-0005-0000-0000-0000A9E10000}"/>
    <cellStyle name="Título 2" xfId="57838" xr:uid="{00000000-0005-0000-0000-0000AAE10000}"/>
    <cellStyle name="Título 3" xfId="57839" xr:uid="{00000000-0005-0000-0000-0000ABE10000}"/>
    <cellStyle name="Título_20091015 DE_Proposed amendments to CR SEC_MKR" xfId="57840" xr:uid="{00000000-0005-0000-0000-0000ACE10000}"/>
    <cellStyle name="Total" xfId="1101" xr:uid="{00000000-0005-0000-0000-0000ADE10000}"/>
    <cellStyle name="Total 2" xfId="57841" xr:uid="{00000000-0005-0000-0000-0000AEE10000}"/>
    <cellStyle name="Total 2 10" xfId="57842" xr:uid="{00000000-0005-0000-0000-0000AFE10000}"/>
    <cellStyle name="Total 2 10 10" xfId="57843" xr:uid="{00000000-0005-0000-0000-0000B0E10000}"/>
    <cellStyle name="Total 2 10 10 2" xfId="57844" xr:uid="{00000000-0005-0000-0000-0000B1E10000}"/>
    <cellStyle name="Total 2 10 11" xfId="57845" xr:uid="{00000000-0005-0000-0000-0000B2E10000}"/>
    <cellStyle name="Total 2 10 11 2" xfId="57846" xr:uid="{00000000-0005-0000-0000-0000B3E10000}"/>
    <cellStyle name="Total 2 10 12" xfId="57847" xr:uid="{00000000-0005-0000-0000-0000B4E10000}"/>
    <cellStyle name="Total 2 10 12 2" xfId="57848" xr:uid="{00000000-0005-0000-0000-0000B5E10000}"/>
    <cellStyle name="Total 2 10 13" xfId="57849" xr:uid="{00000000-0005-0000-0000-0000B6E10000}"/>
    <cellStyle name="Total 2 10 2" xfId="57850" xr:uid="{00000000-0005-0000-0000-0000B7E10000}"/>
    <cellStyle name="Total 2 10 2 2" xfId="57851" xr:uid="{00000000-0005-0000-0000-0000B8E10000}"/>
    <cellStyle name="Total 2 10 3" xfId="57852" xr:uid="{00000000-0005-0000-0000-0000B9E10000}"/>
    <cellStyle name="Total 2 10 3 2" xfId="57853" xr:uid="{00000000-0005-0000-0000-0000BAE10000}"/>
    <cellStyle name="Total 2 10 4" xfId="57854" xr:uid="{00000000-0005-0000-0000-0000BBE10000}"/>
    <cellStyle name="Total 2 10 4 2" xfId="57855" xr:uid="{00000000-0005-0000-0000-0000BCE10000}"/>
    <cellStyle name="Total 2 10 5" xfId="57856" xr:uid="{00000000-0005-0000-0000-0000BDE10000}"/>
    <cellStyle name="Total 2 10 5 2" xfId="57857" xr:uid="{00000000-0005-0000-0000-0000BEE10000}"/>
    <cellStyle name="Total 2 10 6" xfId="57858" xr:uid="{00000000-0005-0000-0000-0000BFE10000}"/>
    <cellStyle name="Total 2 10 6 2" xfId="57859" xr:uid="{00000000-0005-0000-0000-0000C0E10000}"/>
    <cellStyle name="Total 2 10 7" xfId="57860" xr:uid="{00000000-0005-0000-0000-0000C1E10000}"/>
    <cellStyle name="Total 2 10 7 2" xfId="57861" xr:uid="{00000000-0005-0000-0000-0000C2E10000}"/>
    <cellStyle name="Total 2 10 8" xfId="57862" xr:uid="{00000000-0005-0000-0000-0000C3E10000}"/>
    <cellStyle name="Total 2 10 8 2" xfId="57863" xr:uid="{00000000-0005-0000-0000-0000C4E10000}"/>
    <cellStyle name="Total 2 10 9" xfId="57864" xr:uid="{00000000-0005-0000-0000-0000C5E10000}"/>
    <cellStyle name="Total 2 10 9 2" xfId="57865" xr:uid="{00000000-0005-0000-0000-0000C6E10000}"/>
    <cellStyle name="Total 2 11" xfId="57866" xr:uid="{00000000-0005-0000-0000-0000C7E10000}"/>
    <cellStyle name="Total 2 11 10" xfId="57867" xr:uid="{00000000-0005-0000-0000-0000C8E10000}"/>
    <cellStyle name="Total 2 11 10 2" xfId="57868" xr:uid="{00000000-0005-0000-0000-0000C9E10000}"/>
    <cellStyle name="Total 2 11 11" xfId="57869" xr:uid="{00000000-0005-0000-0000-0000CAE10000}"/>
    <cellStyle name="Total 2 11 11 2" xfId="57870" xr:uid="{00000000-0005-0000-0000-0000CBE10000}"/>
    <cellStyle name="Total 2 11 12" xfId="57871" xr:uid="{00000000-0005-0000-0000-0000CCE10000}"/>
    <cellStyle name="Total 2 11 12 2" xfId="57872" xr:uid="{00000000-0005-0000-0000-0000CDE10000}"/>
    <cellStyle name="Total 2 11 13" xfId="57873" xr:uid="{00000000-0005-0000-0000-0000CEE10000}"/>
    <cellStyle name="Total 2 11 2" xfId="57874" xr:uid="{00000000-0005-0000-0000-0000CFE10000}"/>
    <cellStyle name="Total 2 11 2 2" xfId="57875" xr:uid="{00000000-0005-0000-0000-0000D0E10000}"/>
    <cellStyle name="Total 2 11 3" xfId="57876" xr:uid="{00000000-0005-0000-0000-0000D1E10000}"/>
    <cellStyle name="Total 2 11 3 2" xfId="57877" xr:uid="{00000000-0005-0000-0000-0000D2E10000}"/>
    <cellStyle name="Total 2 11 4" xfId="57878" xr:uid="{00000000-0005-0000-0000-0000D3E10000}"/>
    <cellStyle name="Total 2 11 4 2" xfId="57879" xr:uid="{00000000-0005-0000-0000-0000D4E10000}"/>
    <cellStyle name="Total 2 11 5" xfId="57880" xr:uid="{00000000-0005-0000-0000-0000D5E10000}"/>
    <cellStyle name="Total 2 11 5 2" xfId="57881" xr:uid="{00000000-0005-0000-0000-0000D6E10000}"/>
    <cellStyle name="Total 2 11 6" xfId="57882" xr:uid="{00000000-0005-0000-0000-0000D7E10000}"/>
    <cellStyle name="Total 2 11 6 2" xfId="57883" xr:uid="{00000000-0005-0000-0000-0000D8E10000}"/>
    <cellStyle name="Total 2 11 7" xfId="57884" xr:uid="{00000000-0005-0000-0000-0000D9E10000}"/>
    <cellStyle name="Total 2 11 7 2" xfId="57885" xr:uid="{00000000-0005-0000-0000-0000DAE10000}"/>
    <cellStyle name="Total 2 11 8" xfId="57886" xr:uid="{00000000-0005-0000-0000-0000DBE10000}"/>
    <cellStyle name="Total 2 11 8 2" xfId="57887" xr:uid="{00000000-0005-0000-0000-0000DCE10000}"/>
    <cellStyle name="Total 2 11 9" xfId="57888" xr:uid="{00000000-0005-0000-0000-0000DDE10000}"/>
    <cellStyle name="Total 2 11 9 2" xfId="57889" xr:uid="{00000000-0005-0000-0000-0000DEE10000}"/>
    <cellStyle name="Total 2 12" xfId="57890" xr:uid="{00000000-0005-0000-0000-0000DFE10000}"/>
    <cellStyle name="Total 2 12 10" xfId="57891" xr:uid="{00000000-0005-0000-0000-0000E0E10000}"/>
    <cellStyle name="Total 2 12 10 2" xfId="57892" xr:uid="{00000000-0005-0000-0000-0000E1E10000}"/>
    <cellStyle name="Total 2 12 11" xfId="57893" xr:uid="{00000000-0005-0000-0000-0000E2E10000}"/>
    <cellStyle name="Total 2 12 11 2" xfId="57894" xr:uid="{00000000-0005-0000-0000-0000E3E10000}"/>
    <cellStyle name="Total 2 12 12" xfId="57895" xr:uid="{00000000-0005-0000-0000-0000E4E10000}"/>
    <cellStyle name="Total 2 12 12 2" xfId="57896" xr:uid="{00000000-0005-0000-0000-0000E5E10000}"/>
    <cellStyle name="Total 2 12 13" xfId="57897" xr:uid="{00000000-0005-0000-0000-0000E6E10000}"/>
    <cellStyle name="Total 2 12 2" xfId="57898" xr:uid="{00000000-0005-0000-0000-0000E7E10000}"/>
    <cellStyle name="Total 2 12 2 2" xfId="57899" xr:uid="{00000000-0005-0000-0000-0000E8E10000}"/>
    <cellStyle name="Total 2 12 3" xfId="57900" xr:uid="{00000000-0005-0000-0000-0000E9E10000}"/>
    <cellStyle name="Total 2 12 3 2" xfId="57901" xr:uid="{00000000-0005-0000-0000-0000EAE10000}"/>
    <cellStyle name="Total 2 12 4" xfId="57902" xr:uid="{00000000-0005-0000-0000-0000EBE10000}"/>
    <cellStyle name="Total 2 12 4 2" xfId="57903" xr:uid="{00000000-0005-0000-0000-0000ECE10000}"/>
    <cellStyle name="Total 2 12 5" xfId="57904" xr:uid="{00000000-0005-0000-0000-0000EDE10000}"/>
    <cellStyle name="Total 2 12 5 2" xfId="57905" xr:uid="{00000000-0005-0000-0000-0000EEE10000}"/>
    <cellStyle name="Total 2 12 6" xfId="57906" xr:uid="{00000000-0005-0000-0000-0000EFE10000}"/>
    <cellStyle name="Total 2 12 6 2" xfId="57907" xr:uid="{00000000-0005-0000-0000-0000F0E10000}"/>
    <cellStyle name="Total 2 12 7" xfId="57908" xr:uid="{00000000-0005-0000-0000-0000F1E10000}"/>
    <cellStyle name="Total 2 12 7 2" xfId="57909" xr:uid="{00000000-0005-0000-0000-0000F2E10000}"/>
    <cellStyle name="Total 2 12 8" xfId="57910" xr:uid="{00000000-0005-0000-0000-0000F3E10000}"/>
    <cellStyle name="Total 2 12 8 2" xfId="57911" xr:uid="{00000000-0005-0000-0000-0000F4E10000}"/>
    <cellStyle name="Total 2 12 9" xfId="57912" xr:uid="{00000000-0005-0000-0000-0000F5E10000}"/>
    <cellStyle name="Total 2 12 9 2" xfId="57913" xr:uid="{00000000-0005-0000-0000-0000F6E10000}"/>
    <cellStyle name="Total 2 13" xfId="57914" xr:uid="{00000000-0005-0000-0000-0000F7E10000}"/>
    <cellStyle name="Total 2 13 10" xfId="57915" xr:uid="{00000000-0005-0000-0000-0000F8E10000}"/>
    <cellStyle name="Total 2 13 10 2" xfId="57916" xr:uid="{00000000-0005-0000-0000-0000F9E10000}"/>
    <cellStyle name="Total 2 13 11" xfId="57917" xr:uid="{00000000-0005-0000-0000-0000FAE10000}"/>
    <cellStyle name="Total 2 13 11 2" xfId="57918" xr:uid="{00000000-0005-0000-0000-0000FBE10000}"/>
    <cellStyle name="Total 2 13 12" xfId="57919" xr:uid="{00000000-0005-0000-0000-0000FCE10000}"/>
    <cellStyle name="Total 2 13 12 2" xfId="57920" xr:uid="{00000000-0005-0000-0000-0000FDE10000}"/>
    <cellStyle name="Total 2 13 13" xfId="57921" xr:uid="{00000000-0005-0000-0000-0000FEE10000}"/>
    <cellStyle name="Total 2 13 2" xfId="57922" xr:uid="{00000000-0005-0000-0000-0000FFE10000}"/>
    <cellStyle name="Total 2 13 2 2" xfId="57923" xr:uid="{00000000-0005-0000-0000-000000E20000}"/>
    <cellStyle name="Total 2 13 3" xfId="57924" xr:uid="{00000000-0005-0000-0000-000001E20000}"/>
    <cellStyle name="Total 2 13 3 2" xfId="57925" xr:uid="{00000000-0005-0000-0000-000002E20000}"/>
    <cellStyle name="Total 2 13 4" xfId="57926" xr:uid="{00000000-0005-0000-0000-000003E20000}"/>
    <cellStyle name="Total 2 13 4 2" xfId="57927" xr:uid="{00000000-0005-0000-0000-000004E20000}"/>
    <cellStyle name="Total 2 13 5" xfId="57928" xr:uid="{00000000-0005-0000-0000-000005E20000}"/>
    <cellStyle name="Total 2 13 5 2" xfId="57929" xr:uid="{00000000-0005-0000-0000-000006E20000}"/>
    <cellStyle name="Total 2 13 6" xfId="57930" xr:uid="{00000000-0005-0000-0000-000007E20000}"/>
    <cellStyle name="Total 2 13 6 2" xfId="57931" xr:uid="{00000000-0005-0000-0000-000008E20000}"/>
    <cellStyle name="Total 2 13 7" xfId="57932" xr:uid="{00000000-0005-0000-0000-000009E20000}"/>
    <cellStyle name="Total 2 13 7 2" xfId="57933" xr:uid="{00000000-0005-0000-0000-00000AE20000}"/>
    <cellStyle name="Total 2 13 8" xfId="57934" xr:uid="{00000000-0005-0000-0000-00000BE20000}"/>
    <cellStyle name="Total 2 13 8 2" xfId="57935" xr:uid="{00000000-0005-0000-0000-00000CE20000}"/>
    <cellStyle name="Total 2 13 9" xfId="57936" xr:uid="{00000000-0005-0000-0000-00000DE20000}"/>
    <cellStyle name="Total 2 13 9 2" xfId="57937" xr:uid="{00000000-0005-0000-0000-00000EE20000}"/>
    <cellStyle name="Total 2 14" xfId="57938" xr:uid="{00000000-0005-0000-0000-00000FE20000}"/>
    <cellStyle name="Total 2 14 10" xfId="57939" xr:uid="{00000000-0005-0000-0000-000010E20000}"/>
    <cellStyle name="Total 2 14 10 2" xfId="57940" xr:uid="{00000000-0005-0000-0000-000011E20000}"/>
    <cellStyle name="Total 2 14 11" xfId="57941" xr:uid="{00000000-0005-0000-0000-000012E20000}"/>
    <cellStyle name="Total 2 14 11 2" xfId="57942" xr:uid="{00000000-0005-0000-0000-000013E20000}"/>
    <cellStyle name="Total 2 14 12" xfId="57943" xr:uid="{00000000-0005-0000-0000-000014E20000}"/>
    <cellStyle name="Total 2 14 12 2" xfId="57944" xr:uid="{00000000-0005-0000-0000-000015E20000}"/>
    <cellStyle name="Total 2 14 13" xfId="57945" xr:uid="{00000000-0005-0000-0000-000016E20000}"/>
    <cellStyle name="Total 2 14 2" xfId="57946" xr:uid="{00000000-0005-0000-0000-000017E20000}"/>
    <cellStyle name="Total 2 14 2 2" xfId="57947" xr:uid="{00000000-0005-0000-0000-000018E20000}"/>
    <cellStyle name="Total 2 14 3" xfId="57948" xr:uid="{00000000-0005-0000-0000-000019E20000}"/>
    <cellStyle name="Total 2 14 3 2" xfId="57949" xr:uid="{00000000-0005-0000-0000-00001AE20000}"/>
    <cellStyle name="Total 2 14 4" xfId="57950" xr:uid="{00000000-0005-0000-0000-00001BE20000}"/>
    <cellStyle name="Total 2 14 4 2" xfId="57951" xr:uid="{00000000-0005-0000-0000-00001CE20000}"/>
    <cellStyle name="Total 2 14 5" xfId="57952" xr:uid="{00000000-0005-0000-0000-00001DE20000}"/>
    <cellStyle name="Total 2 14 5 2" xfId="57953" xr:uid="{00000000-0005-0000-0000-00001EE20000}"/>
    <cellStyle name="Total 2 14 6" xfId="57954" xr:uid="{00000000-0005-0000-0000-00001FE20000}"/>
    <cellStyle name="Total 2 14 6 2" xfId="57955" xr:uid="{00000000-0005-0000-0000-000020E20000}"/>
    <cellStyle name="Total 2 14 7" xfId="57956" xr:uid="{00000000-0005-0000-0000-000021E20000}"/>
    <cellStyle name="Total 2 14 7 2" xfId="57957" xr:uid="{00000000-0005-0000-0000-000022E20000}"/>
    <cellStyle name="Total 2 14 8" xfId="57958" xr:uid="{00000000-0005-0000-0000-000023E20000}"/>
    <cellStyle name="Total 2 14 8 2" xfId="57959" xr:uid="{00000000-0005-0000-0000-000024E20000}"/>
    <cellStyle name="Total 2 14 9" xfId="57960" xr:uid="{00000000-0005-0000-0000-000025E20000}"/>
    <cellStyle name="Total 2 14 9 2" xfId="57961" xr:uid="{00000000-0005-0000-0000-000026E20000}"/>
    <cellStyle name="Total 2 15" xfId="57962" xr:uid="{00000000-0005-0000-0000-000027E20000}"/>
    <cellStyle name="Total 2 15 10" xfId="57963" xr:uid="{00000000-0005-0000-0000-000028E20000}"/>
    <cellStyle name="Total 2 15 10 2" xfId="57964" xr:uid="{00000000-0005-0000-0000-000029E20000}"/>
    <cellStyle name="Total 2 15 11" xfId="57965" xr:uid="{00000000-0005-0000-0000-00002AE20000}"/>
    <cellStyle name="Total 2 15 11 2" xfId="57966" xr:uid="{00000000-0005-0000-0000-00002BE20000}"/>
    <cellStyle name="Total 2 15 12" xfId="57967" xr:uid="{00000000-0005-0000-0000-00002CE20000}"/>
    <cellStyle name="Total 2 15 12 2" xfId="57968" xr:uid="{00000000-0005-0000-0000-00002DE20000}"/>
    <cellStyle name="Total 2 15 13" xfId="57969" xr:uid="{00000000-0005-0000-0000-00002EE20000}"/>
    <cellStyle name="Total 2 15 2" xfId="57970" xr:uid="{00000000-0005-0000-0000-00002FE20000}"/>
    <cellStyle name="Total 2 15 2 2" xfId="57971" xr:uid="{00000000-0005-0000-0000-000030E20000}"/>
    <cellStyle name="Total 2 15 3" xfId="57972" xr:uid="{00000000-0005-0000-0000-000031E20000}"/>
    <cellStyle name="Total 2 15 3 2" xfId="57973" xr:uid="{00000000-0005-0000-0000-000032E20000}"/>
    <cellStyle name="Total 2 15 4" xfId="57974" xr:uid="{00000000-0005-0000-0000-000033E20000}"/>
    <cellStyle name="Total 2 15 4 2" xfId="57975" xr:uid="{00000000-0005-0000-0000-000034E20000}"/>
    <cellStyle name="Total 2 15 5" xfId="57976" xr:uid="{00000000-0005-0000-0000-000035E20000}"/>
    <cellStyle name="Total 2 15 5 2" xfId="57977" xr:uid="{00000000-0005-0000-0000-000036E20000}"/>
    <cellStyle name="Total 2 15 6" xfId="57978" xr:uid="{00000000-0005-0000-0000-000037E20000}"/>
    <cellStyle name="Total 2 15 6 2" xfId="57979" xr:uid="{00000000-0005-0000-0000-000038E20000}"/>
    <cellStyle name="Total 2 15 7" xfId="57980" xr:uid="{00000000-0005-0000-0000-000039E20000}"/>
    <cellStyle name="Total 2 15 7 2" xfId="57981" xr:uid="{00000000-0005-0000-0000-00003AE20000}"/>
    <cellStyle name="Total 2 15 8" xfId="57982" xr:uid="{00000000-0005-0000-0000-00003BE20000}"/>
    <cellStyle name="Total 2 15 8 2" xfId="57983" xr:uid="{00000000-0005-0000-0000-00003CE20000}"/>
    <cellStyle name="Total 2 15 9" xfId="57984" xr:uid="{00000000-0005-0000-0000-00003DE20000}"/>
    <cellStyle name="Total 2 15 9 2" xfId="57985" xr:uid="{00000000-0005-0000-0000-00003EE20000}"/>
    <cellStyle name="Total 2 16" xfId="57986" xr:uid="{00000000-0005-0000-0000-00003FE20000}"/>
    <cellStyle name="Total 2 16 10" xfId="57987" xr:uid="{00000000-0005-0000-0000-000040E20000}"/>
    <cellStyle name="Total 2 16 10 2" xfId="57988" xr:uid="{00000000-0005-0000-0000-000041E20000}"/>
    <cellStyle name="Total 2 16 11" xfId="57989" xr:uid="{00000000-0005-0000-0000-000042E20000}"/>
    <cellStyle name="Total 2 16 11 2" xfId="57990" xr:uid="{00000000-0005-0000-0000-000043E20000}"/>
    <cellStyle name="Total 2 16 12" xfId="57991" xr:uid="{00000000-0005-0000-0000-000044E20000}"/>
    <cellStyle name="Total 2 16 12 2" xfId="57992" xr:uid="{00000000-0005-0000-0000-000045E20000}"/>
    <cellStyle name="Total 2 16 13" xfId="57993" xr:uid="{00000000-0005-0000-0000-000046E20000}"/>
    <cellStyle name="Total 2 16 2" xfId="57994" xr:uid="{00000000-0005-0000-0000-000047E20000}"/>
    <cellStyle name="Total 2 16 2 2" xfId="57995" xr:uid="{00000000-0005-0000-0000-000048E20000}"/>
    <cellStyle name="Total 2 16 3" xfId="57996" xr:uid="{00000000-0005-0000-0000-000049E20000}"/>
    <cellStyle name="Total 2 16 3 2" xfId="57997" xr:uid="{00000000-0005-0000-0000-00004AE20000}"/>
    <cellStyle name="Total 2 16 4" xfId="57998" xr:uid="{00000000-0005-0000-0000-00004BE20000}"/>
    <cellStyle name="Total 2 16 4 2" xfId="57999" xr:uid="{00000000-0005-0000-0000-00004CE20000}"/>
    <cellStyle name="Total 2 16 5" xfId="58000" xr:uid="{00000000-0005-0000-0000-00004DE20000}"/>
    <cellStyle name="Total 2 16 5 2" xfId="58001" xr:uid="{00000000-0005-0000-0000-00004EE20000}"/>
    <cellStyle name="Total 2 16 6" xfId="58002" xr:uid="{00000000-0005-0000-0000-00004FE20000}"/>
    <cellStyle name="Total 2 16 6 2" xfId="58003" xr:uid="{00000000-0005-0000-0000-000050E20000}"/>
    <cellStyle name="Total 2 16 7" xfId="58004" xr:uid="{00000000-0005-0000-0000-000051E20000}"/>
    <cellStyle name="Total 2 16 7 2" xfId="58005" xr:uid="{00000000-0005-0000-0000-000052E20000}"/>
    <cellStyle name="Total 2 16 8" xfId="58006" xr:uid="{00000000-0005-0000-0000-000053E20000}"/>
    <cellStyle name="Total 2 16 8 2" xfId="58007" xr:uid="{00000000-0005-0000-0000-000054E20000}"/>
    <cellStyle name="Total 2 16 9" xfId="58008" xr:uid="{00000000-0005-0000-0000-000055E20000}"/>
    <cellStyle name="Total 2 16 9 2" xfId="58009" xr:uid="{00000000-0005-0000-0000-000056E20000}"/>
    <cellStyle name="Total 2 17" xfId="58010" xr:uid="{00000000-0005-0000-0000-000057E20000}"/>
    <cellStyle name="Total 2 17 10" xfId="58011" xr:uid="{00000000-0005-0000-0000-000058E20000}"/>
    <cellStyle name="Total 2 17 10 2" xfId="58012" xr:uid="{00000000-0005-0000-0000-000059E20000}"/>
    <cellStyle name="Total 2 17 11" xfId="58013" xr:uid="{00000000-0005-0000-0000-00005AE20000}"/>
    <cellStyle name="Total 2 17 11 2" xfId="58014" xr:uid="{00000000-0005-0000-0000-00005BE20000}"/>
    <cellStyle name="Total 2 17 12" xfId="58015" xr:uid="{00000000-0005-0000-0000-00005CE20000}"/>
    <cellStyle name="Total 2 17 12 2" xfId="58016" xr:uid="{00000000-0005-0000-0000-00005DE20000}"/>
    <cellStyle name="Total 2 17 13" xfId="58017" xr:uid="{00000000-0005-0000-0000-00005EE20000}"/>
    <cellStyle name="Total 2 17 2" xfId="58018" xr:uid="{00000000-0005-0000-0000-00005FE20000}"/>
    <cellStyle name="Total 2 17 2 2" xfId="58019" xr:uid="{00000000-0005-0000-0000-000060E20000}"/>
    <cellStyle name="Total 2 17 3" xfId="58020" xr:uid="{00000000-0005-0000-0000-000061E20000}"/>
    <cellStyle name="Total 2 17 3 2" xfId="58021" xr:uid="{00000000-0005-0000-0000-000062E20000}"/>
    <cellStyle name="Total 2 17 4" xfId="58022" xr:uid="{00000000-0005-0000-0000-000063E20000}"/>
    <cellStyle name="Total 2 17 4 2" xfId="58023" xr:uid="{00000000-0005-0000-0000-000064E20000}"/>
    <cellStyle name="Total 2 17 5" xfId="58024" xr:uid="{00000000-0005-0000-0000-000065E20000}"/>
    <cellStyle name="Total 2 17 5 2" xfId="58025" xr:uid="{00000000-0005-0000-0000-000066E20000}"/>
    <cellStyle name="Total 2 17 6" xfId="58026" xr:uid="{00000000-0005-0000-0000-000067E20000}"/>
    <cellStyle name="Total 2 17 6 2" xfId="58027" xr:uid="{00000000-0005-0000-0000-000068E20000}"/>
    <cellStyle name="Total 2 17 7" xfId="58028" xr:uid="{00000000-0005-0000-0000-000069E20000}"/>
    <cellStyle name="Total 2 17 7 2" xfId="58029" xr:uid="{00000000-0005-0000-0000-00006AE20000}"/>
    <cellStyle name="Total 2 17 8" xfId="58030" xr:uid="{00000000-0005-0000-0000-00006BE20000}"/>
    <cellStyle name="Total 2 17 8 2" xfId="58031" xr:uid="{00000000-0005-0000-0000-00006CE20000}"/>
    <cellStyle name="Total 2 17 9" xfId="58032" xr:uid="{00000000-0005-0000-0000-00006DE20000}"/>
    <cellStyle name="Total 2 17 9 2" xfId="58033" xr:uid="{00000000-0005-0000-0000-00006EE20000}"/>
    <cellStyle name="Total 2 18" xfId="58034" xr:uid="{00000000-0005-0000-0000-00006FE20000}"/>
    <cellStyle name="Total 2 18 10" xfId="58035" xr:uid="{00000000-0005-0000-0000-000070E20000}"/>
    <cellStyle name="Total 2 18 10 2" xfId="58036" xr:uid="{00000000-0005-0000-0000-000071E20000}"/>
    <cellStyle name="Total 2 18 11" xfId="58037" xr:uid="{00000000-0005-0000-0000-000072E20000}"/>
    <cellStyle name="Total 2 18 11 2" xfId="58038" xr:uid="{00000000-0005-0000-0000-000073E20000}"/>
    <cellStyle name="Total 2 18 12" xfId="58039" xr:uid="{00000000-0005-0000-0000-000074E20000}"/>
    <cellStyle name="Total 2 18 12 2" xfId="58040" xr:uid="{00000000-0005-0000-0000-000075E20000}"/>
    <cellStyle name="Total 2 18 13" xfId="58041" xr:uid="{00000000-0005-0000-0000-000076E20000}"/>
    <cellStyle name="Total 2 18 2" xfId="58042" xr:uid="{00000000-0005-0000-0000-000077E20000}"/>
    <cellStyle name="Total 2 18 2 2" xfId="58043" xr:uid="{00000000-0005-0000-0000-000078E20000}"/>
    <cellStyle name="Total 2 18 3" xfId="58044" xr:uid="{00000000-0005-0000-0000-000079E20000}"/>
    <cellStyle name="Total 2 18 3 2" xfId="58045" xr:uid="{00000000-0005-0000-0000-00007AE20000}"/>
    <cellStyle name="Total 2 18 4" xfId="58046" xr:uid="{00000000-0005-0000-0000-00007BE20000}"/>
    <cellStyle name="Total 2 18 4 2" xfId="58047" xr:uid="{00000000-0005-0000-0000-00007CE20000}"/>
    <cellStyle name="Total 2 18 5" xfId="58048" xr:uid="{00000000-0005-0000-0000-00007DE20000}"/>
    <cellStyle name="Total 2 18 5 2" xfId="58049" xr:uid="{00000000-0005-0000-0000-00007EE20000}"/>
    <cellStyle name="Total 2 18 6" xfId="58050" xr:uid="{00000000-0005-0000-0000-00007FE20000}"/>
    <cellStyle name="Total 2 18 6 2" xfId="58051" xr:uid="{00000000-0005-0000-0000-000080E20000}"/>
    <cellStyle name="Total 2 18 7" xfId="58052" xr:uid="{00000000-0005-0000-0000-000081E20000}"/>
    <cellStyle name="Total 2 18 7 2" xfId="58053" xr:uid="{00000000-0005-0000-0000-000082E20000}"/>
    <cellStyle name="Total 2 18 8" xfId="58054" xr:uid="{00000000-0005-0000-0000-000083E20000}"/>
    <cellStyle name="Total 2 18 8 2" xfId="58055" xr:uid="{00000000-0005-0000-0000-000084E20000}"/>
    <cellStyle name="Total 2 18 9" xfId="58056" xr:uid="{00000000-0005-0000-0000-000085E20000}"/>
    <cellStyle name="Total 2 18 9 2" xfId="58057" xr:uid="{00000000-0005-0000-0000-000086E20000}"/>
    <cellStyle name="Total 2 19" xfId="58058" xr:uid="{00000000-0005-0000-0000-000087E20000}"/>
    <cellStyle name="Total 2 19 10" xfId="58059" xr:uid="{00000000-0005-0000-0000-000088E20000}"/>
    <cellStyle name="Total 2 19 10 2" xfId="58060" xr:uid="{00000000-0005-0000-0000-000089E20000}"/>
    <cellStyle name="Total 2 19 11" xfId="58061" xr:uid="{00000000-0005-0000-0000-00008AE20000}"/>
    <cellStyle name="Total 2 19 11 2" xfId="58062" xr:uid="{00000000-0005-0000-0000-00008BE20000}"/>
    <cellStyle name="Total 2 19 12" xfId="58063" xr:uid="{00000000-0005-0000-0000-00008CE20000}"/>
    <cellStyle name="Total 2 19 12 2" xfId="58064" xr:uid="{00000000-0005-0000-0000-00008DE20000}"/>
    <cellStyle name="Total 2 19 13" xfId="58065" xr:uid="{00000000-0005-0000-0000-00008EE20000}"/>
    <cellStyle name="Total 2 19 2" xfId="58066" xr:uid="{00000000-0005-0000-0000-00008FE20000}"/>
    <cellStyle name="Total 2 19 2 2" xfId="58067" xr:uid="{00000000-0005-0000-0000-000090E20000}"/>
    <cellStyle name="Total 2 19 3" xfId="58068" xr:uid="{00000000-0005-0000-0000-000091E20000}"/>
    <cellStyle name="Total 2 19 3 2" xfId="58069" xr:uid="{00000000-0005-0000-0000-000092E20000}"/>
    <cellStyle name="Total 2 19 4" xfId="58070" xr:uid="{00000000-0005-0000-0000-000093E20000}"/>
    <cellStyle name="Total 2 19 4 2" xfId="58071" xr:uid="{00000000-0005-0000-0000-000094E20000}"/>
    <cellStyle name="Total 2 19 5" xfId="58072" xr:uid="{00000000-0005-0000-0000-000095E20000}"/>
    <cellStyle name="Total 2 19 5 2" xfId="58073" xr:uid="{00000000-0005-0000-0000-000096E20000}"/>
    <cellStyle name="Total 2 19 6" xfId="58074" xr:uid="{00000000-0005-0000-0000-000097E20000}"/>
    <cellStyle name="Total 2 19 6 2" xfId="58075" xr:uid="{00000000-0005-0000-0000-000098E20000}"/>
    <cellStyle name="Total 2 19 7" xfId="58076" xr:uid="{00000000-0005-0000-0000-000099E20000}"/>
    <cellStyle name="Total 2 19 7 2" xfId="58077" xr:uid="{00000000-0005-0000-0000-00009AE20000}"/>
    <cellStyle name="Total 2 19 8" xfId="58078" xr:uid="{00000000-0005-0000-0000-00009BE20000}"/>
    <cellStyle name="Total 2 19 8 2" xfId="58079" xr:uid="{00000000-0005-0000-0000-00009CE20000}"/>
    <cellStyle name="Total 2 19 9" xfId="58080" xr:uid="{00000000-0005-0000-0000-00009DE20000}"/>
    <cellStyle name="Total 2 19 9 2" xfId="58081" xr:uid="{00000000-0005-0000-0000-00009EE20000}"/>
    <cellStyle name="Total 2 2" xfId="58082" xr:uid="{00000000-0005-0000-0000-00009FE20000}"/>
    <cellStyle name="Total 2 2 10" xfId="58083" xr:uid="{00000000-0005-0000-0000-0000A0E20000}"/>
    <cellStyle name="Total 2 2 10 2" xfId="58084" xr:uid="{00000000-0005-0000-0000-0000A1E20000}"/>
    <cellStyle name="Total 2 2 11" xfId="58085" xr:uid="{00000000-0005-0000-0000-0000A2E20000}"/>
    <cellStyle name="Total 2 2 11 2" xfId="58086" xr:uid="{00000000-0005-0000-0000-0000A3E20000}"/>
    <cellStyle name="Total 2 2 12" xfId="58087" xr:uid="{00000000-0005-0000-0000-0000A4E20000}"/>
    <cellStyle name="Total 2 2 12 2" xfId="58088" xr:uid="{00000000-0005-0000-0000-0000A5E20000}"/>
    <cellStyle name="Total 2 2 2" xfId="58089" xr:uid="{00000000-0005-0000-0000-0000A6E20000}"/>
    <cellStyle name="Total 2 2 3" xfId="58090" xr:uid="{00000000-0005-0000-0000-0000A7E20000}"/>
    <cellStyle name="Total 2 2 3 2" xfId="58091" xr:uid="{00000000-0005-0000-0000-0000A8E20000}"/>
    <cellStyle name="Total 2 2 4" xfId="58092" xr:uid="{00000000-0005-0000-0000-0000A9E20000}"/>
    <cellStyle name="Total 2 2 4 2" xfId="58093" xr:uid="{00000000-0005-0000-0000-0000AAE20000}"/>
    <cellStyle name="Total 2 2 5" xfId="58094" xr:uid="{00000000-0005-0000-0000-0000ABE20000}"/>
    <cellStyle name="Total 2 2 5 2" xfId="58095" xr:uid="{00000000-0005-0000-0000-0000ACE20000}"/>
    <cellStyle name="Total 2 2 6" xfId="58096" xr:uid="{00000000-0005-0000-0000-0000ADE20000}"/>
    <cellStyle name="Total 2 2 6 2" xfId="58097" xr:uid="{00000000-0005-0000-0000-0000AEE20000}"/>
    <cellStyle name="Total 2 2 7" xfId="58098" xr:uid="{00000000-0005-0000-0000-0000AFE20000}"/>
    <cellStyle name="Total 2 2 7 2" xfId="58099" xr:uid="{00000000-0005-0000-0000-0000B0E20000}"/>
    <cellStyle name="Total 2 2 8" xfId="58100" xr:uid="{00000000-0005-0000-0000-0000B1E20000}"/>
    <cellStyle name="Total 2 2 8 2" xfId="58101" xr:uid="{00000000-0005-0000-0000-0000B2E20000}"/>
    <cellStyle name="Total 2 2 9" xfId="58102" xr:uid="{00000000-0005-0000-0000-0000B3E20000}"/>
    <cellStyle name="Total 2 2 9 2" xfId="58103" xr:uid="{00000000-0005-0000-0000-0000B4E20000}"/>
    <cellStyle name="Total 2 20" xfId="58104" xr:uid="{00000000-0005-0000-0000-0000B5E20000}"/>
    <cellStyle name="Total 2 20 10" xfId="58105" xr:uid="{00000000-0005-0000-0000-0000B6E20000}"/>
    <cellStyle name="Total 2 20 10 2" xfId="58106" xr:uid="{00000000-0005-0000-0000-0000B7E20000}"/>
    <cellStyle name="Total 2 20 11" xfId="58107" xr:uid="{00000000-0005-0000-0000-0000B8E20000}"/>
    <cellStyle name="Total 2 20 11 2" xfId="58108" xr:uid="{00000000-0005-0000-0000-0000B9E20000}"/>
    <cellStyle name="Total 2 20 12" xfId="58109" xr:uid="{00000000-0005-0000-0000-0000BAE20000}"/>
    <cellStyle name="Total 2 20 12 2" xfId="58110" xr:uid="{00000000-0005-0000-0000-0000BBE20000}"/>
    <cellStyle name="Total 2 20 13" xfId="58111" xr:uid="{00000000-0005-0000-0000-0000BCE20000}"/>
    <cellStyle name="Total 2 20 2" xfId="58112" xr:uid="{00000000-0005-0000-0000-0000BDE20000}"/>
    <cellStyle name="Total 2 20 2 2" xfId="58113" xr:uid="{00000000-0005-0000-0000-0000BEE20000}"/>
    <cellStyle name="Total 2 20 3" xfId="58114" xr:uid="{00000000-0005-0000-0000-0000BFE20000}"/>
    <cellStyle name="Total 2 20 3 2" xfId="58115" xr:uid="{00000000-0005-0000-0000-0000C0E20000}"/>
    <cellStyle name="Total 2 20 4" xfId="58116" xr:uid="{00000000-0005-0000-0000-0000C1E20000}"/>
    <cellStyle name="Total 2 20 4 2" xfId="58117" xr:uid="{00000000-0005-0000-0000-0000C2E20000}"/>
    <cellStyle name="Total 2 20 5" xfId="58118" xr:uid="{00000000-0005-0000-0000-0000C3E20000}"/>
    <cellStyle name="Total 2 20 5 2" xfId="58119" xr:uid="{00000000-0005-0000-0000-0000C4E20000}"/>
    <cellStyle name="Total 2 20 6" xfId="58120" xr:uid="{00000000-0005-0000-0000-0000C5E20000}"/>
    <cellStyle name="Total 2 20 6 2" xfId="58121" xr:uid="{00000000-0005-0000-0000-0000C6E20000}"/>
    <cellStyle name="Total 2 20 7" xfId="58122" xr:uid="{00000000-0005-0000-0000-0000C7E20000}"/>
    <cellStyle name="Total 2 20 7 2" xfId="58123" xr:uid="{00000000-0005-0000-0000-0000C8E20000}"/>
    <cellStyle name="Total 2 20 8" xfId="58124" xr:uid="{00000000-0005-0000-0000-0000C9E20000}"/>
    <cellStyle name="Total 2 20 8 2" xfId="58125" xr:uid="{00000000-0005-0000-0000-0000CAE20000}"/>
    <cellStyle name="Total 2 20 9" xfId="58126" xr:uid="{00000000-0005-0000-0000-0000CBE20000}"/>
    <cellStyle name="Total 2 20 9 2" xfId="58127" xr:uid="{00000000-0005-0000-0000-0000CCE20000}"/>
    <cellStyle name="Total 2 21" xfId="58128" xr:uid="{00000000-0005-0000-0000-0000CDE20000}"/>
    <cellStyle name="Total 2 21 10" xfId="58129" xr:uid="{00000000-0005-0000-0000-0000CEE20000}"/>
    <cellStyle name="Total 2 21 10 2" xfId="58130" xr:uid="{00000000-0005-0000-0000-0000CFE20000}"/>
    <cellStyle name="Total 2 21 11" xfId="58131" xr:uid="{00000000-0005-0000-0000-0000D0E20000}"/>
    <cellStyle name="Total 2 21 11 2" xfId="58132" xr:uid="{00000000-0005-0000-0000-0000D1E20000}"/>
    <cellStyle name="Total 2 21 12" xfId="58133" xr:uid="{00000000-0005-0000-0000-0000D2E20000}"/>
    <cellStyle name="Total 2 21 12 2" xfId="58134" xr:uid="{00000000-0005-0000-0000-0000D3E20000}"/>
    <cellStyle name="Total 2 21 13" xfId="58135" xr:uid="{00000000-0005-0000-0000-0000D4E20000}"/>
    <cellStyle name="Total 2 21 2" xfId="58136" xr:uid="{00000000-0005-0000-0000-0000D5E20000}"/>
    <cellStyle name="Total 2 21 2 2" xfId="58137" xr:uid="{00000000-0005-0000-0000-0000D6E20000}"/>
    <cellStyle name="Total 2 21 3" xfId="58138" xr:uid="{00000000-0005-0000-0000-0000D7E20000}"/>
    <cellStyle name="Total 2 21 3 2" xfId="58139" xr:uid="{00000000-0005-0000-0000-0000D8E20000}"/>
    <cellStyle name="Total 2 21 4" xfId="58140" xr:uid="{00000000-0005-0000-0000-0000D9E20000}"/>
    <cellStyle name="Total 2 21 4 2" xfId="58141" xr:uid="{00000000-0005-0000-0000-0000DAE20000}"/>
    <cellStyle name="Total 2 21 5" xfId="58142" xr:uid="{00000000-0005-0000-0000-0000DBE20000}"/>
    <cellStyle name="Total 2 21 5 2" xfId="58143" xr:uid="{00000000-0005-0000-0000-0000DCE20000}"/>
    <cellStyle name="Total 2 21 6" xfId="58144" xr:uid="{00000000-0005-0000-0000-0000DDE20000}"/>
    <cellStyle name="Total 2 21 6 2" xfId="58145" xr:uid="{00000000-0005-0000-0000-0000DEE20000}"/>
    <cellStyle name="Total 2 21 7" xfId="58146" xr:uid="{00000000-0005-0000-0000-0000DFE20000}"/>
    <cellStyle name="Total 2 21 7 2" xfId="58147" xr:uid="{00000000-0005-0000-0000-0000E0E20000}"/>
    <cellStyle name="Total 2 21 8" xfId="58148" xr:uid="{00000000-0005-0000-0000-0000E1E20000}"/>
    <cellStyle name="Total 2 21 8 2" xfId="58149" xr:uid="{00000000-0005-0000-0000-0000E2E20000}"/>
    <cellStyle name="Total 2 21 9" xfId="58150" xr:uid="{00000000-0005-0000-0000-0000E3E20000}"/>
    <cellStyle name="Total 2 21 9 2" xfId="58151" xr:uid="{00000000-0005-0000-0000-0000E4E20000}"/>
    <cellStyle name="Total 2 22" xfId="58152" xr:uid="{00000000-0005-0000-0000-0000E5E20000}"/>
    <cellStyle name="Total 2 22 10" xfId="58153" xr:uid="{00000000-0005-0000-0000-0000E6E20000}"/>
    <cellStyle name="Total 2 22 10 2" xfId="58154" xr:uid="{00000000-0005-0000-0000-0000E7E20000}"/>
    <cellStyle name="Total 2 22 11" xfId="58155" xr:uid="{00000000-0005-0000-0000-0000E8E20000}"/>
    <cellStyle name="Total 2 22 11 2" xfId="58156" xr:uid="{00000000-0005-0000-0000-0000E9E20000}"/>
    <cellStyle name="Total 2 22 12" xfId="58157" xr:uid="{00000000-0005-0000-0000-0000EAE20000}"/>
    <cellStyle name="Total 2 22 12 2" xfId="58158" xr:uid="{00000000-0005-0000-0000-0000EBE20000}"/>
    <cellStyle name="Total 2 22 13" xfId="58159" xr:uid="{00000000-0005-0000-0000-0000ECE20000}"/>
    <cellStyle name="Total 2 22 2" xfId="58160" xr:uid="{00000000-0005-0000-0000-0000EDE20000}"/>
    <cellStyle name="Total 2 22 2 2" xfId="58161" xr:uid="{00000000-0005-0000-0000-0000EEE20000}"/>
    <cellStyle name="Total 2 22 3" xfId="58162" xr:uid="{00000000-0005-0000-0000-0000EFE20000}"/>
    <cellStyle name="Total 2 22 3 2" xfId="58163" xr:uid="{00000000-0005-0000-0000-0000F0E20000}"/>
    <cellStyle name="Total 2 22 4" xfId="58164" xr:uid="{00000000-0005-0000-0000-0000F1E20000}"/>
    <cellStyle name="Total 2 22 4 2" xfId="58165" xr:uid="{00000000-0005-0000-0000-0000F2E20000}"/>
    <cellStyle name="Total 2 22 5" xfId="58166" xr:uid="{00000000-0005-0000-0000-0000F3E20000}"/>
    <cellStyle name="Total 2 22 5 2" xfId="58167" xr:uid="{00000000-0005-0000-0000-0000F4E20000}"/>
    <cellStyle name="Total 2 22 6" xfId="58168" xr:uid="{00000000-0005-0000-0000-0000F5E20000}"/>
    <cellStyle name="Total 2 22 6 2" xfId="58169" xr:uid="{00000000-0005-0000-0000-0000F6E20000}"/>
    <cellStyle name="Total 2 22 7" xfId="58170" xr:uid="{00000000-0005-0000-0000-0000F7E20000}"/>
    <cellStyle name="Total 2 22 7 2" xfId="58171" xr:uid="{00000000-0005-0000-0000-0000F8E20000}"/>
    <cellStyle name="Total 2 22 8" xfId="58172" xr:uid="{00000000-0005-0000-0000-0000F9E20000}"/>
    <cellStyle name="Total 2 22 8 2" xfId="58173" xr:uid="{00000000-0005-0000-0000-0000FAE20000}"/>
    <cellStyle name="Total 2 22 9" xfId="58174" xr:uid="{00000000-0005-0000-0000-0000FBE20000}"/>
    <cellStyle name="Total 2 22 9 2" xfId="58175" xr:uid="{00000000-0005-0000-0000-0000FCE20000}"/>
    <cellStyle name="Total 2 23" xfId="58176" xr:uid="{00000000-0005-0000-0000-0000FDE20000}"/>
    <cellStyle name="Total 2 23 10" xfId="58177" xr:uid="{00000000-0005-0000-0000-0000FEE20000}"/>
    <cellStyle name="Total 2 23 10 2" xfId="58178" xr:uid="{00000000-0005-0000-0000-0000FFE20000}"/>
    <cellStyle name="Total 2 23 11" xfId="58179" xr:uid="{00000000-0005-0000-0000-000000E30000}"/>
    <cellStyle name="Total 2 23 11 2" xfId="58180" xr:uid="{00000000-0005-0000-0000-000001E30000}"/>
    <cellStyle name="Total 2 23 12" xfId="58181" xr:uid="{00000000-0005-0000-0000-000002E30000}"/>
    <cellStyle name="Total 2 23 12 2" xfId="58182" xr:uid="{00000000-0005-0000-0000-000003E30000}"/>
    <cellStyle name="Total 2 23 13" xfId="58183" xr:uid="{00000000-0005-0000-0000-000004E30000}"/>
    <cellStyle name="Total 2 23 2" xfId="58184" xr:uid="{00000000-0005-0000-0000-000005E30000}"/>
    <cellStyle name="Total 2 23 2 2" xfId="58185" xr:uid="{00000000-0005-0000-0000-000006E30000}"/>
    <cellStyle name="Total 2 23 3" xfId="58186" xr:uid="{00000000-0005-0000-0000-000007E30000}"/>
    <cellStyle name="Total 2 23 3 2" xfId="58187" xr:uid="{00000000-0005-0000-0000-000008E30000}"/>
    <cellStyle name="Total 2 23 4" xfId="58188" xr:uid="{00000000-0005-0000-0000-000009E30000}"/>
    <cellStyle name="Total 2 23 4 2" xfId="58189" xr:uid="{00000000-0005-0000-0000-00000AE30000}"/>
    <cellStyle name="Total 2 23 5" xfId="58190" xr:uid="{00000000-0005-0000-0000-00000BE30000}"/>
    <cellStyle name="Total 2 23 5 2" xfId="58191" xr:uid="{00000000-0005-0000-0000-00000CE30000}"/>
    <cellStyle name="Total 2 23 6" xfId="58192" xr:uid="{00000000-0005-0000-0000-00000DE30000}"/>
    <cellStyle name="Total 2 23 6 2" xfId="58193" xr:uid="{00000000-0005-0000-0000-00000EE30000}"/>
    <cellStyle name="Total 2 23 7" xfId="58194" xr:uid="{00000000-0005-0000-0000-00000FE30000}"/>
    <cellStyle name="Total 2 23 7 2" xfId="58195" xr:uid="{00000000-0005-0000-0000-000010E30000}"/>
    <cellStyle name="Total 2 23 8" xfId="58196" xr:uid="{00000000-0005-0000-0000-000011E30000}"/>
    <cellStyle name="Total 2 23 8 2" xfId="58197" xr:uid="{00000000-0005-0000-0000-000012E30000}"/>
    <cellStyle name="Total 2 23 9" xfId="58198" xr:uid="{00000000-0005-0000-0000-000013E30000}"/>
    <cellStyle name="Total 2 23 9 2" xfId="58199" xr:uid="{00000000-0005-0000-0000-000014E30000}"/>
    <cellStyle name="Total 2 24" xfId="58200" xr:uid="{00000000-0005-0000-0000-000015E30000}"/>
    <cellStyle name="Total 2 24 10" xfId="58201" xr:uid="{00000000-0005-0000-0000-000016E30000}"/>
    <cellStyle name="Total 2 24 10 2" xfId="58202" xr:uid="{00000000-0005-0000-0000-000017E30000}"/>
    <cellStyle name="Total 2 24 11" xfId="58203" xr:uid="{00000000-0005-0000-0000-000018E30000}"/>
    <cellStyle name="Total 2 24 11 2" xfId="58204" xr:uid="{00000000-0005-0000-0000-000019E30000}"/>
    <cellStyle name="Total 2 24 12" xfId="58205" xr:uid="{00000000-0005-0000-0000-00001AE30000}"/>
    <cellStyle name="Total 2 24 12 2" xfId="58206" xr:uid="{00000000-0005-0000-0000-00001BE30000}"/>
    <cellStyle name="Total 2 24 13" xfId="58207" xr:uid="{00000000-0005-0000-0000-00001CE30000}"/>
    <cellStyle name="Total 2 24 2" xfId="58208" xr:uid="{00000000-0005-0000-0000-00001DE30000}"/>
    <cellStyle name="Total 2 24 2 2" xfId="58209" xr:uid="{00000000-0005-0000-0000-00001EE30000}"/>
    <cellStyle name="Total 2 24 3" xfId="58210" xr:uid="{00000000-0005-0000-0000-00001FE30000}"/>
    <cellStyle name="Total 2 24 3 2" xfId="58211" xr:uid="{00000000-0005-0000-0000-000020E30000}"/>
    <cellStyle name="Total 2 24 4" xfId="58212" xr:uid="{00000000-0005-0000-0000-000021E30000}"/>
    <cellStyle name="Total 2 24 4 2" xfId="58213" xr:uid="{00000000-0005-0000-0000-000022E30000}"/>
    <cellStyle name="Total 2 24 5" xfId="58214" xr:uid="{00000000-0005-0000-0000-000023E30000}"/>
    <cellStyle name="Total 2 24 5 2" xfId="58215" xr:uid="{00000000-0005-0000-0000-000024E30000}"/>
    <cellStyle name="Total 2 24 6" xfId="58216" xr:uid="{00000000-0005-0000-0000-000025E30000}"/>
    <cellStyle name="Total 2 24 6 2" xfId="58217" xr:uid="{00000000-0005-0000-0000-000026E30000}"/>
    <cellStyle name="Total 2 24 7" xfId="58218" xr:uid="{00000000-0005-0000-0000-000027E30000}"/>
    <cellStyle name="Total 2 24 7 2" xfId="58219" xr:uid="{00000000-0005-0000-0000-000028E30000}"/>
    <cellStyle name="Total 2 24 8" xfId="58220" xr:uid="{00000000-0005-0000-0000-000029E30000}"/>
    <cellStyle name="Total 2 24 8 2" xfId="58221" xr:uid="{00000000-0005-0000-0000-00002AE30000}"/>
    <cellStyle name="Total 2 24 9" xfId="58222" xr:uid="{00000000-0005-0000-0000-00002BE30000}"/>
    <cellStyle name="Total 2 24 9 2" xfId="58223" xr:uid="{00000000-0005-0000-0000-00002CE30000}"/>
    <cellStyle name="Total 2 25" xfId="58224" xr:uid="{00000000-0005-0000-0000-00002DE30000}"/>
    <cellStyle name="Total 2 25 10" xfId="58225" xr:uid="{00000000-0005-0000-0000-00002EE30000}"/>
    <cellStyle name="Total 2 25 10 2" xfId="58226" xr:uid="{00000000-0005-0000-0000-00002FE30000}"/>
    <cellStyle name="Total 2 25 11" xfId="58227" xr:uid="{00000000-0005-0000-0000-000030E30000}"/>
    <cellStyle name="Total 2 25 11 2" xfId="58228" xr:uid="{00000000-0005-0000-0000-000031E30000}"/>
    <cellStyle name="Total 2 25 12" xfId="58229" xr:uid="{00000000-0005-0000-0000-000032E30000}"/>
    <cellStyle name="Total 2 25 12 2" xfId="58230" xr:uid="{00000000-0005-0000-0000-000033E30000}"/>
    <cellStyle name="Total 2 25 13" xfId="58231" xr:uid="{00000000-0005-0000-0000-000034E30000}"/>
    <cellStyle name="Total 2 25 2" xfId="58232" xr:uid="{00000000-0005-0000-0000-000035E30000}"/>
    <cellStyle name="Total 2 25 2 2" xfId="58233" xr:uid="{00000000-0005-0000-0000-000036E30000}"/>
    <cellStyle name="Total 2 25 3" xfId="58234" xr:uid="{00000000-0005-0000-0000-000037E30000}"/>
    <cellStyle name="Total 2 25 3 2" xfId="58235" xr:uid="{00000000-0005-0000-0000-000038E30000}"/>
    <cellStyle name="Total 2 25 4" xfId="58236" xr:uid="{00000000-0005-0000-0000-000039E30000}"/>
    <cellStyle name="Total 2 25 4 2" xfId="58237" xr:uid="{00000000-0005-0000-0000-00003AE30000}"/>
    <cellStyle name="Total 2 25 5" xfId="58238" xr:uid="{00000000-0005-0000-0000-00003BE30000}"/>
    <cellStyle name="Total 2 25 5 2" xfId="58239" xr:uid="{00000000-0005-0000-0000-00003CE30000}"/>
    <cellStyle name="Total 2 25 6" xfId="58240" xr:uid="{00000000-0005-0000-0000-00003DE30000}"/>
    <cellStyle name="Total 2 25 6 2" xfId="58241" xr:uid="{00000000-0005-0000-0000-00003EE30000}"/>
    <cellStyle name="Total 2 25 7" xfId="58242" xr:uid="{00000000-0005-0000-0000-00003FE30000}"/>
    <cellStyle name="Total 2 25 7 2" xfId="58243" xr:uid="{00000000-0005-0000-0000-000040E30000}"/>
    <cellStyle name="Total 2 25 8" xfId="58244" xr:uid="{00000000-0005-0000-0000-000041E30000}"/>
    <cellStyle name="Total 2 25 8 2" xfId="58245" xr:uid="{00000000-0005-0000-0000-000042E30000}"/>
    <cellStyle name="Total 2 25 9" xfId="58246" xr:uid="{00000000-0005-0000-0000-000043E30000}"/>
    <cellStyle name="Total 2 25 9 2" xfId="58247" xr:uid="{00000000-0005-0000-0000-000044E30000}"/>
    <cellStyle name="Total 2 26" xfId="58248" xr:uid="{00000000-0005-0000-0000-000045E30000}"/>
    <cellStyle name="Total 2 26 10" xfId="58249" xr:uid="{00000000-0005-0000-0000-000046E30000}"/>
    <cellStyle name="Total 2 26 10 2" xfId="58250" xr:uid="{00000000-0005-0000-0000-000047E30000}"/>
    <cellStyle name="Total 2 26 11" xfId="58251" xr:uid="{00000000-0005-0000-0000-000048E30000}"/>
    <cellStyle name="Total 2 26 11 2" xfId="58252" xr:uid="{00000000-0005-0000-0000-000049E30000}"/>
    <cellStyle name="Total 2 26 12" xfId="58253" xr:uid="{00000000-0005-0000-0000-00004AE30000}"/>
    <cellStyle name="Total 2 26 12 2" xfId="58254" xr:uid="{00000000-0005-0000-0000-00004BE30000}"/>
    <cellStyle name="Total 2 26 13" xfId="58255" xr:uid="{00000000-0005-0000-0000-00004CE30000}"/>
    <cellStyle name="Total 2 26 2" xfId="58256" xr:uid="{00000000-0005-0000-0000-00004DE30000}"/>
    <cellStyle name="Total 2 26 2 2" xfId="58257" xr:uid="{00000000-0005-0000-0000-00004EE30000}"/>
    <cellStyle name="Total 2 26 3" xfId="58258" xr:uid="{00000000-0005-0000-0000-00004FE30000}"/>
    <cellStyle name="Total 2 26 3 2" xfId="58259" xr:uid="{00000000-0005-0000-0000-000050E30000}"/>
    <cellStyle name="Total 2 26 4" xfId="58260" xr:uid="{00000000-0005-0000-0000-000051E30000}"/>
    <cellStyle name="Total 2 26 4 2" xfId="58261" xr:uid="{00000000-0005-0000-0000-000052E30000}"/>
    <cellStyle name="Total 2 26 5" xfId="58262" xr:uid="{00000000-0005-0000-0000-000053E30000}"/>
    <cellStyle name="Total 2 26 5 2" xfId="58263" xr:uid="{00000000-0005-0000-0000-000054E30000}"/>
    <cellStyle name="Total 2 26 6" xfId="58264" xr:uid="{00000000-0005-0000-0000-000055E30000}"/>
    <cellStyle name="Total 2 26 6 2" xfId="58265" xr:uid="{00000000-0005-0000-0000-000056E30000}"/>
    <cellStyle name="Total 2 26 7" xfId="58266" xr:uid="{00000000-0005-0000-0000-000057E30000}"/>
    <cellStyle name="Total 2 26 7 2" xfId="58267" xr:uid="{00000000-0005-0000-0000-000058E30000}"/>
    <cellStyle name="Total 2 26 8" xfId="58268" xr:uid="{00000000-0005-0000-0000-000059E30000}"/>
    <cellStyle name="Total 2 26 8 2" xfId="58269" xr:uid="{00000000-0005-0000-0000-00005AE30000}"/>
    <cellStyle name="Total 2 26 9" xfId="58270" xr:uid="{00000000-0005-0000-0000-00005BE30000}"/>
    <cellStyle name="Total 2 26 9 2" xfId="58271" xr:uid="{00000000-0005-0000-0000-00005CE30000}"/>
    <cellStyle name="Total 2 27" xfId="58272" xr:uid="{00000000-0005-0000-0000-00005DE30000}"/>
    <cellStyle name="Total 2 27 10" xfId="58273" xr:uid="{00000000-0005-0000-0000-00005EE30000}"/>
    <cellStyle name="Total 2 27 10 2" xfId="58274" xr:uid="{00000000-0005-0000-0000-00005FE30000}"/>
    <cellStyle name="Total 2 27 11" xfId="58275" xr:uid="{00000000-0005-0000-0000-000060E30000}"/>
    <cellStyle name="Total 2 27 11 2" xfId="58276" xr:uid="{00000000-0005-0000-0000-000061E30000}"/>
    <cellStyle name="Total 2 27 12" xfId="58277" xr:uid="{00000000-0005-0000-0000-000062E30000}"/>
    <cellStyle name="Total 2 27 12 2" xfId="58278" xr:uid="{00000000-0005-0000-0000-000063E30000}"/>
    <cellStyle name="Total 2 27 13" xfId="58279" xr:uid="{00000000-0005-0000-0000-000064E30000}"/>
    <cellStyle name="Total 2 27 2" xfId="58280" xr:uid="{00000000-0005-0000-0000-000065E30000}"/>
    <cellStyle name="Total 2 27 2 2" xfId="58281" xr:uid="{00000000-0005-0000-0000-000066E30000}"/>
    <cellStyle name="Total 2 27 3" xfId="58282" xr:uid="{00000000-0005-0000-0000-000067E30000}"/>
    <cellStyle name="Total 2 27 3 2" xfId="58283" xr:uid="{00000000-0005-0000-0000-000068E30000}"/>
    <cellStyle name="Total 2 27 4" xfId="58284" xr:uid="{00000000-0005-0000-0000-000069E30000}"/>
    <cellStyle name="Total 2 27 4 2" xfId="58285" xr:uid="{00000000-0005-0000-0000-00006AE30000}"/>
    <cellStyle name="Total 2 27 5" xfId="58286" xr:uid="{00000000-0005-0000-0000-00006BE30000}"/>
    <cellStyle name="Total 2 27 5 2" xfId="58287" xr:uid="{00000000-0005-0000-0000-00006CE30000}"/>
    <cellStyle name="Total 2 27 6" xfId="58288" xr:uid="{00000000-0005-0000-0000-00006DE30000}"/>
    <cellStyle name="Total 2 27 6 2" xfId="58289" xr:uid="{00000000-0005-0000-0000-00006EE30000}"/>
    <cellStyle name="Total 2 27 7" xfId="58290" xr:uid="{00000000-0005-0000-0000-00006FE30000}"/>
    <cellStyle name="Total 2 27 7 2" xfId="58291" xr:uid="{00000000-0005-0000-0000-000070E30000}"/>
    <cellStyle name="Total 2 27 8" xfId="58292" xr:uid="{00000000-0005-0000-0000-000071E30000}"/>
    <cellStyle name="Total 2 27 8 2" xfId="58293" xr:uid="{00000000-0005-0000-0000-000072E30000}"/>
    <cellStyle name="Total 2 27 9" xfId="58294" xr:uid="{00000000-0005-0000-0000-000073E30000}"/>
    <cellStyle name="Total 2 27 9 2" xfId="58295" xr:uid="{00000000-0005-0000-0000-000074E30000}"/>
    <cellStyle name="Total 2 28" xfId="58296" xr:uid="{00000000-0005-0000-0000-000075E30000}"/>
    <cellStyle name="Total 2 28 10" xfId="58297" xr:uid="{00000000-0005-0000-0000-000076E30000}"/>
    <cellStyle name="Total 2 28 10 2" xfId="58298" xr:uid="{00000000-0005-0000-0000-000077E30000}"/>
    <cellStyle name="Total 2 28 11" xfId="58299" xr:uid="{00000000-0005-0000-0000-000078E30000}"/>
    <cellStyle name="Total 2 28 11 2" xfId="58300" xr:uid="{00000000-0005-0000-0000-000079E30000}"/>
    <cellStyle name="Total 2 28 12" xfId="58301" xr:uid="{00000000-0005-0000-0000-00007AE30000}"/>
    <cellStyle name="Total 2 28 12 2" xfId="58302" xr:uid="{00000000-0005-0000-0000-00007BE30000}"/>
    <cellStyle name="Total 2 28 13" xfId="58303" xr:uid="{00000000-0005-0000-0000-00007CE30000}"/>
    <cellStyle name="Total 2 28 2" xfId="58304" xr:uid="{00000000-0005-0000-0000-00007DE30000}"/>
    <cellStyle name="Total 2 28 2 2" xfId="58305" xr:uid="{00000000-0005-0000-0000-00007EE30000}"/>
    <cellStyle name="Total 2 28 3" xfId="58306" xr:uid="{00000000-0005-0000-0000-00007FE30000}"/>
    <cellStyle name="Total 2 28 3 2" xfId="58307" xr:uid="{00000000-0005-0000-0000-000080E30000}"/>
    <cellStyle name="Total 2 28 4" xfId="58308" xr:uid="{00000000-0005-0000-0000-000081E30000}"/>
    <cellStyle name="Total 2 28 4 2" xfId="58309" xr:uid="{00000000-0005-0000-0000-000082E30000}"/>
    <cellStyle name="Total 2 28 5" xfId="58310" xr:uid="{00000000-0005-0000-0000-000083E30000}"/>
    <cellStyle name="Total 2 28 5 2" xfId="58311" xr:uid="{00000000-0005-0000-0000-000084E30000}"/>
    <cellStyle name="Total 2 28 6" xfId="58312" xr:uid="{00000000-0005-0000-0000-000085E30000}"/>
    <cellStyle name="Total 2 28 6 2" xfId="58313" xr:uid="{00000000-0005-0000-0000-000086E30000}"/>
    <cellStyle name="Total 2 28 7" xfId="58314" xr:uid="{00000000-0005-0000-0000-000087E30000}"/>
    <cellStyle name="Total 2 28 7 2" xfId="58315" xr:uid="{00000000-0005-0000-0000-000088E30000}"/>
    <cellStyle name="Total 2 28 8" xfId="58316" xr:uid="{00000000-0005-0000-0000-000089E30000}"/>
    <cellStyle name="Total 2 28 8 2" xfId="58317" xr:uid="{00000000-0005-0000-0000-00008AE30000}"/>
    <cellStyle name="Total 2 28 9" xfId="58318" xr:uid="{00000000-0005-0000-0000-00008BE30000}"/>
    <cellStyle name="Total 2 28 9 2" xfId="58319" xr:uid="{00000000-0005-0000-0000-00008CE30000}"/>
    <cellStyle name="Total 2 29" xfId="58320" xr:uid="{00000000-0005-0000-0000-00008DE30000}"/>
    <cellStyle name="Total 2 29 10" xfId="58321" xr:uid="{00000000-0005-0000-0000-00008EE30000}"/>
    <cellStyle name="Total 2 29 10 2" xfId="58322" xr:uid="{00000000-0005-0000-0000-00008FE30000}"/>
    <cellStyle name="Total 2 29 11" xfId="58323" xr:uid="{00000000-0005-0000-0000-000090E30000}"/>
    <cellStyle name="Total 2 29 11 2" xfId="58324" xr:uid="{00000000-0005-0000-0000-000091E30000}"/>
    <cellStyle name="Total 2 29 12" xfId="58325" xr:uid="{00000000-0005-0000-0000-000092E30000}"/>
    <cellStyle name="Total 2 29 12 2" xfId="58326" xr:uid="{00000000-0005-0000-0000-000093E30000}"/>
    <cellStyle name="Total 2 29 13" xfId="58327" xr:uid="{00000000-0005-0000-0000-000094E30000}"/>
    <cellStyle name="Total 2 29 13 2" xfId="58328" xr:uid="{00000000-0005-0000-0000-000095E30000}"/>
    <cellStyle name="Total 2 29 14" xfId="58329" xr:uid="{00000000-0005-0000-0000-000096E30000}"/>
    <cellStyle name="Total 2 29 14 2" xfId="58330" xr:uid="{00000000-0005-0000-0000-000097E30000}"/>
    <cellStyle name="Total 2 29 15" xfId="58331" xr:uid="{00000000-0005-0000-0000-000098E30000}"/>
    <cellStyle name="Total 2 29 2" xfId="58332" xr:uid="{00000000-0005-0000-0000-000099E30000}"/>
    <cellStyle name="Total 2 29 2 2" xfId="58333" xr:uid="{00000000-0005-0000-0000-00009AE30000}"/>
    <cellStyle name="Total 2 29 3" xfId="58334" xr:uid="{00000000-0005-0000-0000-00009BE30000}"/>
    <cellStyle name="Total 2 29 3 2" xfId="58335" xr:uid="{00000000-0005-0000-0000-00009CE30000}"/>
    <cellStyle name="Total 2 29 4" xfId="58336" xr:uid="{00000000-0005-0000-0000-00009DE30000}"/>
    <cellStyle name="Total 2 29 4 2" xfId="58337" xr:uid="{00000000-0005-0000-0000-00009EE30000}"/>
    <cellStyle name="Total 2 29 5" xfId="58338" xr:uid="{00000000-0005-0000-0000-00009FE30000}"/>
    <cellStyle name="Total 2 29 5 2" xfId="58339" xr:uid="{00000000-0005-0000-0000-0000A0E30000}"/>
    <cellStyle name="Total 2 29 6" xfId="58340" xr:uid="{00000000-0005-0000-0000-0000A1E30000}"/>
    <cellStyle name="Total 2 29 6 2" xfId="58341" xr:uid="{00000000-0005-0000-0000-0000A2E30000}"/>
    <cellStyle name="Total 2 29 7" xfId="58342" xr:uid="{00000000-0005-0000-0000-0000A3E30000}"/>
    <cellStyle name="Total 2 29 7 2" xfId="58343" xr:uid="{00000000-0005-0000-0000-0000A4E30000}"/>
    <cellStyle name="Total 2 29 8" xfId="58344" xr:uid="{00000000-0005-0000-0000-0000A5E30000}"/>
    <cellStyle name="Total 2 29 8 2" xfId="58345" xr:uid="{00000000-0005-0000-0000-0000A6E30000}"/>
    <cellStyle name="Total 2 29 9" xfId="58346" xr:uid="{00000000-0005-0000-0000-0000A7E30000}"/>
    <cellStyle name="Total 2 29 9 2" xfId="58347" xr:uid="{00000000-0005-0000-0000-0000A8E30000}"/>
    <cellStyle name="Total 2 3" xfId="58348" xr:uid="{00000000-0005-0000-0000-0000A9E30000}"/>
    <cellStyle name="Total 2 3 10" xfId="58349" xr:uid="{00000000-0005-0000-0000-0000AAE30000}"/>
    <cellStyle name="Total 2 3 10 2" xfId="58350" xr:uid="{00000000-0005-0000-0000-0000ABE30000}"/>
    <cellStyle name="Total 2 3 11" xfId="58351" xr:uid="{00000000-0005-0000-0000-0000ACE30000}"/>
    <cellStyle name="Total 2 3 11 2" xfId="58352" xr:uid="{00000000-0005-0000-0000-0000ADE30000}"/>
    <cellStyle name="Total 2 3 12" xfId="58353" xr:uid="{00000000-0005-0000-0000-0000AEE30000}"/>
    <cellStyle name="Total 2 3 12 2" xfId="58354" xr:uid="{00000000-0005-0000-0000-0000AFE30000}"/>
    <cellStyle name="Total 2 3 2" xfId="58355" xr:uid="{00000000-0005-0000-0000-0000B0E30000}"/>
    <cellStyle name="Total 2 3 3" xfId="58356" xr:uid="{00000000-0005-0000-0000-0000B1E30000}"/>
    <cellStyle name="Total 2 3 3 2" xfId="58357" xr:uid="{00000000-0005-0000-0000-0000B2E30000}"/>
    <cellStyle name="Total 2 3 4" xfId="58358" xr:uid="{00000000-0005-0000-0000-0000B3E30000}"/>
    <cellStyle name="Total 2 3 4 2" xfId="58359" xr:uid="{00000000-0005-0000-0000-0000B4E30000}"/>
    <cellStyle name="Total 2 3 5" xfId="58360" xr:uid="{00000000-0005-0000-0000-0000B5E30000}"/>
    <cellStyle name="Total 2 3 5 2" xfId="58361" xr:uid="{00000000-0005-0000-0000-0000B6E30000}"/>
    <cellStyle name="Total 2 3 6" xfId="58362" xr:uid="{00000000-0005-0000-0000-0000B7E30000}"/>
    <cellStyle name="Total 2 3 6 2" xfId="58363" xr:uid="{00000000-0005-0000-0000-0000B8E30000}"/>
    <cellStyle name="Total 2 3 7" xfId="58364" xr:uid="{00000000-0005-0000-0000-0000B9E30000}"/>
    <cellStyle name="Total 2 3 7 2" xfId="58365" xr:uid="{00000000-0005-0000-0000-0000BAE30000}"/>
    <cellStyle name="Total 2 3 8" xfId="58366" xr:uid="{00000000-0005-0000-0000-0000BBE30000}"/>
    <cellStyle name="Total 2 3 8 2" xfId="58367" xr:uid="{00000000-0005-0000-0000-0000BCE30000}"/>
    <cellStyle name="Total 2 3 9" xfId="58368" xr:uid="{00000000-0005-0000-0000-0000BDE30000}"/>
    <cellStyle name="Total 2 3 9 2" xfId="58369" xr:uid="{00000000-0005-0000-0000-0000BEE30000}"/>
    <cellStyle name="Total 2 30" xfId="58370" xr:uid="{00000000-0005-0000-0000-0000BFE30000}"/>
    <cellStyle name="Total 2 30 10" xfId="58371" xr:uid="{00000000-0005-0000-0000-0000C0E30000}"/>
    <cellStyle name="Total 2 30 10 2" xfId="58372" xr:uid="{00000000-0005-0000-0000-0000C1E30000}"/>
    <cellStyle name="Total 2 30 11" xfId="58373" xr:uid="{00000000-0005-0000-0000-0000C2E30000}"/>
    <cellStyle name="Total 2 30 11 2" xfId="58374" xr:uid="{00000000-0005-0000-0000-0000C3E30000}"/>
    <cellStyle name="Total 2 30 12" xfId="58375" xr:uid="{00000000-0005-0000-0000-0000C4E30000}"/>
    <cellStyle name="Total 2 30 12 2" xfId="58376" xr:uid="{00000000-0005-0000-0000-0000C5E30000}"/>
    <cellStyle name="Total 2 30 13" xfId="58377" xr:uid="{00000000-0005-0000-0000-0000C6E30000}"/>
    <cellStyle name="Total 2 30 13 2" xfId="58378" xr:uid="{00000000-0005-0000-0000-0000C7E30000}"/>
    <cellStyle name="Total 2 30 14" xfId="58379" xr:uid="{00000000-0005-0000-0000-0000C8E30000}"/>
    <cellStyle name="Total 2 30 14 2" xfId="58380" xr:uid="{00000000-0005-0000-0000-0000C9E30000}"/>
    <cellStyle name="Total 2 30 15" xfId="58381" xr:uid="{00000000-0005-0000-0000-0000CAE30000}"/>
    <cellStyle name="Total 2 30 2" xfId="58382" xr:uid="{00000000-0005-0000-0000-0000CBE30000}"/>
    <cellStyle name="Total 2 30 2 2" xfId="58383" xr:uid="{00000000-0005-0000-0000-0000CCE30000}"/>
    <cellStyle name="Total 2 30 3" xfId="58384" xr:uid="{00000000-0005-0000-0000-0000CDE30000}"/>
    <cellStyle name="Total 2 30 3 2" xfId="58385" xr:uid="{00000000-0005-0000-0000-0000CEE30000}"/>
    <cellStyle name="Total 2 30 4" xfId="58386" xr:uid="{00000000-0005-0000-0000-0000CFE30000}"/>
    <cellStyle name="Total 2 30 4 2" xfId="58387" xr:uid="{00000000-0005-0000-0000-0000D0E30000}"/>
    <cellStyle name="Total 2 30 5" xfId="58388" xr:uid="{00000000-0005-0000-0000-0000D1E30000}"/>
    <cellStyle name="Total 2 30 5 2" xfId="58389" xr:uid="{00000000-0005-0000-0000-0000D2E30000}"/>
    <cellStyle name="Total 2 30 6" xfId="58390" xr:uid="{00000000-0005-0000-0000-0000D3E30000}"/>
    <cellStyle name="Total 2 30 6 2" xfId="58391" xr:uid="{00000000-0005-0000-0000-0000D4E30000}"/>
    <cellStyle name="Total 2 30 7" xfId="58392" xr:uid="{00000000-0005-0000-0000-0000D5E30000}"/>
    <cellStyle name="Total 2 30 7 2" xfId="58393" xr:uid="{00000000-0005-0000-0000-0000D6E30000}"/>
    <cellStyle name="Total 2 30 8" xfId="58394" xr:uid="{00000000-0005-0000-0000-0000D7E30000}"/>
    <cellStyle name="Total 2 30 8 2" xfId="58395" xr:uid="{00000000-0005-0000-0000-0000D8E30000}"/>
    <cellStyle name="Total 2 30 9" xfId="58396" xr:uid="{00000000-0005-0000-0000-0000D9E30000}"/>
    <cellStyle name="Total 2 30 9 2" xfId="58397" xr:uid="{00000000-0005-0000-0000-0000DAE30000}"/>
    <cellStyle name="Total 2 31" xfId="58398" xr:uid="{00000000-0005-0000-0000-0000DBE30000}"/>
    <cellStyle name="Total 2 31 10" xfId="58399" xr:uid="{00000000-0005-0000-0000-0000DCE30000}"/>
    <cellStyle name="Total 2 31 10 2" xfId="58400" xr:uid="{00000000-0005-0000-0000-0000DDE30000}"/>
    <cellStyle name="Total 2 31 11" xfId="58401" xr:uid="{00000000-0005-0000-0000-0000DEE30000}"/>
    <cellStyle name="Total 2 31 11 2" xfId="58402" xr:uid="{00000000-0005-0000-0000-0000DFE30000}"/>
    <cellStyle name="Total 2 31 12" xfId="58403" xr:uid="{00000000-0005-0000-0000-0000E0E30000}"/>
    <cellStyle name="Total 2 31 12 2" xfId="58404" xr:uid="{00000000-0005-0000-0000-0000E1E30000}"/>
    <cellStyle name="Total 2 31 13" xfId="58405" xr:uid="{00000000-0005-0000-0000-0000E2E30000}"/>
    <cellStyle name="Total 2 31 2" xfId="58406" xr:uid="{00000000-0005-0000-0000-0000E3E30000}"/>
    <cellStyle name="Total 2 31 2 2" xfId="58407" xr:uid="{00000000-0005-0000-0000-0000E4E30000}"/>
    <cellStyle name="Total 2 31 3" xfId="58408" xr:uid="{00000000-0005-0000-0000-0000E5E30000}"/>
    <cellStyle name="Total 2 31 3 2" xfId="58409" xr:uid="{00000000-0005-0000-0000-0000E6E30000}"/>
    <cellStyle name="Total 2 31 4" xfId="58410" xr:uid="{00000000-0005-0000-0000-0000E7E30000}"/>
    <cellStyle name="Total 2 31 4 2" xfId="58411" xr:uid="{00000000-0005-0000-0000-0000E8E30000}"/>
    <cellStyle name="Total 2 31 5" xfId="58412" xr:uid="{00000000-0005-0000-0000-0000E9E30000}"/>
    <cellStyle name="Total 2 31 5 2" xfId="58413" xr:uid="{00000000-0005-0000-0000-0000EAE30000}"/>
    <cellStyle name="Total 2 31 6" xfId="58414" xr:uid="{00000000-0005-0000-0000-0000EBE30000}"/>
    <cellStyle name="Total 2 31 6 2" xfId="58415" xr:uid="{00000000-0005-0000-0000-0000ECE30000}"/>
    <cellStyle name="Total 2 31 7" xfId="58416" xr:uid="{00000000-0005-0000-0000-0000EDE30000}"/>
    <cellStyle name="Total 2 31 7 2" xfId="58417" xr:uid="{00000000-0005-0000-0000-0000EEE30000}"/>
    <cellStyle name="Total 2 31 8" xfId="58418" xr:uid="{00000000-0005-0000-0000-0000EFE30000}"/>
    <cellStyle name="Total 2 31 8 2" xfId="58419" xr:uid="{00000000-0005-0000-0000-0000F0E30000}"/>
    <cellStyle name="Total 2 31 9" xfId="58420" xr:uid="{00000000-0005-0000-0000-0000F1E30000}"/>
    <cellStyle name="Total 2 31 9 2" xfId="58421" xr:uid="{00000000-0005-0000-0000-0000F2E30000}"/>
    <cellStyle name="Total 2 32" xfId="58422" xr:uid="{00000000-0005-0000-0000-0000F3E30000}"/>
    <cellStyle name="Total 2 32 10" xfId="58423" xr:uid="{00000000-0005-0000-0000-0000F4E30000}"/>
    <cellStyle name="Total 2 32 10 2" xfId="58424" xr:uid="{00000000-0005-0000-0000-0000F5E30000}"/>
    <cellStyle name="Total 2 32 11" xfId="58425" xr:uid="{00000000-0005-0000-0000-0000F6E30000}"/>
    <cellStyle name="Total 2 32 11 2" xfId="58426" xr:uid="{00000000-0005-0000-0000-0000F7E30000}"/>
    <cellStyle name="Total 2 32 12" xfId="58427" xr:uid="{00000000-0005-0000-0000-0000F8E30000}"/>
    <cellStyle name="Total 2 32 12 2" xfId="58428" xr:uid="{00000000-0005-0000-0000-0000F9E30000}"/>
    <cellStyle name="Total 2 32 13" xfId="58429" xr:uid="{00000000-0005-0000-0000-0000FAE30000}"/>
    <cellStyle name="Total 2 32 2" xfId="58430" xr:uid="{00000000-0005-0000-0000-0000FBE30000}"/>
    <cellStyle name="Total 2 32 2 2" xfId="58431" xr:uid="{00000000-0005-0000-0000-0000FCE30000}"/>
    <cellStyle name="Total 2 32 3" xfId="58432" xr:uid="{00000000-0005-0000-0000-0000FDE30000}"/>
    <cellStyle name="Total 2 32 3 2" xfId="58433" xr:uid="{00000000-0005-0000-0000-0000FEE30000}"/>
    <cellStyle name="Total 2 32 4" xfId="58434" xr:uid="{00000000-0005-0000-0000-0000FFE30000}"/>
    <cellStyle name="Total 2 32 4 2" xfId="58435" xr:uid="{00000000-0005-0000-0000-000000E40000}"/>
    <cellStyle name="Total 2 32 5" xfId="58436" xr:uid="{00000000-0005-0000-0000-000001E40000}"/>
    <cellStyle name="Total 2 32 5 2" xfId="58437" xr:uid="{00000000-0005-0000-0000-000002E40000}"/>
    <cellStyle name="Total 2 32 6" xfId="58438" xr:uid="{00000000-0005-0000-0000-000003E40000}"/>
    <cellStyle name="Total 2 32 6 2" xfId="58439" xr:uid="{00000000-0005-0000-0000-000004E40000}"/>
    <cellStyle name="Total 2 32 7" xfId="58440" xr:uid="{00000000-0005-0000-0000-000005E40000}"/>
    <cellStyle name="Total 2 32 7 2" xfId="58441" xr:uid="{00000000-0005-0000-0000-000006E40000}"/>
    <cellStyle name="Total 2 32 8" xfId="58442" xr:uid="{00000000-0005-0000-0000-000007E40000}"/>
    <cellStyle name="Total 2 32 8 2" xfId="58443" xr:uid="{00000000-0005-0000-0000-000008E40000}"/>
    <cellStyle name="Total 2 32 9" xfId="58444" xr:uid="{00000000-0005-0000-0000-000009E40000}"/>
    <cellStyle name="Total 2 32 9 2" xfId="58445" xr:uid="{00000000-0005-0000-0000-00000AE40000}"/>
    <cellStyle name="Total 2 33" xfId="58446" xr:uid="{00000000-0005-0000-0000-00000BE40000}"/>
    <cellStyle name="Total 2 33 10" xfId="58447" xr:uid="{00000000-0005-0000-0000-00000CE40000}"/>
    <cellStyle name="Total 2 33 10 2" xfId="58448" xr:uid="{00000000-0005-0000-0000-00000DE40000}"/>
    <cellStyle name="Total 2 33 11" xfId="58449" xr:uid="{00000000-0005-0000-0000-00000EE40000}"/>
    <cellStyle name="Total 2 33 11 2" xfId="58450" xr:uid="{00000000-0005-0000-0000-00000FE40000}"/>
    <cellStyle name="Total 2 33 12" xfId="58451" xr:uid="{00000000-0005-0000-0000-000010E40000}"/>
    <cellStyle name="Total 2 33 12 2" xfId="58452" xr:uid="{00000000-0005-0000-0000-000011E40000}"/>
    <cellStyle name="Total 2 33 13" xfId="58453" xr:uid="{00000000-0005-0000-0000-000012E40000}"/>
    <cellStyle name="Total 2 33 2" xfId="58454" xr:uid="{00000000-0005-0000-0000-000013E40000}"/>
    <cellStyle name="Total 2 33 2 2" xfId="58455" xr:uid="{00000000-0005-0000-0000-000014E40000}"/>
    <cellStyle name="Total 2 33 3" xfId="58456" xr:uid="{00000000-0005-0000-0000-000015E40000}"/>
    <cellStyle name="Total 2 33 3 2" xfId="58457" xr:uid="{00000000-0005-0000-0000-000016E40000}"/>
    <cellStyle name="Total 2 33 4" xfId="58458" xr:uid="{00000000-0005-0000-0000-000017E40000}"/>
    <cellStyle name="Total 2 33 4 2" xfId="58459" xr:uid="{00000000-0005-0000-0000-000018E40000}"/>
    <cellStyle name="Total 2 33 5" xfId="58460" xr:uid="{00000000-0005-0000-0000-000019E40000}"/>
    <cellStyle name="Total 2 33 5 2" xfId="58461" xr:uid="{00000000-0005-0000-0000-00001AE40000}"/>
    <cellStyle name="Total 2 33 6" xfId="58462" xr:uid="{00000000-0005-0000-0000-00001BE40000}"/>
    <cellStyle name="Total 2 33 6 2" xfId="58463" xr:uid="{00000000-0005-0000-0000-00001CE40000}"/>
    <cellStyle name="Total 2 33 7" xfId="58464" xr:uid="{00000000-0005-0000-0000-00001DE40000}"/>
    <cellStyle name="Total 2 33 7 2" xfId="58465" xr:uid="{00000000-0005-0000-0000-00001EE40000}"/>
    <cellStyle name="Total 2 33 8" xfId="58466" xr:uid="{00000000-0005-0000-0000-00001FE40000}"/>
    <cellStyle name="Total 2 33 8 2" xfId="58467" xr:uid="{00000000-0005-0000-0000-000020E40000}"/>
    <cellStyle name="Total 2 33 9" xfId="58468" xr:uid="{00000000-0005-0000-0000-000021E40000}"/>
    <cellStyle name="Total 2 33 9 2" xfId="58469" xr:uid="{00000000-0005-0000-0000-000022E40000}"/>
    <cellStyle name="Total 2 34" xfId="58470" xr:uid="{00000000-0005-0000-0000-000023E40000}"/>
    <cellStyle name="Total 2 34 10" xfId="58471" xr:uid="{00000000-0005-0000-0000-000024E40000}"/>
    <cellStyle name="Total 2 34 10 2" xfId="58472" xr:uid="{00000000-0005-0000-0000-000025E40000}"/>
    <cellStyle name="Total 2 34 11" xfId="58473" xr:uid="{00000000-0005-0000-0000-000026E40000}"/>
    <cellStyle name="Total 2 34 11 2" xfId="58474" xr:uid="{00000000-0005-0000-0000-000027E40000}"/>
    <cellStyle name="Total 2 34 12" xfId="58475" xr:uid="{00000000-0005-0000-0000-000028E40000}"/>
    <cellStyle name="Total 2 34 12 2" xfId="58476" xr:uid="{00000000-0005-0000-0000-000029E40000}"/>
    <cellStyle name="Total 2 34 13" xfId="58477" xr:uid="{00000000-0005-0000-0000-00002AE40000}"/>
    <cellStyle name="Total 2 34 2" xfId="58478" xr:uid="{00000000-0005-0000-0000-00002BE40000}"/>
    <cellStyle name="Total 2 34 2 2" xfId="58479" xr:uid="{00000000-0005-0000-0000-00002CE40000}"/>
    <cellStyle name="Total 2 34 3" xfId="58480" xr:uid="{00000000-0005-0000-0000-00002DE40000}"/>
    <cellStyle name="Total 2 34 3 2" xfId="58481" xr:uid="{00000000-0005-0000-0000-00002EE40000}"/>
    <cellStyle name="Total 2 34 4" xfId="58482" xr:uid="{00000000-0005-0000-0000-00002FE40000}"/>
    <cellStyle name="Total 2 34 4 2" xfId="58483" xr:uid="{00000000-0005-0000-0000-000030E40000}"/>
    <cellStyle name="Total 2 34 5" xfId="58484" xr:uid="{00000000-0005-0000-0000-000031E40000}"/>
    <cellStyle name="Total 2 34 5 2" xfId="58485" xr:uid="{00000000-0005-0000-0000-000032E40000}"/>
    <cellStyle name="Total 2 34 6" xfId="58486" xr:uid="{00000000-0005-0000-0000-000033E40000}"/>
    <cellStyle name="Total 2 34 6 2" xfId="58487" xr:uid="{00000000-0005-0000-0000-000034E40000}"/>
    <cellStyle name="Total 2 34 7" xfId="58488" xr:uid="{00000000-0005-0000-0000-000035E40000}"/>
    <cellStyle name="Total 2 34 7 2" xfId="58489" xr:uid="{00000000-0005-0000-0000-000036E40000}"/>
    <cellStyle name="Total 2 34 8" xfId="58490" xr:uid="{00000000-0005-0000-0000-000037E40000}"/>
    <cellStyle name="Total 2 34 8 2" xfId="58491" xr:uid="{00000000-0005-0000-0000-000038E40000}"/>
    <cellStyle name="Total 2 34 9" xfId="58492" xr:uid="{00000000-0005-0000-0000-000039E40000}"/>
    <cellStyle name="Total 2 34 9 2" xfId="58493" xr:uid="{00000000-0005-0000-0000-00003AE40000}"/>
    <cellStyle name="Total 2 35" xfId="58494" xr:uid="{00000000-0005-0000-0000-00003BE40000}"/>
    <cellStyle name="Total 2 35 10" xfId="58495" xr:uid="{00000000-0005-0000-0000-00003CE40000}"/>
    <cellStyle name="Total 2 35 10 2" xfId="58496" xr:uid="{00000000-0005-0000-0000-00003DE40000}"/>
    <cellStyle name="Total 2 35 11" xfId="58497" xr:uid="{00000000-0005-0000-0000-00003EE40000}"/>
    <cellStyle name="Total 2 35 11 2" xfId="58498" xr:uid="{00000000-0005-0000-0000-00003FE40000}"/>
    <cellStyle name="Total 2 35 12" xfId="58499" xr:uid="{00000000-0005-0000-0000-000040E40000}"/>
    <cellStyle name="Total 2 35 12 2" xfId="58500" xr:uid="{00000000-0005-0000-0000-000041E40000}"/>
    <cellStyle name="Total 2 35 2" xfId="58501" xr:uid="{00000000-0005-0000-0000-000042E40000}"/>
    <cellStyle name="Total 2 35 2 2" xfId="58502" xr:uid="{00000000-0005-0000-0000-000043E40000}"/>
    <cellStyle name="Total 2 35 3" xfId="58503" xr:uid="{00000000-0005-0000-0000-000044E40000}"/>
    <cellStyle name="Total 2 35 3 2" xfId="58504" xr:uid="{00000000-0005-0000-0000-000045E40000}"/>
    <cellStyle name="Total 2 35 4" xfId="58505" xr:uid="{00000000-0005-0000-0000-000046E40000}"/>
    <cellStyle name="Total 2 35 4 2" xfId="58506" xr:uid="{00000000-0005-0000-0000-000047E40000}"/>
    <cellStyle name="Total 2 35 5" xfId="58507" xr:uid="{00000000-0005-0000-0000-000048E40000}"/>
    <cellStyle name="Total 2 35 5 2" xfId="58508" xr:uid="{00000000-0005-0000-0000-000049E40000}"/>
    <cellStyle name="Total 2 35 6" xfId="58509" xr:uid="{00000000-0005-0000-0000-00004AE40000}"/>
    <cellStyle name="Total 2 35 6 2" xfId="58510" xr:uid="{00000000-0005-0000-0000-00004BE40000}"/>
    <cellStyle name="Total 2 35 7" xfId="58511" xr:uid="{00000000-0005-0000-0000-00004CE40000}"/>
    <cellStyle name="Total 2 35 7 2" xfId="58512" xr:uid="{00000000-0005-0000-0000-00004DE40000}"/>
    <cellStyle name="Total 2 35 8" xfId="58513" xr:uid="{00000000-0005-0000-0000-00004EE40000}"/>
    <cellStyle name="Total 2 35 8 2" xfId="58514" xr:uid="{00000000-0005-0000-0000-00004FE40000}"/>
    <cellStyle name="Total 2 35 9" xfId="58515" xr:uid="{00000000-0005-0000-0000-000050E40000}"/>
    <cellStyle name="Total 2 35 9 2" xfId="58516" xr:uid="{00000000-0005-0000-0000-000051E40000}"/>
    <cellStyle name="Total 2 36" xfId="58517" xr:uid="{00000000-0005-0000-0000-000052E40000}"/>
    <cellStyle name="Total 2 36 10" xfId="58518" xr:uid="{00000000-0005-0000-0000-000053E40000}"/>
    <cellStyle name="Total 2 36 10 2" xfId="58519" xr:uid="{00000000-0005-0000-0000-000054E40000}"/>
    <cellStyle name="Total 2 36 11" xfId="58520" xr:uid="{00000000-0005-0000-0000-000055E40000}"/>
    <cellStyle name="Total 2 36 11 2" xfId="58521" xr:uid="{00000000-0005-0000-0000-000056E40000}"/>
    <cellStyle name="Total 2 36 12" xfId="58522" xr:uid="{00000000-0005-0000-0000-000057E40000}"/>
    <cellStyle name="Total 2 36 12 2" xfId="58523" xr:uid="{00000000-0005-0000-0000-000058E40000}"/>
    <cellStyle name="Total 2 36 13" xfId="58524" xr:uid="{00000000-0005-0000-0000-000059E40000}"/>
    <cellStyle name="Total 2 36 2" xfId="58525" xr:uid="{00000000-0005-0000-0000-00005AE40000}"/>
    <cellStyle name="Total 2 36 2 2" xfId="58526" xr:uid="{00000000-0005-0000-0000-00005BE40000}"/>
    <cellStyle name="Total 2 36 3" xfId="58527" xr:uid="{00000000-0005-0000-0000-00005CE40000}"/>
    <cellStyle name="Total 2 36 3 2" xfId="58528" xr:uid="{00000000-0005-0000-0000-00005DE40000}"/>
    <cellStyle name="Total 2 36 4" xfId="58529" xr:uid="{00000000-0005-0000-0000-00005EE40000}"/>
    <cellStyle name="Total 2 36 4 2" xfId="58530" xr:uid="{00000000-0005-0000-0000-00005FE40000}"/>
    <cellStyle name="Total 2 36 5" xfId="58531" xr:uid="{00000000-0005-0000-0000-000060E40000}"/>
    <cellStyle name="Total 2 36 5 2" xfId="58532" xr:uid="{00000000-0005-0000-0000-000061E40000}"/>
    <cellStyle name="Total 2 36 6" xfId="58533" xr:uid="{00000000-0005-0000-0000-000062E40000}"/>
    <cellStyle name="Total 2 36 6 2" xfId="58534" xr:uid="{00000000-0005-0000-0000-000063E40000}"/>
    <cellStyle name="Total 2 36 7" xfId="58535" xr:uid="{00000000-0005-0000-0000-000064E40000}"/>
    <cellStyle name="Total 2 36 7 2" xfId="58536" xr:uid="{00000000-0005-0000-0000-000065E40000}"/>
    <cellStyle name="Total 2 36 8" xfId="58537" xr:uid="{00000000-0005-0000-0000-000066E40000}"/>
    <cellStyle name="Total 2 36 8 2" xfId="58538" xr:uid="{00000000-0005-0000-0000-000067E40000}"/>
    <cellStyle name="Total 2 36 9" xfId="58539" xr:uid="{00000000-0005-0000-0000-000068E40000}"/>
    <cellStyle name="Total 2 36 9 2" xfId="58540" xr:uid="{00000000-0005-0000-0000-000069E40000}"/>
    <cellStyle name="Total 2 37" xfId="58541" xr:uid="{00000000-0005-0000-0000-00006AE40000}"/>
    <cellStyle name="Total 2 37 10" xfId="58542" xr:uid="{00000000-0005-0000-0000-00006BE40000}"/>
    <cellStyle name="Total 2 37 10 2" xfId="58543" xr:uid="{00000000-0005-0000-0000-00006CE40000}"/>
    <cellStyle name="Total 2 37 11" xfId="58544" xr:uid="{00000000-0005-0000-0000-00006DE40000}"/>
    <cellStyle name="Total 2 37 11 2" xfId="58545" xr:uid="{00000000-0005-0000-0000-00006EE40000}"/>
    <cellStyle name="Total 2 37 12" xfId="58546" xr:uid="{00000000-0005-0000-0000-00006FE40000}"/>
    <cellStyle name="Total 2 37 12 2" xfId="58547" xr:uid="{00000000-0005-0000-0000-000070E40000}"/>
    <cellStyle name="Total 2 37 13" xfId="58548" xr:uid="{00000000-0005-0000-0000-000071E40000}"/>
    <cellStyle name="Total 2 37 2" xfId="58549" xr:uid="{00000000-0005-0000-0000-000072E40000}"/>
    <cellStyle name="Total 2 37 2 2" xfId="58550" xr:uid="{00000000-0005-0000-0000-000073E40000}"/>
    <cellStyle name="Total 2 37 3" xfId="58551" xr:uid="{00000000-0005-0000-0000-000074E40000}"/>
    <cellStyle name="Total 2 37 3 2" xfId="58552" xr:uid="{00000000-0005-0000-0000-000075E40000}"/>
    <cellStyle name="Total 2 37 4" xfId="58553" xr:uid="{00000000-0005-0000-0000-000076E40000}"/>
    <cellStyle name="Total 2 37 4 2" xfId="58554" xr:uid="{00000000-0005-0000-0000-000077E40000}"/>
    <cellStyle name="Total 2 37 5" xfId="58555" xr:uid="{00000000-0005-0000-0000-000078E40000}"/>
    <cellStyle name="Total 2 37 5 2" xfId="58556" xr:uid="{00000000-0005-0000-0000-000079E40000}"/>
    <cellStyle name="Total 2 37 6" xfId="58557" xr:uid="{00000000-0005-0000-0000-00007AE40000}"/>
    <cellStyle name="Total 2 37 6 2" xfId="58558" xr:uid="{00000000-0005-0000-0000-00007BE40000}"/>
    <cellStyle name="Total 2 37 7" xfId="58559" xr:uid="{00000000-0005-0000-0000-00007CE40000}"/>
    <cellStyle name="Total 2 37 7 2" xfId="58560" xr:uid="{00000000-0005-0000-0000-00007DE40000}"/>
    <cellStyle name="Total 2 37 8" xfId="58561" xr:uid="{00000000-0005-0000-0000-00007EE40000}"/>
    <cellStyle name="Total 2 37 8 2" xfId="58562" xr:uid="{00000000-0005-0000-0000-00007FE40000}"/>
    <cellStyle name="Total 2 37 9" xfId="58563" xr:uid="{00000000-0005-0000-0000-000080E40000}"/>
    <cellStyle name="Total 2 37 9 2" xfId="58564" xr:uid="{00000000-0005-0000-0000-000081E40000}"/>
    <cellStyle name="Total 2 38" xfId="58565" xr:uid="{00000000-0005-0000-0000-000082E40000}"/>
    <cellStyle name="Total 2 38 10" xfId="58566" xr:uid="{00000000-0005-0000-0000-000083E40000}"/>
    <cellStyle name="Total 2 38 10 2" xfId="58567" xr:uid="{00000000-0005-0000-0000-000084E40000}"/>
    <cellStyle name="Total 2 38 11" xfId="58568" xr:uid="{00000000-0005-0000-0000-000085E40000}"/>
    <cellStyle name="Total 2 38 11 2" xfId="58569" xr:uid="{00000000-0005-0000-0000-000086E40000}"/>
    <cellStyle name="Total 2 38 12" xfId="58570" xr:uid="{00000000-0005-0000-0000-000087E40000}"/>
    <cellStyle name="Total 2 38 12 2" xfId="58571" xr:uid="{00000000-0005-0000-0000-000088E40000}"/>
    <cellStyle name="Total 2 38 13" xfId="58572" xr:uid="{00000000-0005-0000-0000-000089E40000}"/>
    <cellStyle name="Total 2 38 2" xfId="58573" xr:uid="{00000000-0005-0000-0000-00008AE40000}"/>
    <cellStyle name="Total 2 38 2 2" xfId="58574" xr:uid="{00000000-0005-0000-0000-00008BE40000}"/>
    <cellStyle name="Total 2 38 3" xfId="58575" xr:uid="{00000000-0005-0000-0000-00008CE40000}"/>
    <cellStyle name="Total 2 38 3 2" xfId="58576" xr:uid="{00000000-0005-0000-0000-00008DE40000}"/>
    <cellStyle name="Total 2 38 4" xfId="58577" xr:uid="{00000000-0005-0000-0000-00008EE40000}"/>
    <cellStyle name="Total 2 38 4 2" xfId="58578" xr:uid="{00000000-0005-0000-0000-00008FE40000}"/>
    <cellStyle name="Total 2 38 5" xfId="58579" xr:uid="{00000000-0005-0000-0000-000090E40000}"/>
    <cellStyle name="Total 2 38 5 2" xfId="58580" xr:uid="{00000000-0005-0000-0000-000091E40000}"/>
    <cellStyle name="Total 2 38 6" xfId="58581" xr:uid="{00000000-0005-0000-0000-000092E40000}"/>
    <cellStyle name="Total 2 38 6 2" xfId="58582" xr:uid="{00000000-0005-0000-0000-000093E40000}"/>
    <cellStyle name="Total 2 38 7" xfId="58583" xr:uid="{00000000-0005-0000-0000-000094E40000}"/>
    <cellStyle name="Total 2 38 7 2" xfId="58584" xr:uid="{00000000-0005-0000-0000-000095E40000}"/>
    <cellStyle name="Total 2 38 8" xfId="58585" xr:uid="{00000000-0005-0000-0000-000096E40000}"/>
    <cellStyle name="Total 2 38 8 2" xfId="58586" xr:uid="{00000000-0005-0000-0000-000097E40000}"/>
    <cellStyle name="Total 2 38 9" xfId="58587" xr:uid="{00000000-0005-0000-0000-000098E40000}"/>
    <cellStyle name="Total 2 38 9 2" xfId="58588" xr:uid="{00000000-0005-0000-0000-000099E40000}"/>
    <cellStyle name="Total 2 39" xfId="58589" xr:uid="{00000000-0005-0000-0000-00009AE40000}"/>
    <cellStyle name="Total 2 39 10" xfId="58590" xr:uid="{00000000-0005-0000-0000-00009BE40000}"/>
    <cellStyle name="Total 2 39 10 2" xfId="58591" xr:uid="{00000000-0005-0000-0000-00009CE40000}"/>
    <cellStyle name="Total 2 39 11" xfId="58592" xr:uid="{00000000-0005-0000-0000-00009DE40000}"/>
    <cellStyle name="Total 2 39 11 2" xfId="58593" xr:uid="{00000000-0005-0000-0000-00009EE40000}"/>
    <cellStyle name="Total 2 39 12" xfId="58594" xr:uid="{00000000-0005-0000-0000-00009FE40000}"/>
    <cellStyle name="Total 2 39 2" xfId="58595" xr:uid="{00000000-0005-0000-0000-0000A0E40000}"/>
    <cellStyle name="Total 2 39 2 2" xfId="58596" xr:uid="{00000000-0005-0000-0000-0000A1E40000}"/>
    <cellStyle name="Total 2 39 3" xfId="58597" xr:uid="{00000000-0005-0000-0000-0000A2E40000}"/>
    <cellStyle name="Total 2 39 3 2" xfId="58598" xr:uid="{00000000-0005-0000-0000-0000A3E40000}"/>
    <cellStyle name="Total 2 39 4" xfId="58599" xr:uid="{00000000-0005-0000-0000-0000A4E40000}"/>
    <cellStyle name="Total 2 39 4 2" xfId="58600" xr:uid="{00000000-0005-0000-0000-0000A5E40000}"/>
    <cellStyle name="Total 2 39 5" xfId="58601" xr:uid="{00000000-0005-0000-0000-0000A6E40000}"/>
    <cellStyle name="Total 2 39 5 2" xfId="58602" xr:uid="{00000000-0005-0000-0000-0000A7E40000}"/>
    <cellStyle name="Total 2 39 6" xfId="58603" xr:uid="{00000000-0005-0000-0000-0000A8E40000}"/>
    <cellStyle name="Total 2 39 6 2" xfId="58604" xr:uid="{00000000-0005-0000-0000-0000A9E40000}"/>
    <cellStyle name="Total 2 39 7" xfId="58605" xr:uid="{00000000-0005-0000-0000-0000AAE40000}"/>
    <cellStyle name="Total 2 39 7 2" xfId="58606" xr:uid="{00000000-0005-0000-0000-0000ABE40000}"/>
    <cellStyle name="Total 2 39 8" xfId="58607" xr:uid="{00000000-0005-0000-0000-0000ACE40000}"/>
    <cellStyle name="Total 2 39 8 2" xfId="58608" xr:uid="{00000000-0005-0000-0000-0000ADE40000}"/>
    <cellStyle name="Total 2 39 9" xfId="58609" xr:uid="{00000000-0005-0000-0000-0000AEE40000}"/>
    <cellStyle name="Total 2 39 9 2" xfId="58610" xr:uid="{00000000-0005-0000-0000-0000AFE40000}"/>
    <cellStyle name="Total 2 4" xfId="58611" xr:uid="{00000000-0005-0000-0000-0000B0E40000}"/>
    <cellStyle name="Total 2 4 10" xfId="58612" xr:uid="{00000000-0005-0000-0000-0000B1E40000}"/>
    <cellStyle name="Total 2 4 10 2" xfId="58613" xr:uid="{00000000-0005-0000-0000-0000B2E40000}"/>
    <cellStyle name="Total 2 4 11" xfId="58614" xr:uid="{00000000-0005-0000-0000-0000B3E40000}"/>
    <cellStyle name="Total 2 4 11 2" xfId="58615" xr:uid="{00000000-0005-0000-0000-0000B4E40000}"/>
    <cellStyle name="Total 2 4 12" xfId="58616" xr:uid="{00000000-0005-0000-0000-0000B5E40000}"/>
    <cellStyle name="Total 2 4 12 2" xfId="58617" xr:uid="{00000000-0005-0000-0000-0000B6E40000}"/>
    <cellStyle name="Total 2 4 2" xfId="58618" xr:uid="{00000000-0005-0000-0000-0000B7E40000}"/>
    <cellStyle name="Total 2 4 3" xfId="58619" xr:uid="{00000000-0005-0000-0000-0000B8E40000}"/>
    <cellStyle name="Total 2 4 3 2" xfId="58620" xr:uid="{00000000-0005-0000-0000-0000B9E40000}"/>
    <cellStyle name="Total 2 4 4" xfId="58621" xr:uid="{00000000-0005-0000-0000-0000BAE40000}"/>
    <cellStyle name="Total 2 4 4 2" xfId="58622" xr:uid="{00000000-0005-0000-0000-0000BBE40000}"/>
    <cellStyle name="Total 2 4 5" xfId="58623" xr:uid="{00000000-0005-0000-0000-0000BCE40000}"/>
    <cellStyle name="Total 2 4 5 2" xfId="58624" xr:uid="{00000000-0005-0000-0000-0000BDE40000}"/>
    <cellStyle name="Total 2 4 6" xfId="58625" xr:uid="{00000000-0005-0000-0000-0000BEE40000}"/>
    <cellStyle name="Total 2 4 6 2" xfId="58626" xr:uid="{00000000-0005-0000-0000-0000BFE40000}"/>
    <cellStyle name="Total 2 4 7" xfId="58627" xr:uid="{00000000-0005-0000-0000-0000C0E40000}"/>
    <cellStyle name="Total 2 4 7 2" xfId="58628" xr:uid="{00000000-0005-0000-0000-0000C1E40000}"/>
    <cellStyle name="Total 2 4 8" xfId="58629" xr:uid="{00000000-0005-0000-0000-0000C2E40000}"/>
    <cellStyle name="Total 2 4 8 2" xfId="58630" xr:uid="{00000000-0005-0000-0000-0000C3E40000}"/>
    <cellStyle name="Total 2 4 9" xfId="58631" xr:uid="{00000000-0005-0000-0000-0000C4E40000}"/>
    <cellStyle name="Total 2 4 9 2" xfId="58632" xr:uid="{00000000-0005-0000-0000-0000C5E40000}"/>
    <cellStyle name="Total 2 40" xfId="58633" xr:uid="{00000000-0005-0000-0000-0000C6E40000}"/>
    <cellStyle name="Total 2 40 10" xfId="58634" xr:uid="{00000000-0005-0000-0000-0000C7E40000}"/>
    <cellStyle name="Total 2 40 10 2" xfId="58635" xr:uid="{00000000-0005-0000-0000-0000C8E40000}"/>
    <cellStyle name="Total 2 40 11" xfId="58636" xr:uid="{00000000-0005-0000-0000-0000C9E40000}"/>
    <cellStyle name="Total 2 40 2" xfId="58637" xr:uid="{00000000-0005-0000-0000-0000CAE40000}"/>
    <cellStyle name="Total 2 40 2 2" xfId="58638" xr:uid="{00000000-0005-0000-0000-0000CBE40000}"/>
    <cellStyle name="Total 2 40 3" xfId="58639" xr:uid="{00000000-0005-0000-0000-0000CCE40000}"/>
    <cellStyle name="Total 2 40 3 2" xfId="58640" xr:uid="{00000000-0005-0000-0000-0000CDE40000}"/>
    <cellStyle name="Total 2 40 4" xfId="58641" xr:uid="{00000000-0005-0000-0000-0000CEE40000}"/>
    <cellStyle name="Total 2 40 4 2" xfId="58642" xr:uid="{00000000-0005-0000-0000-0000CFE40000}"/>
    <cellStyle name="Total 2 40 5" xfId="58643" xr:uid="{00000000-0005-0000-0000-0000D0E40000}"/>
    <cellStyle name="Total 2 40 5 2" xfId="58644" xr:uid="{00000000-0005-0000-0000-0000D1E40000}"/>
    <cellStyle name="Total 2 40 6" xfId="58645" xr:uid="{00000000-0005-0000-0000-0000D2E40000}"/>
    <cellStyle name="Total 2 40 6 2" xfId="58646" xr:uid="{00000000-0005-0000-0000-0000D3E40000}"/>
    <cellStyle name="Total 2 40 7" xfId="58647" xr:uid="{00000000-0005-0000-0000-0000D4E40000}"/>
    <cellStyle name="Total 2 40 7 2" xfId="58648" xr:uid="{00000000-0005-0000-0000-0000D5E40000}"/>
    <cellStyle name="Total 2 40 8" xfId="58649" xr:uid="{00000000-0005-0000-0000-0000D6E40000}"/>
    <cellStyle name="Total 2 40 8 2" xfId="58650" xr:uid="{00000000-0005-0000-0000-0000D7E40000}"/>
    <cellStyle name="Total 2 40 9" xfId="58651" xr:uid="{00000000-0005-0000-0000-0000D8E40000}"/>
    <cellStyle name="Total 2 40 9 2" xfId="58652" xr:uid="{00000000-0005-0000-0000-0000D9E40000}"/>
    <cellStyle name="Total 2 41" xfId="58653" xr:uid="{00000000-0005-0000-0000-0000DAE40000}"/>
    <cellStyle name="Total 2 41 10" xfId="58654" xr:uid="{00000000-0005-0000-0000-0000DBE40000}"/>
    <cellStyle name="Total 2 41 10 2" xfId="58655" xr:uid="{00000000-0005-0000-0000-0000DCE40000}"/>
    <cellStyle name="Total 2 41 11" xfId="58656" xr:uid="{00000000-0005-0000-0000-0000DDE40000}"/>
    <cellStyle name="Total 2 41 2" xfId="58657" xr:uid="{00000000-0005-0000-0000-0000DEE40000}"/>
    <cellStyle name="Total 2 41 2 2" xfId="58658" xr:uid="{00000000-0005-0000-0000-0000DFE40000}"/>
    <cellStyle name="Total 2 41 3" xfId="58659" xr:uid="{00000000-0005-0000-0000-0000E0E40000}"/>
    <cellStyle name="Total 2 41 3 2" xfId="58660" xr:uid="{00000000-0005-0000-0000-0000E1E40000}"/>
    <cellStyle name="Total 2 41 4" xfId="58661" xr:uid="{00000000-0005-0000-0000-0000E2E40000}"/>
    <cellStyle name="Total 2 41 4 2" xfId="58662" xr:uid="{00000000-0005-0000-0000-0000E3E40000}"/>
    <cellStyle name="Total 2 41 5" xfId="58663" xr:uid="{00000000-0005-0000-0000-0000E4E40000}"/>
    <cellStyle name="Total 2 41 5 2" xfId="58664" xr:uid="{00000000-0005-0000-0000-0000E5E40000}"/>
    <cellStyle name="Total 2 41 6" xfId="58665" xr:uid="{00000000-0005-0000-0000-0000E6E40000}"/>
    <cellStyle name="Total 2 41 6 2" xfId="58666" xr:uid="{00000000-0005-0000-0000-0000E7E40000}"/>
    <cellStyle name="Total 2 41 7" xfId="58667" xr:uid="{00000000-0005-0000-0000-0000E8E40000}"/>
    <cellStyle name="Total 2 41 7 2" xfId="58668" xr:uid="{00000000-0005-0000-0000-0000E9E40000}"/>
    <cellStyle name="Total 2 41 8" xfId="58669" xr:uid="{00000000-0005-0000-0000-0000EAE40000}"/>
    <cellStyle name="Total 2 41 8 2" xfId="58670" xr:uid="{00000000-0005-0000-0000-0000EBE40000}"/>
    <cellStyle name="Total 2 41 9" xfId="58671" xr:uid="{00000000-0005-0000-0000-0000ECE40000}"/>
    <cellStyle name="Total 2 41 9 2" xfId="58672" xr:uid="{00000000-0005-0000-0000-0000EDE40000}"/>
    <cellStyle name="Total 2 42" xfId="58673" xr:uid="{00000000-0005-0000-0000-0000EEE40000}"/>
    <cellStyle name="Total 2 42 10" xfId="58674" xr:uid="{00000000-0005-0000-0000-0000EFE40000}"/>
    <cellStyle name="Total 2 42 10 2" xfId="58675" xr:uid="{00000000-0005-0000-0000-0000F0E40000}"/>
    <cellStyle name="Total 2 42 11" xfId="58676" xr:uid="{00000000-0005-0000-0000-0000F1E40000}"/>
    <cellStyle name="Total 2 42 2" xfId="58677" xr:uid="{00000000-0005-0000-0000-0000F2E40000}"/>
    <cellStyle name="Total 2 42 2 2" xfId="58678" xr:uid="{00000000-0005-0000-0000-0000F3E40000}"/>
    <cellStyle name="Total 2 42 3" xfId="58679" xr:uid="{00000000-0005-0000-0000-0000F4E40000}"/>
    <cellStyle name="Total 2 42 3 2" xfId="58680" xr:uid="{00000000-0005-0000-0000-0000F5E40000}"/>
    <cellStyle name="Total 2 42 4" xfId="58681" xr:uid="{00000000-0005-0000-0000-0000F6E40000}"/>
    <cellStyle name="Total 2 42 4 2" xfId="58682" xr:uid="{00000000-0005-0000-0000-0000F7E40000}"/>
    <cellStyle name="Total 2 42 5" xfId="58683" xr:uid="{00000000-0005-0000-0000-0000F8E40000}"/>
    <cellStyle name="Total 2 42 5 2" xfId="58684" xr:uid="{00000000-0005-0000-0000-0000F9E40000}"/>
    <cellStyle name="Total 2 42 6" xfId="58685" xr:uid="{00000000-0005-0000-0000-0000FAE40000}"/>
    <cellStyle name="Total 2 42 6 2" xfId="58686" xr:uid="{00000000-0005-0000-0000-0000FBE40000}"/>
    <cellStyle name="Total 2 42 7" xfId="58687" xr:uid="{00000000-0005-0000-0000-0000FCE40000}"/>
    <cellStyle name="Total 2 42 7 2" xfId="58688" xr:uid="{00000000-0005-0000-0000-0000FDE40000}"/>
    <cellStyle name="Total 2 42 8" xfId="58689" xr:uid="{00000000-0005-0000-0000-0000FEE40000}"/>
    <cellStyle name="Total 2 42 8 2" xfId="58690" xr:uid="{00000000-0005-0000-0000-0000FFE40000}"/>
    <cellStyle name="Total 2 42 9" xfId="58691" xr:uid="{00000000-0005-0000-0000-000000E50000}"/>
    <cellStyle name="Total 2 42 9 2" xfId="58692" xr:uid="{00000000-0005-0000-0000-000001E50000}"/>
    <cellStyle name="Total 2 43" xfId="58693" xr:uid="{00000000-0005-0000-0000-000002E50000}"/>
    <cellStyle name="Total 2 43 10" xfId="58694" xr:uid="{00000000-0005-0000-0000-000003E50000}"/>
    <cellStyle name="Total 2 43 10 2" xfId="58695" xr:uid="{00000000-0005-0000-0000-000004E50000}"/>
    <cellStyle name="Total 2 43 11" xfId="58696" xr:uid="{00000000-0005-0000-0000-000005E50000}"/>
    <cellStyle name="Total 2 43 11 2" xfId="58697" xr:uid="{00000000-0005-0000-0000-000006E50000}"/>
    <cellStyle name="Total 2 43 12" xfId="58698" xr:uid="{00000000-0005-0000-0000-000007E50000}"/>
    <cellStyle name="Total 2 43 12 2" xfId="58699" xr:uid="{00000000-0005-0000-0000-000008E50000}"/>
    <cellStyle name="Total 2 43 13" xfId="58700" xr:uid="{00000000-0005-0000-0000-000009E50000}"/>
    <cellStyle name="Total 2 43 13 2" xfId="58701" xr:uid="{00000000-0005-0000-0000-00000AE50000}"/>
    <cellStyle name="Total 2 43 14" xfId="58702" xr:uid="{00000000-0005-0000-0000-00000BE50000}"/>
    <cellStyle name="Total 2 43 2" xfId="58703" xr:uid="{00000000-0005-0000-0000-00000CE50000}"/>
    <cellStyle name="Total 2 43 2 2" xfId="58704" xr:uid="{00000000-0005-0000-0000-00000DE50000}"/>
    <cellStyle name="Total 2 43 3" xfId="58705" xr:uid="{00000000-0005-0000-0000-00000EE50000}"/>
    <cellStyle name="Total 2 43 3 2" xfId="58706" xr:uid="{00000000-0005-0000-0000-00000FE50000}"/>
    <cellStyle name="Total 2 43 4" xfId="58707" xr:uid="{00000000-0005-0000-0000-000010E50000}"/>
    <cellStyle name="Total 2 43 4 2" xfId="58708" xr:uid="{00000000-0005-0000-0000-000011E50000}"/>
    <cellStyle name="Total 2 43 5" xfId="58709" xr:uid="{00000000-0005-0000-0000-000012E50000}"/>
    <cellStyle name="Total 2 43 5 2" xfId="58710" xr:uid="{00000000-0005-0000-0000-000013E50000}"/>
    <cellStyle name="Total 2 43 6" xfId="58711" xr:uid="{00000000-0005-0000-0000-000014E50000}"/>
    <cellStyle name="Total 2 43 6 2" xfId="58712" xr:uid="{00000000-0005-0000-0000-000015E50000}"/>
    <cellStyle name="Total 2 43 7" xfId="58713" xr:uid="{00000000-0005-0000-0000-000016E50000}"/>
    <cellStyle name="Total 2 43 7 2" xfId="58714" xr:uid="{00000000-0005-0000-0000-000017E50000}"/>
    <cellStyle name="Total 2 43 8" xfId="58715" xr:uid="{00000000-0005-0000-0000-000018E50000}"/>
    <cellStyle name="Total 2 43 8 2" xfId="58716" xr:uid="{00000000-0005-0000-0000-000019E50000}"/>
    <cellStyle name="Total 2 43 9" xfId="58717" xr:uid="{00000000-0005-0000-0000-00001AE50000}"/>
    <cellStyle name="Total 2 43 9 2" xfId="58718" xr:uid="{00000000-0005-0000-0000-00001BE50000}"/>
    <cellStyle name="Total 2 44" xfId="58719" xr:uid="{00000000-0005-0000-0000-00001CE50000}"/>
    <cellStyle name="Total 2 44 10" xfId="58720" xr:uid="{00000000-0005-0000-0000-00001DE50000}"/>
    <cellStyle name="Total 2 44 10 2" xfId="58721" xr:uid="{00000000-0005-0000-0000-00001EE50000}"/>
    <cellStyle name="Total 2 44 11" xfId="58722" xr:uid="{00000000-0005-0000-0000-00001FE50000}"/>
    <cellStyle name="Total 2 44 11 2" xfId="58723" xr:uid="{00000000-0005-0000-0000-000020E50000}"/>
    <cellStyle name="Total 2 44 12" xfId="58724" xr:uid="{00000000-0005-0000-0000-000021E50000}"/>
    <cellStyle name="Total 2 44 12 2" xfId="58725" xr:uid="{00000000-0005-0000-0000-000022E50000}"/>
    <cellStyle name="Total 2 44 13" xfId="58726" xr:uid="{00000000-0005-0000-0000-000023E50000}"/>
    <cellStyle name="Total 2 44 13 2" xfId="58727" xr:uid="{00000000-0005-0000-0000-000024E50000}"/>
    <cellStyle name="Total 2 44 14" xfId="58728" xr:uid="{00000000-0005-0000-0000-000025E50000}"/>
    <cellStyle name="Total 2 44 2" xfId="58729" xr:uid="{00000000-0005-0000-0000-000026E50000}"/>
    <cellStyle name="Total 2 44 2 2" xfId="58730" xr:uid="{00000000-0005-0000-0000-000027E50000}"/>
    <cellStyle name="Total 2 44 3" xfId="58731" xr:uid="{00000000-0005-0000-0000-000028E50000}"/>
    <cellStyle name="Total 2 44 3 2" xfId="58732" xr:uid="{00000000-0005-0000-0000-000029E50000}"/>
    <cellStyle name="Total 2 44 4" xfId="58733" xr:uid="{00000000-0005-0000-0000-00002AE50000}"/>
    <cellStyle name="Total 2 44 4 2" xfId="58734" xr:uid="{00000000-0005-0000-0000-00002BE50000}"/>
    <cellStyle name="Total 2 44 5" xfId="58735" xr:uid="{00000000-0005-0000-0000-00002CE50000}"/>
    <cellStyle name="Total 2 44 5 2" xfId="58736" xr:uid="{00000000-0005-0000-0000-00002DE50000}"/>
    <cellStyle name="Total 2 44 6" xfId="58737" xr:uid="{00000000-0005-0000-0000-00002EE50000}"/>
    <cellStyle name="Total 2 44 6 2" xfId="58738" xr:uid="{00000000-0005-0000-0000-00002FE50000}"/>
    <cellStyle name="Total 2 44 7" xfId="58739" xr:uid="{00000000-0005-0000-0000-000030E50000}"/>
    <cellStyle name="Total 2 44 7 2" xfId="58740" xr:uid="{00000000-0005-0000-0000-000031E50000}"/>
    <cellStyle name="Total 2 44 8" xfId="58741" xr:uid="{00000000-0005-0000-0000-000032E50000}"/>
    <cellStyle name="Total 2 44 8 2" xfId="58742" xr:uid="{00000000-0005-0000-0000-000033E50000}"/>
    <cellStyle name="Total 2 44 9" xfId="58743" xr:uid="{00000000-0005-0000-0000-000034E50000}"/>
    <cellStyle name="Total 2 44 9 2" xfId="58744" xr:uid="{00000000-0005-0000-0000-000035E50000}"/>
    <cellStyle name="Total 2 5" xfId="58745" xr:uid="{00000000-0005-0000-0000-000036E50000}"/>
    <cellStyle name="Total 2 5 10" xfId="58746" xr:uid="{00000000-0005-0000-0000-000037E50000}"/>
    <cellStyle name="Total 2 5 10 2" xfId="58747" xr:uid="{00000000-0005-0000-0000-000038E50000}"/>
    <cellStyle name="Total 2 5 11" xfId="58748" xr:uid="{00000000-0005-0000-0000-000039E50000}"/>
    <cellStyle name="Total 2 5 11 2" xfId="58749" xr:uid="{00000000-0005-0000-0000-00003AE50000}"/>
    <cellStyle name="Total 2 5 12" xfId="58750" xr:uid="{00000000-0005-0000-0000-00003BE50000}"/>
    <cellStyle name="Total 2 5 12 2" xfId="58751" xr:uid="{00000000-0005-0000-0000-00003CE50000}"/>
    <cellStyle name="Total 2 5 13" xfId="58752" xr:uid="{00000000-0005-0000-0000-00003DE50000}"/>
    <cellStyle name="Total 2 5 2" xfId="58753" xr:uid="{00000000-0005-0000-0000-00003EE50000}"/>
    <cellStyle name="Total 2 5 2 2" xfId="58754" xr:uid="{00000000-0005-0000-0000-00003FE50000}"/>
    <cellStyle name="Total 2 5 3" xfId="58755" xr:uid="{00000000-0005-0000-0000-000040E50000}"/>
    <cellStyle name="Total 2 5 3 2" xfId="58756" xr:uid="{00000000-0005-0000-0000-000041E50000}"/>
    <cellStyle name="Total 2 5 4" xfId="58757" xr:uid="{00000000-0005-0000-0000-000042E50000}"/>
    <cellStyle name="Total 2 5 4 2" xfId="58758" xr:uid="{00000000-0005-0000-0000-000043E50000}"/>
    <cellStyle name="Total 2 5 5" xfId="58759" xr:uid="{00000000-0005-0000-0000-000044E50000}"/>
    <cellStyle name="Total 2 5 5 2" xfId="58760" xr:uid="{00000000-0005-0000-0000-000045E50000}"/>
    <cellStyle name="Total 2 5 6" xfId="58761" xr:uid="{00000000-0005-0000-0000-000046E50000}"/>
    <cellStyle name="Total 2 5 6 2" xfId="58762" xr:uid="{00000000-0005-0000-0000-000047E50000}"/>
    <cellStyle name="Total 2 5 7" xfId="58763" xr:uid="{00000000-0005-0000-0000-000048E50000}"/>
    <cellStyle name="Total 2 5 7 2" xfId="58764" xr:uid="{00000000-0005-0000-0000-000049E50000}"/>
    <cellStyle name="Total 2 5 8" xfId="58765" xr:uid="{00000000-0005-0000-0000-00004AE50000}"/>
    <cellStyle name="Total 2 5 8 2" xfId="58766" xr:uid="{00000000-0005-0000-0000-00004BE50000}"/>
    <cellStyle name="Total 2 5 9" xfId="58767" xr:uid="{00000000-0005-0000-0000-00004CE50000}"/>
    <cellStyle name="Total 2 5 9 2" xfId="58768" xr:uid="{00000000-0005-0000-0000-00004DE50000}"/>
    <cellStyle name="Total 2 6" xfId="58769" xr:uid="{00000000-0005-0000-0000-00004EE50000}"/>
    <cellStyle name="Total 2 6 10" xfId="58770" xr:uid="{00000000-0005-0000-0000-00004FE50000}"/>
    <cellStyle name="Total 2 6 10 2" xfId="58771" xr:uid="{00000000-0005-0000-0000-000050E50000}"/>
    <cellStyle name="Total 2 6 11" xfId="58772" xr:uid="{00000000-0005-0000-0000-000051E50000}"/>
    <cellStyle name="Total 2 6 11 2" xfId="58773" xr:uid="{00000000-0005-0000-0000-000052E50000}"/>
    <cellStyle name="Total 2 6 12" xfId="58774" xr:uid="{00000000-0005-0000-0000-000053E50000}"/>
    <cellStyle name="Total 2 6 12 2" xfId="58775" xr:uid="{00000000-0005-0000-0000-000054E50000}"/>
    <cellStyle name="Total 2 6 13" xfId="58776" xr:uid="{00000000-0005-0000-0000-000055E50000}"/>
    <cellStyle name="Total 2 6 2" xfId="58777" xr:uid="{00000000-0005-0000-0000-000056E50000}"/>
    <cellStyle name="Total 2 6 2 2" xfId="58778" xr:uid="{00000000-0005-0000-0000-000057E50000}"/>
    <cellStyle name="Total 2 6 3" xfId="58779" xr:uid="{00000000-0005-0000-0000-000058E50000}"/>
    <cellStyle name="Total 2 6 3 2" xfId="58780" xr:uid="{00000000-0005-0000-0000-000059E50000}"/>
    <cellStyle name="Total 2 6 4" xfId="58781" xr:uid="{00000000-0005-0000-0000-00005AE50000}"/>
    <cellStyle name="Total 2 6 4 2" xfId="58782" xr:uid="{00000000-0005-0000-0000-00005BE50000}"/>
    <cellStyle name="Total 2 6 5" xfId="58783" xr:uid="{00000000-0005-0000-0000-00005CE50000}"/>
    <cellStyle name="Total 2 6 5 2" xfId="58784" xr:uid="{00000000-0005-0000-0000-00005DE50000}"/>
    <cellStyle name="Total 2 6 6" xfId="58785" xr:uid="{00000000-0005-0000-0000-00005EE50000}"/>
    <cellStyle name="Total 2 6 6 2" xfId="58786" xr:uid="{00000000-0005-0000-0000-00005FE50000}"/>
    <cellStyle name="Total 2 6 7" xfId="58787" xr:uid="{00000000-0005-0000-0000-000060E50000}"/>
    <cellStyle name="Total 2 6 7 2" xfId="58788" xr:uid="{00000000-0005-0000-0000-000061E50000}"/>
    <cellStyle name="Total 2 6 8" xfId="58789" xr:uid="{00000000-0005-0000-0000-000062E50000}"/>
    <cellStyle name="Total 2 6 8 2" xfId="58790" xr:uid="{00000000-0005-0000-0000-000063E50000}"/>
    <cellStyle name="Total 2 6 9" xfId="58791" xr:uid="{00000000-0005-0000-0000-000064E50000}"/>
    <cellStyle name="Total 2 6 9 2" xfId="58792" xr:uid="{00000000-0005-0000-0000-000065E50000}"/>
    <cellStyle name="Total 2 7" xfId="58793" xr:uid="{00000000-0005-0000-0000-000066E50000}"/>
    <cellStyle name="Total 2 7 10" xfId="58794" xr:uid="{00000000-0005-0000-0000-000067E50000}"/>
    <cellStyle name="Total 2 7 10 2" xfId="58795" xr:uid="{00000000-0005-0000-0000-000068E50000}"/>
    <cellStyle name="Total 2 7 11" xfId="58796" xr:uid="{00000000-0005-0000-0000-000069E50000}"/>
    <cellStyle name="Total 2 7 11 2" xfId="58797" xr:uid="{00000000-0005-0000-0000-00006AE50000}"/>
    <cellStyle name="Total 2 7 12" xfId="58798" xr:uid="{00000000-0005-0000-0000-00006BE50000}"/>
    <cellStyle name="Total 2 7 12 2" xfId="58799" xr:uid="{00000000-0005-0000-0000-00006CE50000}"/>
    <cellStyle name="Total 2 7 13" xfId="58800" xr:uid="{00000000-0005-0000-0000-00006DE50000}"/>
    <cellStyle name="Total 2 7 2" xfId="58801" xr:uid="{00000000-0005-0000-0000-00006EE50000}"/>
    <cellStyle name="Total 2 7 2 2" xfId="58802" xr:uid="{00000000-0005-0000-0000-00006FE50000}"/>
    <cellStyle name="Total 2 7 3" xfId="58803" xr:uid="{00000000-0005-0000-0000-000070E50000}"/>
    <cellStyle name="Total 2 7 3 2" xfId="58804" xr:uid="{00000000-0005-0000-0000-000071E50000}"/>
    <cellStyle name="Total 2 7 4" xfId="58805" xr:uid="{00000000-0005-0000-0000-000072E50000}"/>
    <cellStyle name="Total 2 7 4 2" xfId="58806" xr:uid="{00000000-0005-0000-0000-000073E50000}"/>
    <cellStyle name="Total 2 7 5" xfId="58807" xr:uid="{00000000-0005-0000-0000-000074E50000}"/>
    <cellStyle name="Total 2 7 5 2" xfId="58808" xr:uid="{00000000-0005-0000-0000-000075E50000}"/>
    <cellStyle name="Total 2 7 6" xfId="58809" xr:uid="{00000000-0005-0000-0000-000076E50000}"/>
    <cellStyle name="Total 2 7 6 2" xfId="58810" xr:uid="{00000000-0005-0000-0000-000077E50000}"/>
    <cellStyle name="Total 2 7 7" xfId="58811" xr:uid="{00000000-0005-0000-0000-000078E50000}"/>
    <cellStyle name="Total 2 7 7 2" xfId="58812" xr:uid="{00000000-0005-0000-0000-000079E50000}"/>
    <cellStyle name="Total 2 7 8" xfId="58813" xr:uid="{00000000-0005-0000-0000-00007AE50000}"/>
    <cellStyle name="Total 2 7 8 2" xfId="58814" xr:uid="{00000000-0005-0000-0000-00007BE50000}"/>
    <cellStyle name="Total 2 7 9" xfId="58815" xr:uid="{00000000-0005-0000-0000-00007CE50000}"/>
    <cellStyle name="Total 2 7 9 2" xfId="58816" xr:uid="{00000000-0005-0000-0000-00007DE50000}"/>
    <cellStyle name="Total 2 8" xfId="58817" xr:uid="{00000000-0005-0000-0000-00007EE50000}"/>
    <cellStyle name="Total 2 8 10" xfId="58818" xr:uid="{00000000-0005-0000-0000-00007FE50000}"/>
    <cellStyle name="Total 2 8 10 2" xfId="58819" xr:uid="{00000000-0005-0000-0000-000080E50000}"/>
    <cellStyle name="Total 2 8 11" xfId="58820" xr:uid="{00000000-0005-0000-0000-000081E50000}"/>
    <cellStyle name="Total 2 8 11 2" xfId="58821" xr:uid="{00000000-0005-0000-0000-000082E50000}"/>
    <cellStyle name="Total 2 8 12" xfId="58822" xr:uid="{00000000-0005-0000-0000-000083E50000}"/>
    <cellStyle name="Total 2 8 12 2" xfId="58823" xr:uid="{00000000-0005-0000-0000-000084E50000}"/>
    <cellStyle name="Total 2 8 13" xfId="58824" xr:uid="{00000000-0005-0000-0000-000085E50000}"/>
    <cellStyle name="Total 2 8 2" xfId="58825" xr:uid="{00000000-0005-0000-0000-000086E50000}"/>
    <cellStyle name="Total 2 8 2 2" xfId="58826" xr:uid="{00000000-0005-0000-0000-000087E50000}"/>
    <cellStyle name="Total 2 8 3" xfId="58827" xr:uid="{00000000-0005-0000-0000-000088E50000}"/>
    <cellStyle name="Total 2 8 3 2" xfId="58828" xr:uid="{00000000-0005-0000-0000-000089E50000}"/>
    <cellStyle name="Total 2 8 4" xfId="58829" xr:uid="{00000000-0005-0000-0000-00008AE50000}"/>
    <cellStyle name="Total 2 8 4 2" xfId="58830" xr:uid="{00000000-0005-0000-0000-00008BE50000}"/>
    <cellStyle name="Total 2 8 5" xfId="58831" xr:uid="{00000000-0005-0000-0000-00008CE50000}"/>
    <cellStyle name="Total 2 8 5 2" xfId="58832" xr:uid="{00000000-0005-0000-0000-00008DE50000}"/>
    <cellStyle name="Total 2 8 6" xfId="58833" xr:uid="{00000000-0005-0000-0000-00008EE50000}"/>
    <cellStyle name="Total 2 8 6 2" xfId="58834" xr:uid="{00000000-0005-0000-0000-00008FE50000}"/>
    <cellStyle name="Total 2 8 7" xfId="58835" xr:uid="{00000000-0005-0000-0000-000090E50000}"/>
    <cellStyle name="Total 2 8 7 2" xfId="58836" xr:uid="{00000000-0005-0000-0000-000091E50000}"/>
    <cellStyle name="Total 2 8 8" xfId="58837" xr:uid="{00000000-0005-0000-0000-000092E50000}"/>
    <cellStyle name="Total 2 8 8 2" xfId="58838" xr:uid="{00000000-0005-0000-0000-000093E50000}"/>
    <cellStyle name="Total 2 8 9" xfId="58839" xr:uid="{00000000-0005-0000-0000-000094E50000}"/>
    <cellStyle name="Total 2 8 9 2" xfId="58840" xr:uid="{00000000-0005-0000-0000-000095E50000}"/>
    <cellStyle name="Total 2 9" xfId="58841" xr:uid="{00000000-0005-0000-0000-000096E50000}"/>
    <cellStyle name="Total 2 9 10" xfId="58842" xr:uid="{00000000-0005-0000-0000-000097E50000}"/>
    <cellStyle name="Total 2 9 10 2" xfId="58843" xr:uid="{00000000-0005-0000-0000-000098E50000}"/>
    <cellStyle name="Total 2 9 11" xfId="58844" xr:uid="{00000000-0005-0000-0000-000099E50000}"/>
    <cellStyle name="Total 2 9 11 2" xfId="58845" xr:uid="{00000000-0005-0000-0000-00009AE50000}"/>
    <cellStyle name="Total 2 9 12" xfId="58846" xr:uid="{00000000-0005-0000-0000-00009BE50000}"/>
    <cellStyle name="Total 2 9 12 2" xfId="58847" xr:uid="{00000000-0005-0000-0000-00009CE50000}"/>
    <cellStyle name="Total 2 9 13" xfId="58848" xr:uid="{00000000-0005-0000-0000-00009DE50000}"/>
    <cellStyle name="Total 2 9 2" xfId="58849" xr:uid="{00000000-0005-0000-0000-00009EE50000}"/>
    <cellStyle name="Total 2 9 2 2" xfId="58850" xr:uid="{00000000-0005-0000-0000-00009FE50000}"/>
    <cellStyle name="Total 2 9 3" xfId="58851" xr:uid="{00000000-0005-0000-0000-0000A0E50000}"/>
    <cellStyle name="Total 2 9 3 2" xfId="58852" xr:uid="{00000000-0005-0000-0000-0000A1E50000}"/>
    <cellStyle name="Total 2 9 4" xfId="58853" xr:uid="{00000000-0005-0000-0000-0000A2E50000}"/>
    <cellStyle name="Total 2 9 4 2" xfId="58854" xr:uid="{00000000-0005-0000-0000-0000A3E50000}"/>
    <cellStyle name="Total 2 9 5" xfId="58855" xr:uid="{00000000-0005-0000-0000-0000A4E50000}"/>
    <cellStyle name="Total 2 9 5 2" xfId="58856" xr:uid="{00000000-0005-0000-0000-0000A5E50000}"/>
    <cellStyle name="Total 2 9 6" xfId="58857" xr:uid="{00000000-0005-0000-0000-0000A6E50000}"/>
    <cellStyle name="Total 2 9 6 2" xfId="58858" xr:uid="{00000000-0005-0000-0000-0000A7E50000}"/>
    <cellStyle name="Total 2 9 7" xfId="58859" xr:uid="{00000000-0005-0000-0000-0000A8E50000}"/>
    <cellStyle name="Total 2 9 7 2" xfId="58860" xr:uid="{00000000-0005-0000-0000-0000A9E50000}"/>
    <cellStyle name="Total 2 9 8" xfId="58861" xr:uid="{00000000-0005-0000-0000-0000AAE50000}"/>
    <cellStyle name="Total 2 9 8 2" xfId="58862" xr:uid="{00000000-0005-0000-0000-0000ABE50000}"/>
    <cellStyle name="Total 2 9 9" xfId="58863" xr:uid="{00000000-0005-0000-0000-0000ACE50000}"/>
    <cellStyle name="Total 2 9 9 2" xfId="58864" xr:uid="{00000000-0005-0000-0000-0000ADE50000}"/>
    <cellStyle name="Totalt 2" xfId="1102" xr:uid="{00000000-0005-0000-0000-0000AEE50000}"/>
    <cellStyle name="Totalt 2 10" xfId="58866" xr:uid="{00000000-0005-0000-0000-0000AFE50000}"/>
    <cellStyle name="Totalt 2 10 10" xfId="58867" xr:uid="{00000000-0005-0000-0000-0000B0E50000}"/>
    <cellStyle name="Totalt 2 10 10 2" xfId="58868" xr:uid="{00000000-0005-0000-0000-0000B1E50000}"/>
    <cellStyle name="Totalt 2 10 11" xfId="58869" xr:uid="{00000000-0005-0000-0000-0000B2E50000}"/>
    <cellStyle name="Totalt 2 10 11 2" xfId="58870" xr:uid="{00000000-0005-0000-0000-0000B3E50000}"/>
    <cellStyle name="Totalt 2 10 12" xfId="58871" xr:uid="{00000000-0005-0000-0000-0000B4E50000}"/>
    <cellStyle name="Totalt 2 10 12 2" xfId="58872" xr:uid="{00000000-0005-0000-0000-0000B5E50000}"/>
    <cellStyle name="Totalt 2 10 13" xfId="58873" xr:uid="{00000000-0005-0000-0000-0000B6E50000}"/>
    <cellStyle name="Totalt 2 10 2" xfId="58874" xr:uid="{00000000-0005-0000-0000-0000B7E50000}"/>
    <cellStyle name="Totalt 2 10 2 2" xfId="58875" xr:uid="{00000000-0005-0000-0000-0000B8E50000}"/>
    <cellStyle name="Totalt 2 10 3" xfId="58876" xr:uid="{00000000-0005-0000-0000-0000B9E50000}"/>
    <cellStyle name="Totalt 2 10 3 2" xfId="58877" xr:uid="{00000000-0005-0000-0000-0000BAE50000}"/>
    <cellStyle name="Totalt 2 10 4" xfId="58878" xr:uid="{00000000-0005-0000-0000-0000BBE50000}"/>
    <cellStyle name="Totalt 2 10 4 2" xfId="58879" xr:uid="{00000000-0005-0000-0000-0000BCE50000}"/>
    <cellStyle name="Totalt 2 10 5" xfId="58880" xr:uid="{00000000-0005-0000-0000-0000BDE50000}"/>
    <cellStyle name="Totalt 2 10 5 2" xfId="58881" xr:uid="{00000000-0005-0000-0000-0000BEE50000}"/>
    <cellStyle name="Totalt 2 10 6" xfId="58882" xr:uid="{00000000-0005-0000-0000-0000BFE50000}"/>
    <cellStyle name="Totalt 2 10 6 2" xfId="58883" xr:uid="{00000000-0005-0000-0000-0000C0E50000}"/>
    <cellStyle name="Totalt 2 10 7" xfId="58884" xr:uid="{00000000-0005-0000-0000-0000C1E50000}"/>
    <cellStyle name="Totalt 2 10 7 2" xfId="58885" xr:uid="{00000000-0005-0000-0000-0000C2E50000}"/>
    <cellStyle name="Totalt 2 10 8" xfId="58886" xr:uid="{00000000-0005-0000-0000-0000C3E50000}"/>
    <cellStyle name="Totalt 2 10 8 2" xfId="58887" xr:uid="{00000000-0005-0000-0000-0000C4E50000}"/>
    <cellStyle name="Totalt 2 10 9" xfId="58888" xr:uid="{00000000-0005-0000-0000-0000C5E50000}"/>
    <cellStyle name="Totalt 2 10 9 2" xfId="58889" xr:uid="{00000000-0005-0000-0000-0000C6E50000}"/>
    <cellStyle name="Totalt 2 11" xfId="58890" xr:uid="{00000000-0005-0000-0000-0000C7E50000}"/>
    <cellStyle name="Totalt 2 11 10" xfId="58891" xr:uid="{00000000-0005-0000-0000-0000C8E50000}"/>
    <cellStyle name="Totalt 2 11 10 2" xfId="58892" xr:uid="{00000000-0005-0000-0000-0000C9E50000}"/>
    <cellStyle name="Totalt 2 11 11" xfId="58893" xr:uid="{00000000-0005-0000-0000-0000CAE50000}"/>
    <cellStyle name="Totalt 2 11 11 2" xfId="58894" xr:uid="{00000000-0005-0000-0000-0000CBE50000}"/>
    <cellStyle name="Totalt 2 11 12" xfId="58895" xr:uid="{00000000-0005-0000-0000-0000CCE50000}"/>
    <cellStyle name="Totalt 2 11 12 2" xfId="58896" xr:uid="{00000000-0005-0000-0000-0000CDE50000}"/>
    <cellStyle name="Totalt 2 11 13" xfId="58897" xr:uid="{00000000-0005-0000-0000-0000CEE50000}"/>
    <cellStyle name="Totalt 2 11 2" xfId="58898" xr:uid="{00000000-0005-0000-0000-0000CFE50000}"/>
    <cellStyle name="Totalt 2 11 2 2" xfId="58899" xr:uid="{00000000-0005-0000-0000-0000D0E50000}"/>
    <cellStyle name="Totalt 2 11 3" xfId="58900" xr:uid="{00000000-0005-0000-0000-0000D1E50000}"/>
    <cellStyle name="Totalt 2 11 3 2" xfId="58901" xr:uid="{00000000-0005-0000-0000-0000D2E50000}"/>
    <cellStyle name="Totalt 2 11 4" xfId="58902" xr:uid="{00000000-0005-0000-0000-0000D3E50000}"/>
    <cellStyle name="Totalt 2 11 4 2" xfId="58903" xr:uid="{00000000-0005-0000-0000-0000D4E50000}"/>
    <cellStyle name="Totalt 2 11 5" xfId="58904" xr:uid="{00000000-0005-0000-0000-0000D5E50000}"/>
    <cellStyle name="Totalt 2 11 5 2" xfId="58905" xr:uid="{00000000-0005-0000-0000-0000D6E50000}"/>
    <cellStyle name="Totalt 2 11 6" xfId="58906" xr:uid="{00000000-0005-0000-0000-0000D7E50000}"/>
    <cellStyle name="Totalt 2 11 6 2" xfId="58907" xr:uid="{00000000-0005-0000-0000-0000D8E50000}"/>
    <cellStyle name="Totalt 2 11 7" xfId="58908" xr:uid="{00000000-0005-0000-0000-0000D9E50000}"/>
    <cellStyle name="Totalt 2 11 7 2" xfId="58909" xr:uid="{00000000-0005-0000-0000-0000DAE50000}"/>
    <cellStyle name="Totalt 2 11 8" xfId="58910" xr:uid="{00000000-0005-0000-0000-0000DBE50000}"/>
    <cellStyle name="Totalt 2 11 8 2" xfId="58911" xr:uid="{00000000-0005-0000-0000-0000DCE50000}"/>
    <cellStyle name="Totalt 2 11 9" xfId="58912" xr:uid="{00000000-0005-0000-0000-0000DDE50000}"/>
    <cellStyle name="Totalt 2 11 9 2" xfId="58913" xr:uid="{00000000-0005-0000-0000-0000DEE50000}"/>
    <cellStyle name="Totalt 2 12" xfId="58914" xr:uid="{00000000-0005-0000-0000-0000DFE50000}"/>
    <cellStyle name="Totalt 2 12 10" xfId="58915" xr:uid="{00000000-0005-0000-0000-0000E0E50000}"/>
    <cellStyle name="Totalt 2 12 10 2" xfId="58916" xr:uid="{00000000-0005-0000-0000-0000E1E50000}"/>
    <cellStyle name="Totalt 2 12 11" xfId="58917" xr:uid="{00000000-0005-0000-0000-0000E2E50000}"/>
    <cellStyle name="Totalt 2 12 11 2" xfId="58918" xr:uid="{00000000-0005-0000-0000-0000E3E50000}"/>
    <cellStyle name="Totalt 2 12 12" xfId="58919" xr:uid="{00000000-0005-0000-0000-0000E4E50000}"/>
    <cellStyle name="Totalt 2 12 12 2" xfId="58920" xr:uid="{00000000-0005-0000-0000-0000E5E50000}"/>
    <cellStyle name="Totalt 2 12 13" xfId="58921" xr:uid="{00000000-0005-0000-0000-0000E6E50000}"/>
    <cellStyle name="Totalt 2 12 2" xfId="58922" xr:uid="{00000000-0005-0000-0000-0000E7E50000}"/>
    <cellStyle name="Totalt 2 12 2 2" xfId="58923" xr:uid="{00000000-0005-0000-0000-0000E8E50000}"/>
    <cellStyle name="Totalt 2 12 3" xfId="58924" xr:uid="{00000000-0005-0000-0000-0000E9E50000}"/>
    <cellStyle name="Totalt 2 12 3 2" xfId="58925" xr:uid="{00000000-0005-0000-0000-0000EAE50000}"/>
    <cellStyle name="Totalt 2 12 4" xfId="58926" xr:uid="{00000000-0005-0000-0000-0000EBE50000}"/>
    <cellStyle name="Totalt 2 12 4 2" xfId="58927" xr:uid="{00000000-0005-0000-0000-0000ECE50000}"/>
    <cellStyle name="Totalt 2 12 5" xfId="58928" xr:uid="{00000000-0005-0000-0000-0000EDE50000}"/>
    <cellStyle name="Totalt 2 12 5 2" xfId="58929" xr:uid="{00000000-0005-0000-0000-0000EEE50000}"/>
    <cellStyle name="Totalt 2 12 6" xfId="58930" xr:uid="{00000000-0005-0000-0000-0000EFE50000}"/>
    <cellStyle name="Totalt 2 12 6 2" xfId="58931" xr:uid="{00000000-0005-0000-0000-0000F0E50000}"/>
    <cellStyle name="Totalt 2 12 7" xfId="58932" xr:uid="{00000000-0005-0000-0000-0000F1E50000}"/>
    <cellStyle name="Totalt 2 12 7 2" xfId="58933" xr:uid="{00000000-0005-0000-0000-0000F2E50000}"/>
    <cellStyle name="Totalt 2 12 8" xfId="58934" xr:uid="{00000000-0005-0000-0000-0000F3E50000}"/>
    <cellStyle name="Totalt 2 12 8 2" xfId="58935" xr:uid="{00000000-0005-0000-0000-0000F4E50000}"/>
    <cellStyle name="Totalt 2 12 9" xfId="58936" xr:uid="{00000000-0005-0000-0000-0000F5E50000}"/>
    <cellStyle name="Totalt 2 12 9 2" xfId="58937" xr:uid="{00000000-0005-0000-0000-0000F6E50000}"/>
    <cellStyle name="Totalt 2 13" xfId="58938" xr:uid="{00000000-0005-0000-0000-0000F7E50000}"/>
    <cellStyle name="Totalt 2 13 10" xfId="58939" xr:uid="{00000000-0005-0000-0000-0000F8E50000}"/>
    <cellStyle name="Totalt 2 13 10 2" xfId="58940" xr:uid="{00000000-0005-0000-0000-0000F9E50000}"/>
    <cellStyle name="Totalt 2 13 11" xfId="58941" xr:uid="{00000000-0005-0000-0000-0000FAE50000}"/>
    <cellStyle name="Totalt 2 13 11 2" xfId="58942" xr:uid="{00000000-0005-0000-0000-0000FBE50000}"/>
    <cellStyle name="Totalt 2 13 12" xfId="58943" xr:uid="{00000000-0005-0000-0000-0000FCE50000}"/>
    <cellStyle name="Totalt 2 13 12 2" xfId="58944" xr:uid="{00000000-0005-0000-0000-0000FDE50000}"/>
    <cellStyle name="Totalt 2 13 13" xfId="58945" xr:uid="{00000000-0005-0000-0000-0000FEE50000}"/>
    <cellStyle name="Totalt 2 13 2" xfId="58946" xr:uid="{00000000-0005-0000-0000-0000FFE50000}"/>
    <cellStyle name="Totalt 2 13 2 2" xfId="58947" xr:uid="{00000000-0005-0000-0000-000000E60000}"/>
    <cellStyle name="Totalt 2 13 3" xfId="58948" xr:uid="{00000000-0005-0000-0000-000001E60000}"/>
    <cellStyle name="Totalt 2 13 3 2" xfId="58949" xr:uid="{00000000-0005-0000-0000-000002E60000}"/>
    <cellStyle name="Totalt 2 13 4" xfId="58950" xr:uid="{00000000-0005-0000-0000-000003E60000}"/>
    <cellStyle name="Totalt 2 13 4 2" xfId="58951" xr:uid="{00000000-0005-0000-0000-000004E60000}"/>
    <cellStyle name="Totalt 2 13 5" xfId="58952" xr:uid="{00000000-0005-0000-0000-000005E60000}"/>
    <cellStyle name="Totalt 2 13 5 2" xfId="58953" xr:uid="{00000000-0005-0000-0000-000006E60000}"/>
    <cellStyle name="Totalt 2 13 6" xfId="58954" xr:uid="{00000000-0005-0000-0000-000007E60000}"/>
    <cellStyle name="Totalt 2 13 6 2" xfId="58955" xr:uid="{00000000-0005-0000-0000-000008E60000}"/>
    <cellStyle name="Totalt 2 13 7" xfId="58956" xr:uid="{00000000-0005-0000-0000-000009E60000}"/>
    <cellStyle name="Totalt 2 13 7 2" xfId="58957" xr:uid="{00000000-0005-0000-0000-00000AE60000}"/>
    <cellStyle name="Totalt 2 13 8" xfId="58958" xr:uid="{00000000-0005-0000-0000-00000BE60000}"/>
    <cellStyle name="Totalt 2 13 8 2" xfId="58959" xr:uid="{00000000-0005-0000-0000-00000CE60000}"/>
    <cellStyle name="Totalt 2 13 9" xfId="58960" xr:uid="{00000000-0005-0000-0000-00000DE60000}"/>
    <cellStyle name="Totalt 2 13 9 2" xfId="58961" xr:uid="{00000000-0005-0000-0000-00000EE60000}"/>
    <cellStyle name="Totalt 2 14" xfId="58962" xr:uid="{00000000-0005-0000-0000-00000FE60000}"/>
    <cellStyle name="Totalt 2 14 10" xfId="58963" xr:uid="{00000000-0005-0000-0000-000010E60000}"/>
    <cellStyle name="Totalt 2 14 10 2" xfId="58964" xr:uid="{00000000-0005-0000-0000-000011E60000}"/>
    <cellStyle name="Totalt 2 14 11" xfId="58965" xr:uid="{00000000-0005-0000-0000-000012E60000}"/>
    <cellStyle name="Totalt 2 14 11 2" xfId="58966" xr:uid="{00000000-0005-0000-0000-000013E60000}"/>
    <cellStyle name="Totalt 2 14 12" xfId="58967" xr:uid="{00000000-0005-0000-0000-000014E60000}"/>
    <cellStyle name="Totalt 2 14 12 2" xfId="58968" xr:uid="{00000000-0005-0000-0000-000015E60000}"/>
    <cellStyle name="Totalt 2 14 13" xfId="58969" xr:uid="{00000000-0005-0000-0000-000016E60000}"/>
    <cellStyle name="Totalt 2 14 2" xfId="58970" xr:uid="{00000000-0005-0000-0000-000017E60000}"/>
    <cellStyle name="Totalt 2 14 2 2" xfId="58971" xr:uid="{00000000-0005-0000-0000-000018E60000}"/>
    <cellStyle name="Totalt 2 14 3" xfId="58972" xr:uid="{00000000-0005-0000-0000-000019E60000}"/>
    <cellStyle name="Totalt 2 14 3 2" xfId="58973" xr:uid="{00000000-0005-0000-0000-00001AE60000}"/>
    <cellStyle name="Totalt 2 14 4" xfId="58974" xr:uid="{00000000-0005-0000-0000-00001BE60000}"/>
    <cellStyle name="Totalt 2 14 4 2" xfId="58975" xr:uid="{00000000-0005-0000-0000-00001CE60000}"/>
    <cellStyle name="Totalt 2 14 5" xfId="58976" xr:uid="{00000000-0005-0000-0000-00001DE60000}"/>
    <cellStyle name="Totalt 2 14 5 2" xfId="58977" xr:uid="{00000000-0005-0000-0000-00001EE60000}"/>
    <cellStyle name="Totalt 2 14 6" xfId="58978" xr:uid="{00000000-0005-0000-0000-00001FE60000}"/>
    <cellStyle name="Totalt 2 14 6 2" xfId="58979" xr:uid="{00000000-0005-0000-0000-000020E60000}"/>
    <cellStyle name="Totalt 2 14 7" xfId="58980" xr:uid="{00000000-0005-0000-0000-000021E60000}"/>
    <cellStyle name="Totalt 2 14 7 2" xfId="58981" xr:uid="{00000000-0005-0000-0000-000022E60000}"/>
    <cellStyle name="Totalt 2 14 8" xfId="58982" xr:uid="{00000000-0005-0000-0000-000023E60000}"/>
    <cellStyle name="Totalt 2 14 8 2" xfId="58983" xr:uid="{00000000-0005-0000-0000-000024E60000}"/>
    <cellStyle name="Totalt 2 14 9" xfId="58984" xr:uid="{00000000-0005-0000-0000-000025E60000}"/>
    <cellStyle name="Totalt 2 14 9 2" xfId="58985" xr:uid="{00000000-0005-0000-0000-000026E60000}"/>
    <cellStyle name="Totalt 2 15" xfId="58986" xr:uid="{00000000-0005-0000-0000-000027E60000}"/>
    <cellStyle name="Totalt 2 15 10" xfId="58987" xr:uid="{00000000-0005-0000-0000-000028E60000}"/>
    <cellStyle name="Totalt 2 15 10 2" xfId="58988" xr:uid="{00000000-0005-0000-0000-000029E60000}"/>
    <cellStyle name="Totalt 2 15 11" xfId="58989" xr:uid="{00000000-0005-0000-0000-00002AE60000}"/>
    <cellStyle name="Totalt 2 15 11 2" xfId="58990" xr:uid="{00000000-0005-0000-0000-00002BE60000}"/>
    <cellStyle name="Totalt 2 15 12" xfId="58991" xr:uid="{00000000-0005-0000-0000-00002CE60000}"/>
    <cellStyle name="Totalt 2 15 12 2" xfId="58992" xr:uid="{00000000-0005-0000-0000-00002DE60000}"/>
    <cellStyle name="Totalt 2 15 13" xfId="58993" xr:uid="{00000000-0005-0000-0000-00002EE60000}"/>
    <cellStyle name="Totalt 2 15 2" xfId="58994" xr:uid="{00000000-0005-0000-0000-00002FE60000}"/>
    <cellStyle name="Totalt 2 15 2 2" xfId="58995" xr:uid="{00000000-0005-0000-0000-000030E60000}"/>
    <cellStyle name="Totalt 2 15 3" xfId="58996" xr:uid="{00000000-0005-0000-0000-000031E60000}"/>
    <cellStyle name="Totalt 2 15 3 2" xfId="58997" xr:uid="{00000000-0005-0000-0000-000032E60000}"/>
    <cellStyle name="Totalt 2 15 4" xfId="58998" xr:uid="{00000000-0005-0000-0000-000033E60000}"/>
    <cellStyle name="Totalt 2 15 4 2" xfId="58999" xr:uid="{00000000-0005-0000-0000-000034E60000}"/>
    <cellStyle name="Totalt 2 15 5" xfId="59000" xr:uid="{00000000-0005-0000-0000-000035E60000}"/>
    <cellStyle name="Totalt 2 15 5 2" xfId="59001" xr:uid="{00000000-0005-0000-0000-000036E60000}"/>
    <cellStyle name="Totalt 2 15 6" xfId="59002" xr:uid="{00000000-0005-0000-0000-000037E60000}"/>
    <cellStyle name="Totalt 2 15 6 2" xfId="59003" xr:uid="{00000000-0005-0000-0000-000038E60000}"/>
    <cellStyle name="Totalt 2 15 7" xfId="59004" xr:uid="{00000000-0005-0000-0000-000039E60000}"/>
    <cellStyle name="Totalt 2 15 7 2" xfId="59005" xr:uid="{00000000-0005-0000-0000-00003AE60000}"/>
    <cellStyle name="Totalt 2 15 8" xfId="59006" xr:uid="{00000000-0005-0000-0000-00003BE60000}"/>
    <cellStyle name="Totalt 2 15 8 2" xfId="59007" xr:uid="{00000000-0005-0000-0000-00003CE60000}"/>
    <cellStyle name="Totalt 2 15 9" xfId="59008" xr:uid="{00000000-0005-0000-0000-00003DE60000}"/>
    <cellStyle name="Totalt 2 15 9 2" xfId="59009" xr:uid="{00000000-0005-0000-0000-00003EE60000}"/>
    <cellStyle name="Totalt 2 16" xfId="59010" xr:uid="{00000000-0005-0000-0000-00003FE60000}"/>
    <cellStyle name="Totalt 2 16 10" xfId="59011" xr:uid="{00000000-0005-0000-0000-000040E60000}"/>
    <cellStyle name="Totalt 2 16 10 2" xfId="59012" xr:uid="{00000000-0005-0000-0000-000041E60000}"/>
    <cellStyle name="Totalt 2 16 11" xfId="59013" xr:uid="{00000000-0005-0000-0000-000042E60000}"/>
    <cellStyle name="Totalt 2 16 11 2" xfId="59014" xr:uid="{00000000-0005-0000-0000-000043E60000}"/>
    <cellStyle name="Totalt 2 16 12" xfId="59015" xr:uid="{00000000-0005-0000-0000-000044E60000}"/>
    <cellStyle name="Totalt 2 16 12 2" xfId="59016" xr:uid="{00000000-0005-0000-0000-000045E60000}"/>
    <cellStyle name="Totalt 2 16 13" xfId="59017" xr:uid="{00000000-0005-0000-0000-000046E60000}"/>
    <cellStyle name="Totalt 2 16 2" xfId="59018" xr:uid="{00000000-0005-0000-0000-000047E60000}"/>
    <cellStyle name="Totalt 2 16 2 2" xfId="59019" xr:uid="{00000000-0005-0000-0000-000048E60000}"/>
    <cellStyle name="Totalt 2 16 3" xfId="59020" xr:uid="{00000000-0005-0000-0000-000049E60000}"/>
    <cellStyle name="Totalt 2 16 3 2" xfId="59021" xr:uid="{00000000-0005-0000-0000-00004AE60000}"/>
    <cellStyle name="Totalt 2 16 4" xfId="59022" xr:uid="{00000000-0005-0000-0000-00004BE60000}"/>
    <cellStyle name="Totalt 2 16 4 2" xfId="59023" xr:uid="{00000000-0005-0000-0000-00004CE60000}"/>
    <cellStyle name="Totalt 2 16 5" xfId="59024" xr:uid="{00000000-0005-0000-0000-00004DE60000}"/>
    <cellStyle name="Totalt 2 16 5 2" xfId="59025" xr:uid="{00000000-0005-0000-0000-00004EE60000}"/>
    <cellStyle name="Totalt 2 16 6" xfId="59026" xr:uid="{00000000-0005-0000-0000-00004FE60000}"/>
    <cellStyle name="Totalt 2 16 6 2" xfId="59027" xr:uid="{00000000-0005-0000-0000-000050E60000}"/>
    <cellStyle name="Totalt 2 16 7" xfId="59028" xr:uid="{00000000-0005-0000-0000-000051E60000}"/>
    <cellStyle name="Totalt 2 16 7 2" xfId="59029" xr:uid="{00000000-0005-0000-0000-000052E60000}"/>
    <cellStyle name="Totalt 2 16 8" xfId="59030" xr:uid="{00000000-0005-0000-0000-000053E60000}"/>
    <cellStyle name="Totalt 2 16 8 2" xfId="59031" xr:uid="{00000000-0005-0000-0000-000054E60000}"/>
    <cellStyle name="Totalt 2 16 9" xfId="59032" xr:uid="{00000000-0005-0000-0000-000055E60000}"/>
    <cellStyle name="Totalt 2 16 9 2" xfId="59033" xr:uid="{00000000-0005-0000-0000-000056E60000}"/>
    <cellStyle name="Totalt 2 17" xfId="59034" xr:uid="{00000000-0005-0000-0000-000057E60000}"/>
    <cellStyle name="Totalt 2 17 10" xfId="59035" xr:uid="{00000000-0005-0000-0000-000058E60000}"/>
    <cellStyle name="Totalt 2 17 10 2" xfId="59036" xr:uid="{00000000-0005-0000-0000-000059E60000}"/>
    <cellStyle name="Totalt 2 17 11" xfId="59037" xr:uid="{00000000-0005-0000-0000-00005AE60000}"/>
    <cellStyle name="Totalt 2 17 11 2" xfId="59038" xr:uid="{00000000-0005-0000-0000-00005BE60000}"/>
    <cellStyle name="Totalt 2 17 12" xfId="59039" xr:uid="{00000000-0005-0000-0000-00005CE60000}"/>
    <cellStyle name="Totalt 2 17 12 2" xfId="59040" xr:uid="{00000000-0005-0000-0000-00005DE60000}"/>
    <cellStyle name="Totalt 2 17 13" xfId="59041" xr:uid="{00000000-0005-0000-0000-00005EE60000}"/>
    <cellStyle name="Totalt 2 17 2" xfId="59042" xr:uid="{00000000-0005-0000-0000-00005FE60000}"/>
    <cellStyle name="Totalt 2 17 2 2" xfId="59043" xr:uid="{00000000-0005-0000-0000-000060E60000}"/>
    <cellStyle name="Totalt 2 17 3" xfId="59044" xr:uid="{00000000-0005-0000-0000-000061E60000}"/>
    <cellStyle name="Totalt 2 17 3 2" xfId="59045" xr:uid="{00000000-0005-0000-0000-000062E60000}"/>
    <cellStyle name="Totalt 2 17 4" xfId="59046" xr:uid="{00000000-0005-0000-0000-000063E60000}"/>
    <cellStyle name="Totalt 2 17 4 2" xfId="59047" xr:uid="{00000000-0005-0000-0000-000064E60000}"/>
    <cellStyle name="Totalt 2 17 5" xfId="59048" xr:uid="{00000000-0005-0000-0000-000065E60000}"/>
    <cellStyle name="Totalt 2 17 5 2" xfId="59049" xr:uid="{00000000-0005-0000-0000-000066E60000}"/>
    <cellStyle name="Totalt 2 17 6" xfId="59050" xr:uid="{00000000-0005-0000-0000-000067E60000}"/>
    <cellStyle name="Totalt 2 17 6 2" xfId="59051" xr:uid="{00000000-0005-0000-0000-000068E60000}"/>
    <cellStyle name="Totalt 2 17 7" xfId="59052" xr:uid="{00000000-0005-0000-0000-000069E60000}"/>
    <cellStyle name="Totalt 2 17 7 2" xfId="59053" xr:uid="{00000000-0005-0000-0000-00006AE60000}"/>
    <cellStyle name="Totalt 2 17 8" xfId="59054" xr:uid="{00000000-0005-0000-0000-00006BE60000}"/>
    <cellStyle name="Totalt 2 17 8 2" xfId="59055" xr:uid="{00000000-0005-0000-0000-00006CE60000}"/>
    <cellStyle name="Totalt 2 17 9" xfId="59056" xr:uid="{00000000-0005-0000-0000-00006DE60000}"/>
    <cellStyle name="Totalt 2 17 9 2" xfId="59057" xr:uid="{00000000-0005-0000-0000-00006EE60000}"/>
    <cellStyle name="Totalt 2 18" xfId="59058" xr:uid="{00000000-0005-0000-0000-00006FE60000}"/>
    <cellStyle name="Totalt 2 18 10" xfId="59059" xr:uid="{00000000-0005-0000-0000-000070E60000}"/>
    <cellStyle name="Totalt 2 18 10 2" xfId="59060" xr:uid="{00000000-0005-0000-0000-000071E60000}"/>
    <cellStyle name="Totalt 2 18 11" xfId="59061" xr:uid="{00000000-0005-0000-0000-000072E60000}"/>
    <cellStyle name="Totalt 2 18 11 2" xfId="59062" xr:uid="{00000000-0005-0000-0000-000073E60000}"/>
    <cellStyle name="Totalt 2 18 12" xfId="59063" xr:uid="{00000000-0005-0000-0000-000074E60000}"/>
    <cellStyle name="Totalt 2 18 12 2" xfId="59064" xr:uid="{00000000-0005-0000-0000-000075E60000}"/>
    <cellStyle name="Totalt 2 18 13" xfId="59065" xr:uid="{00000000-0005-0000-0000-000076E60000}"/>
    <cellStyle name="Totalt 2 18 2" xfId="59066" xr:uid="{00000000-0005-0000-0000-000077E60000}"/>
    <cellStyle name="Totalt 2 18 2 2" xfId="59067" xr:uid="{00000000-0005-0000-0000-000078E60000}"/>
    <cellStyle name="Totalt 2 18 3" xfId="59068" xr:uid="{00000000-0005-0000-0000-000079E60000}"/>
    <cellStyle name="Totalt 2 18 3 2" xfId="59069" xr:uid="{00000000-0005-0000-0000-00007AE60000}"/>
    <cellStyle name="Totalt 2 18 4" xfId="59070" xr:uid="{00000000-0005-0000-0000-00007BE60000}"/>
    <cellStyle name="Totalt 2 18 4 2" xfId="59071" xr:uid="{00000000-0005-0000-0000-00007CE60000}"/>
    <cellStyle name="Totalt 2 18 5" xfId="59072" xr:uid="{00000000-0005-0000-0000-00007DE60000}"/>
    <cellStyle name="Totalt 2 18 5 2" xfId="59073" xr:uid="{00000000-0005-0000-0000-00007EE60000}"/>
    <cellStyle name="Totalt 2 18 6" xfId="59074" xr:uid="{00000000-0005-0000-0000-00007FE60000}"/>
    <cellStyle name="Totalt 2 18 6 2" xfId="59075" xr:uid="{00000000-0005-0000-0000-000080E60000}"/>
    <cellStyle name="Totalt 2 18 7" xfId="59076" xr:uid="{00000000-0005-0000-0000-000081E60000}"/>
    <cellStyle name="Totalt 2 18 7 2" xfId="59077" xr:uid="{00000000-0005-0000-0000-000082E60000}"/>
    <cellStyle name="Totalt 2 18 8" xfId="59078" xr:uid="{00000000-0005-0000-0000-000083E60000}"/>
    <cellStyle name="Totalt 2 18 8 2" xfId="59079" xr:uid="{00000000-0005-0000-0000-000084E60000}"/>
    <cellStyle name="Totalt 2 18 9" xfId="59080" xr:uid="{00000000-0005-0000-0000-000085E60000}"/>
    <cellStyle name="Totalt 2 18 9 2" xfId="59081" xr:uid="{00000000-0005-0000-0000-000086E60000}"/>
    <cellStyle name="Totalt 2 19" xfId="59082" xr:uid="{00000000-0005-0000-0000-000087E60000}"/>
    <cellStyle name="Totalt 2 19 10" xfId="59083" xr:uid="{00000000-0005-0000-0000-000088E60000}"/>
    <cellStyle name="Totalt 2 19 10 2" xfId="59084" xr:uid="{00000000-0005-0000-0000-000089E60000}"/>
    <cellStyle name="Totalt 2 19 11" xfId="59085" xr:uid="{00000000-0005-0000-0000-00008AE60000}"/>
    <cellStyle name="Totalt 2 19 11 2" xfId="59086" xr:uid="{00000000-0005-0000-0000-00008BE60000}"/>
    <cellStyle name="Totalt 2 19 12" xfId="59087" xr:uid="{00000000-0005-0000-0000-00008CE60000}"/>
    <cellStyle name="Totalt 2 19 12 2" xfId="59088" xr:uid="{00000000-0005-0000-0000-00008DE60000}"/>
    <cellStyle name="Totalt 2 19 13" xfId="59089" xr:uid="{00000000-0005-0000-0000-00008EE60000}"/>
    <cellStyle name="Totalt 2 19 2" xfId="59090" xr:uid="{00000000-0005-0000-0000-00008FE60000}"/>
    <cellStyle name="Totalt 2 19 2 2" xfId="59091" xr:uid="{00000000-0005-0000-0000-000090E60000}"/>
    <cellStyle name="Totalt 2 19 3" xfId="59092" xr:uid="{00000000-0005-0000-0000-000091E60000}"/>
    <cellStyle name="Totalt 2 19 3 2" xfId="59093" xr:uid="{00000000-0005-0000-0000-000092E60000}"/>
    <cellStyle name="Totalt 2 19 4" xfId="59094" xr:uid="{00000000-0005-0000-0000-000093E60000}"/>
    <cellStyle name="Totalt 2 19 4 2" xfId="59095" xr:uid="{00000000-0005-0000-0000-000094E60000}"/>
    <cellStyle name="Totalt 2 19 5" xfId="59096" xr:uid="{00000000-0005-0000-0000-000095E60000}"/>
    <cellStyle name="Totalt 2 19 5 2" xfId="59097" xr:uid="{00000000-0005-0000-0000-000096E60000}"/>
    <cellStyle name="Totalt 2 19 6" xfId="59098" xr:uid="{00000000-0005-0000-0000-000097E60000}"/>
    <cellStyle name="Totalt 2 19 6 2" xfId="59099" xr:uid="{00000000-0005-0000-0000-000098E60000}"/>
    <cellStyle name="Totalt 2 19 7" xfId="59100" xr:uid="{00000000-0005-0000-0000-000099E60000}"/>
    <cellStyle name="Totalt 2 19 7 2" xfId="59101" xr:uid="{00000000-0005-0000-0000-00009AE60000}"/>
    <cellStyle name="Totalt 2 19 8" xfId="59102" xr:uid="{00000000-0005-0000-0000-00009BE60000}"/>
    <cellStyle name="Totalt 2 19 8 2" xfId="59103" xr:uid="{00000000-0005-0000-0000-00009CE60000}"/>
    <cellStyle name="Totalt 2 19 9" xfId="59104" xr:uid="{00000000-0005-0000-0000-00009DE60000}"/>
    <cellStyle name="Totalt 2 19 9 2" xfId="59105" xr:uid="{00000000-0005-0000-0000-00009EE60000}"/>
    <cellStyle name="Totalt 2 2" xfId="1103" xr:uid="{00000000-0005-0000-0000-00009FE60000}"/>
    <cellStyle name="Totalt 2 2 2" xfId="59106" xr:uid="{00000000-0005-0000-0000-0000A0E60000}"/>
    <cellStyle name="Totalt 2 20" xfId="59107" xr:uid="{00000000-0005-0000-0000-0000A1E60000}"/>
    <cellStyle name="Totalt 2 20 10" xfId="59108" xr:uid="{00000000-0005-0000-0000-0000A2E60000}"/>
    <cellStyle name="Totalt 2 20 10 2" xfId="59109" xr:uid="{00000000-0005-0000-0000-0000A3E60000}"/>
    <cellStyle name="Totalt 2 20 11" xfId="59110" xr:uid="{00000000-0005-0000-0000-0000A4E60000}"/>
    <cellStyle name="Totalt 2 20 11 2" xfId="59111" xr:uid="{00000000-0005-0000-0000-0000A5E60000}"/>
    <cellStyle name="Totalt 2 20 12" xfId="59112" xr:uid="{00000000-0005-0000-0000-0000A6E60000}"/>
    <cellStyle name="Totalt 2 20 12 2" xfId="59113" xr:uid="{00000000-0005-0000-0000-0000A7E60000}"/>
    <cellStyle name="Totalt 2 20 13" xfId="59114" xr:uid="{00000000-0005-0000-0000-0000A8E60000}"/>
    <cellStyle name="Totalt 2 20 2" xfId="59115" xr:uid="{00000000-0005-0000-0000-0000A9E60000}"/>
    <cellStyle name="Totalt 2 20 2 2" xfId="59116" xr:uid="{00000000-0005-0000-0000-0000AAE60000}"/>
    <cellStyle name="Totalt 2 20 3" xfId="59117" xr:uid="{00000000-0005-0000-0000-0000ABE60000}"/>
    <cellStyle name="Totalt 2 20 3 2" xfId="59118" xr:uid="{00000000-0005-0000-0000-0000ACE60000}"/>
    <cellStyle name="Totalt 2 20 4" xfId="59119" xr:uid="{00000000-0005-0000-0000-0000ADE60000}"/>
    <cellStyle name="Totalt 2 20 4 2" xfId="59120" xr:uid="{00000000-0005-0000-0000-0000AEE60000}"/>
    <cellStyle name="Totalt 2 20 5" xfId="59121" xr:uid="{00000000-0005-0000-0000-0000AFE60000}"/>
    <cellStyle name="Totalt 2 20 5 2" xfId="59122" xr:uid="{00000000-0005-0000-0000-0000B0E60000}"/>
    <cellStyle name="Totalt 2 20 6" xfId="59123" xr:uid="{00000000-0005-0000-0000-0000B1E60000}"/>
    <cellStyle name="Totalt 2 20 6 2" xfId="59124" xr:uid="{00000000-0005-0000-0000-0000B2E60000}"/>
    <cellStyle name="Totalt 2 20 7" xfId="59125" xr:uid="{00000000-0005-0000-0000-0000B3E60000}"/>
    <cellStyle name="Totalt 2 20 7 2" xfId="59126" xr:uid="{00000000-0005-0000-0000-0000B4E60000}"/>
    <cellStyle name="Totalt 2 20 8" xfId="59127" xr:uid="{00000000-0005-0000-0000-0000B5E60000}"/>
    <cellStyle name="Totalt 2 20 8 2" xfId="59128" xr:uid="{00000000-0005-0000-0000-0000B6E60000}"/>
    <cellStyle name="Totalt 2 20 9" xfId="59129" xr:uid="{00000000-0005-0000-0000-0000B7E60000}"/>
    <cellStyle name="Totalt 2 20 9 2" xfId="59130" xr:uid="{00000000-0005-0000-0000-0000B8E60000}"/>
    <cellStyle name="Totalt 2 21" xfId="59131" xr:uid="{00000000-0005-0000-0000-0000B9E60000}"/>
    <cellStyle name="Totalt 2 21 10" xfId="59132" xr:uid="{00000000-0005-0000-0000-0000BAE60000}"/>
    <cellStyle name="Totalt 2 21 10 2" xfId="59133" xr:uid="{00000000-0005-0000-0000-0000BBE60000}"/>
    <cellStyle name="Totalt 2 21 11" xfId="59134" xr:uid="{00000000-0005-0000-0000-0000BCE60000}"/>
    <cellStyle name="Totalt 2 21 11 2" xfId="59135" xr:uid="{00000000-0005-0000-0000-0000BDE60000}"/>
    <cellStyle name="Totalt 2 21 12" xfId="59136" xr:uid="{00000000-0005-0000-0000-0000BEE60000}"/>
    <cellStyle name="Totalt 2 21 12 2" xfId="59137" xr:uid="{00000000-0005-0000-0000-0000BFE60000}"/>
    <cellStyle name="Totalt 2 21 13" xfId="59138" xr:uid="{00000000-0005-0000-0000-0000C0E60000}"/>
    <cellStyle name="Totalt 2 21 2" xfId="59139" xr:uid="{00000000-0005-0000-0000-0000C1E60000}"/>
    <cellStyle name="Totalt 2 21 2 2" xfId="59140" xr:uid="{00000000-0005-0000-0000-0000C2E60000}"/>
    <cellStyle name="Totalt 2 21 3" xfId="59141" xr:uid="{00000000-0005-0000-0000-0000C3E60000}"/>
    <cellStyle name="Totalt 2 21 3 2" xfId="59142" xr:uid="{00000000-0005-0000-0000-0000C4E60000}"/>
    <cellStyle name="Totalt 2 21 4" xfId="59143" xr:uid="{00000000-0005-0000-0000-0000C5E60000}"/>
    <cellStyle name="Totalt 2 21 4 2" xfId="59144" xr:uid="{00000000-0005-0000-0000-0000C6E60000}"/>
    <cellStyle name="Totalt 2 21 5" xfId="59145" xr:uid="{00000000-0005-0000-0000-0000C7E60000}"/>
    <cellStyle name="Totalt 2 21 5 2" xfId="59146" xr:uid="{00000000-0005-0000-0000-0000C8E60000}"/>
    <cellStyle name="Totalt 2 21 6" xfId="59147" xr:uid="{00000000-0005-0000-0000-0000C9E60000}"/>
    <cellStyle name="Totalt 2 21 6 2" xfId="59148" xr:uid="{00000000-0005-0000-0000-0000CAE60000}"/>
    <cellStyle name="Totalt 2 21 7" xfId="59149" xr:uid="{00000000-0005-0000-0000-0000CBE60000}"/>
    <cellStyle name="Totalt 2 21 7 2" xfId="59150" xr:uid="{00000000-0005-0000-0000-0000CCE60000}"/>
    <cellStyle name="Totalt 2 21 8" xfId="59151" xr:uid="{00000000-0005-0000-0000-0000CDE60000}"/>
    <cellStyle name="Totalt 2 21 8 2" xfId="59152" xr:uid="{00000000-0005-0000-0000-0000CEE60000}"/>
    <cellStyle name="Totalt 2 21 9" xfId="59153" xr:uid="{00000000-0005-0000-0000-0000CFE60000}"/>
    <cellStyle name="Totalt 2 21 9 2" xfId="59154" xr:uid="{00000000-0005-0000-0000-0000D0E60000}"/>
    <cellStyle name="Totalt 2 22" xfId="59155" xr:uid="{00000000-0005-0000-0000-0000D1E60000}"/>
    <cellStyle name="Totalt 2 22 10" xfId="59156" xr:uid="{00000000-0005-0000-0000-0000D2E60000}"/>
    <cellStyle name="Totalt 2 22 10 2" xfId="59157" xr:uid="{00000000-0005-0000-0000-0000D3E60000}"/>
    <cellStyle name="Totalt 2 22 11" xfId="59158" xr:uid="{00000000-0005-0000-0000-0000D4E60000}"/>
    <cellStyle name="Totalt 2 22 11 2" xfId="59159" xr:uid="{00000000-0005-0000-0000-0000D5E60000}"/>
    <cellStyle name="Totalt 2 22 12" xfId="59160" xr:uid="{00000000-0005-0000-0000-0000D6E60000}"/>
    <cellStyle name="Totalt 2 22 12 2" xfId="59161" xr:uid="{00000000-0005-0000-0000-0000D7E60000}"/>
    <cellStyle name="Totalt 2 22 13" xfId="59162" xr:uid="{00000000-0005-0000-0000-0000D8E60000}"/>
    <cellStyle name="Totalt 2 22 2" xfId="59163" xr:uid="{00000000-0005-0000-0000-0000D9E60000}"/>
    <cellStyle name="Totalt 2 22 2 2" xfId="59164" xr:uid="{00000000-0005-0000-0000-0000DAE60000}"/>
    <cellStyle name="Totalt 2 22 3" xfId="59165" xr:uid="{00000000-0005-0000-0000-0000DBE60000}"/>
    <cellStyle name="Totalt 2 22 3 2" xfId="59166" xr:uid="{00000000-0005-0000-0000-0000DCE60000}"/>
    <cellStyle name="Totalt 2 22 4" xfId="59167" xr:uid="{00000000-0005-0000-0000-0000DDE60000}"/>
    <cellStyle name="Totalt 2 22 4 2" xfId="59168" xr:uid="{00000000-0005-0000-0000-0000DEE60000}"/>
    <cellStyle name="Totalt 2 22 5" xfId="59169" xr:uid="{00000000-0005-0000-0000-0000DFE60000}"/>
    <cellStyle name="Totalt 2 22 5 2" xfId="59170" xr:uid="{00000000-0005-0000-0000-0000E0E60000}"/>
    <cellStyle name="Totalt 2 22 6" xfId="59171" xr:uid="{00000000-0005-0000-0000-0000E1E60000}"/>
    <cellStyle name="Totalt 2 22 6 2" xfId="59172" xr:uid="{00000000-0005-0000-0000-0000E2E60000}"/>
    <cellStyle name="Totalt 2 22 7" xfId="59173" xr:uid="{00000000-0005-0000-0000-0000E3E60000}"/>
    <cellStyle name="Totalt 2 22 7 2" xfId="59174" xr:uid="{00000000-0005-0000-0000-0000E4E60000}"/>
    <cellStyle name="Totalt 2 22 8" xfId="59175" xr:uid="{00000000-0005-0000-0000-0000E5E60000}"/>
    <cellStyle name="Totalt 2 22 8 2" xfId="59176" xr:uid="{00000000-0005-0000-0000-0000E6E60000}"/>
    <cellStyle name="Totalt 2 22 9" xfId="59177" xr:uid="{00000000-0005-0000-0000-0000E7E60000}"/>
    <cellStyle name="Totalt 2 22 9 2" xfId="59178" xr:uid="{00000000-0005-0000-0000-0000E8E60000}"/>
    <cellStyle name="Totalt 2 23" xfId="59179" xr:uid="{00000000-0005-0000-0000-0000E9E60000}"/>
    <cellStyle name="Totalt 2 23 10" xfId="59180" xr:uid="{00000000-0005-0000-0000-0000EAE60000}"/>
    <cellStyle name="Totalt 2 23 10 2" xfId="59181" xr:uid="{00000000-0005-0000-0000-0000EBE60000}"/>
    <cellStyle name="Totalt 2 23 11" xfId="59182" xr:uid="{00000000-0005-0000-0000-0000ECE60000}"/>
    <cellStyle name="Totalt 2 23 11 2" xfId="59183" xr:uid="{00000000-0005-0000-0000-0000EDE60000}"/>
    <cellStyle name="Totalt 2 23 12" xfId="59184" xr:uid="{00000000-0005-0000-0000-0000EEE60000}"/>
    <cellStyle name="Totalt 2 23 12 2" xfId="59185" xr:uid="{00000000-0005-0000-0000-0000EFE60000}"/>
    <cellStyle name="Totalt 2 23 13" xfId="59186" xr:uid="{00000000-0005-0000-0000-0000F0E60000}"/>
    <cellStyle name="Totalt 2 23 2" xfId="59187" xr:uid="{00000000-0005-0000-0000-0000F1E60000}"/>
    <cellStyle name="Totalt 2 23 2 2" xfId="59188" xr:uid="{00000000-0005-0000-0000-0000F2E60000}"/>
    <cellStyle name="Totalt 2 23 3" xfId="59189" xr:uid="{00000000-0005-0000-0000-0000F3E60000}"/>
    <cellStyle name="Totalt 2 23 3 2" xfId="59190" xr:uid="{00000000-0005-0000-0000-0000F4E60000}"/>
    <cellStyle name="Totalt 2 23 4" xfId="59191" xr:uid="{00000000-0005-0000-0000-0000F5E60000}"/>
    <cellStyle name="Totalt 2 23 4 2" xfId="59192" xr:uid="{00000000-0005-0000-0000-0000F6E60000}"/>
    <cellStyle name="Totalt 2 23 5" xfId="59193" xr:uid="{00000000-0005-0000-0000-0000F7E60000}"/>
    <cellStyle name="Totalt 2 23 5 2" xfId="59194" xr:uid="{00000000-0005-0000-0000-0000F8E60000}"/>
    <cellStyle name="Totalt 2 23 6" xfId="59195" xr:uid="{00000000-0005-0000-0000-0000F9E60000}"/>
    <cellStyle name="Totalt 2 23 6 2" xfId="59196" xr:uid="{00000000-0005-0000-0000-0000FAE60000}"/>
    <cellStyle name="Totalt 2 23 7" xfId="59197" xr:uid="{00000000-0005-0000-0000-0000FBE60000}"/>
    <cellStyle name="Totalt 2 23 7 2" xfId="59198" xr:uid="{00000000-0005-0000-0000-0000FCE60000}"/>
    <cellStyle name="Totalt 2 23 8" xfId="59199" xr:uid="{00000000-0005-0000-0000-0000FDE60000}"/>
    <cellStyle name="Totalt 2 23 8 2" xfId="59200" xr:uid="{00000000-0005-0000-0000-0000FEE60000}"/>
    <cellStyle name="Totalt 2 23 9" xfId="59201" xr:uid="{00000000-0005-0000-0000-0000FFE60000}"/>
    <cellStyle name="Totalt 2 23 9 2" xfId="59202" xr:uid="{00000000-0005-0000-0000-000000E70000}"/>
    <cellStyle name="Totalt 2 24" xfId="59203" xr:uid="{00000000-0005-0000-0000-000001E70000}"/>
    <cellStyle name="Totalt 2 24 10" xfId="59204" xr:uid="{00000000-0005-0000-0000-000002E70000}"/>
    <cellStyle name="Totalt 2 24 10 2" xfId="59205" xr:uid="{00000000-0005-0000-0000-000003E70000}"/>
    <cellStyle name="Totalt 2 24 11" xfId="59206" xr:uid="{00000000-0005-0000-0000-000004E70000}"/>
    <cellStyle name="Totalt 2 24 11 2" xfId="59207" xr:uid="{00000000-0005-0000-0000-000005E70000}"/>
    <cellStyle name="Totalt 2 24 12" xfId="59208" xr:uid="{00000000-0005-0000-0000-000006E70000}"/>
    <cellStyle name="Totalt 2 24 12 2" xfId="59209" xr:uid="{00000000-0005-0000-0000-000007E70000}"/>
    <cellStyle name="Totalt 2 24 13" xfId="59210" xr:uid="{00000000-0005-0000-0000-000008E70000}"/>
    <cellStyle name="Totalt 2 24 2" xfId="59211" xr:uid="{00000000-0005-0000-0000-000009E70000}"/>
    <cellStyle name="Totalt 2 24 2 2" xfId="59212" xr:uid="{00000000-0005-0000-0000-00000AE70000}"/>
    <cellStyle name="Totalt 2 24 3" xfId="59213" xr:uid="{00000000-0005-0000-0000-00000BE70000}"/>
    <cellStyle name="Totalt 2 24 3 2" xfId="59214" xr:uid="{00000000-0005-0000-0000-00000CE70000}"/>
    <cellStyle name="Totalt 2 24 4" xfId="59215" xr:uid="{00000000-0005-0000-0000-00000DE70000}"/>
    <cellStyle name="Totalt 2 24 4 2" xfId="59216" xr:uid="{00000000-0005-0000-0000-00000EE70000}"/>
    <cellStyle name="Totalt 2 24 5" xfId="59217" xr:uid="{00000000-0005-0000-0000-00000FE70000}"/>
    <cellStyle name="Totalt 2 24 5 2" xfId="59218" xr:uid="{00000000-0005-0000-0000-000010E70000}"/>
    <cellStyle name="Totalt 2 24 6" xfId="59219" xr:uid="{00000000-0005-0000-0000-000011E70000}"/>
    <cellStyle name="Totalt 2 24 6 2" xfId="59220" xr:uid="{00000000-0005-0000-0000-000012E70000}"/>
    <cellStyle name="Totalt 2 24 7" xfId="59221" xr:uid="{00000000-0005-0000-0000-000013E70000}"/>
    <cellStyle name="Totalt 2 24 7 2" xfId="59222" xr:uid="{00000000-0005-0000-0000-000014E70000}"/>
    <cellStyle name="Totalt 2 24 8" xfId="59223" xr:uid="{00000000-0005-0000-0000-000015E70000}"/>
    <cellStyle name="Totalt 2 24 8 2" xfId="59224" xr:uid="{00000000-0005-0000-0000-000016E70000}"/>
    <cellStyle name="Totalt 2 24 9" xfId="59225" xr:uid="{00000000-0005-0000-0000-000017E70000}"/>
    <cellStyle name="Totalt 2 24 9 2" xfId="59226" xr:uid="{00000000-0005-0000-0000-000018E70000}"/>
    <cellStyle name="Totalt 2 25" xfId="59227" xr:uid="{00000000-0005-0000-0000-000019E70000}"/>
    <cellStyle name="Totalt 2 25 10" xfId="59228" xr:uid="{00000000-0005-0000-0000-00001AE70000}"/>
    <cellStyle name="Totalt 2 25 10 2" xfId="59229" xr:uid="{00000000-0005-0000-0000-00001BE70000}"/>
    <cellStyle name="Totalt 2 25 11" xfId="59230" xr:uid="{00000000-0005-0000-0000-00001CE70000}"/>
    <cellStyle name="Totalt 2 25 11 2" xfId="59231" xr:uid="{00000000-0005-0000-0000-00001DE70000}"/>
    <cellStyle name="Totalt 2 25 12" xfId="59232" xr:uid="{00000000-0005-0000-0000-00001EE70000}"/>
    <cellStyle name="Totalt 2 25 12 2" xfId="59233" xr:uid="{00000000-0005-0000-0000-00001FE70000}"/>
    <cellStyle name="Totalt 2 25 13" xfId="59234" xr:uid="{00000000-0005-0000-0000-000020E70000}"/>
    <cellStyle name="Totalt 2 25 2" xfId="59235" xr:uid="{00000000-0005-0000-0000-000021E70000}"/>
    <cellStyle name="Totalt 2 25 2 2" xfId="59236" xr:uid="{00000000-0005-0000-0000-000022E70000}"/>
    <cellStyle name="Totalt 2 25 3" xfId="59237" xr:uid="{00000000-0005-0000-0000-000023E70000}"/>
    <cellStyle name="Totalt 2 25 3 2" xfId="59238" xr:uid="{00000000-0005-0000-0000-000024E70000}"/>
    <cellStyle name="Totalt 2 25 4" xfId="59239" xr:uid="{00000000-0005-0000-0000-000025E70000}"/>
    <cellStyle name="Totalt 2 25 4 2" xfId="59240" xr:uid="{00000000-0005-0000-0000-000026E70000}"/>
    <cellStyle name="Totalt 2 25 5" xfId="59241" xr:uid="{00000000-0005-0000-0000-000027E70000}"/>
    <cellStyle name="Totalt 2 25 5 2" xfId="59242" xr:uid="{00000000-0005-0000-0000-000028E70000}"/>
    <cellStyle name="Totalt 2 25 6" xfId="59243" xr:uid="{00000000-0005-0000-0000-000029E70000}"/>
    <cellStyle name="Totalt 2 25 6 2" xfId="59244" xr:uid="{00000000-0005-0000-0000-00002AE70000}"/>
    <cellStyle name="Totalt 2 25 7" xfId="59245" xr:uid="{00000000-0005-0000-0000-00002BE70000}"/>
    <cellStyle name="Totalt 2 25 7 2" xfId="59246" xr:uid="{00000000-0005-0000-0000-00002CE70000}"/>
    <cellStyle name="Totalt 2 25 8" xfId="59247" xr:uid="{00000000-0005-0000-0000-00002DE70000}"/>
    <cellStyle name="Totalt 2 25 8 2" xfId="59248" xr:uid="{00000000-0005-0000-0000-00002EE70000}"/>
    <cellStyle name="Totalt 2 25 9" xfId="59249" xr:uid="{00000000-0005-0000-0000-00002FE70000}"/>
    <cellStyle name="Totalt 2 25 9 2" xfId="59250" xr:uid="{00000000-0005-0000-0000-000030E70000}"/>
    <cellStyle name="Totalt 2 26" xfId="59251" xr:uid="{00000000-0005-0000-0000-000031E70000}"/>
    <cellStyle name="Totalt 2 26 10" xfId="59252" xr:uid="{00000000-0005-0000-0000-000032E70000}"/>
    <cellStyle name="Totalt 2 26 10 2" xfId="59253" xr:uid="{00000000-0005-0000-0000-000033E70000}"/>
    <cellStyle name="Totalt 2 26 11" xfId="59254" xr:uid="{00000000-0005-0000-0000-000034E70000}"/>
    <cellStyle name="Totalt 2 26 11 2" xfId="59255" xr:uid="{00000000-0005-0000-0000-000035E70000}"/>
    <cellStyle name="Totalt 2 26 12" xfId="59256" xr:uid="{00000000-0005-0000-0000-000036E70000}"/>
    <cellStyle name="Totalt 2 26 12 2" xfId="59257" xr:uid="{00000000-0005-0000-0000-000037E70000}"/>
    <cellStyle name="Totalt 2 26 13" xfId="59258" xr:uid="{00000000-0005-0000-0000-000038E70000}"/>
    <cellStyle name="Totalt 2 26 2" xfId="59259" xr:uid="{00000000-0005-0000-0000-000039E70000}"/>
    <cellStyle name="Totalt 2 26 2 2" xfId="59260" xr:uid="{00000000-0005-0000-0000-00003AE70000}"/>
    <cellStyle name="Totalt 2 26 3" xfId="59261" xr:uid="{00000000-0005-0000-0000-00003BE70000}"/>
    <cellStyle name="Totalt 2 26 3 2" xfId="59262" xr:uid="{00000000-0005-0000-0000-00003CE70000}"/>
    <cellStyle name="Totalt 2 26 4" xfId="59263" xr:uid="{00000000-0005-0000-0000-00003DE70000}"/>
    <cellStyle name="Totalt 2 26 4 2" xfId="59264" xr:uid="{00000000-0005-0000-0000-00003EE70000}"/>
    <cellStyle name="Totalt 2 26 5" xfId="59265" xr:uid="{00000000-0005-0000-0000-00003FE70000}"/>
    <cellStyle name="Totalt 2 26 5 2" xfId="59266" xr:uid="{00000000-0005-0000-0000-000040E70000}"/>
    <cellStyle name="Totalt 2 26 6" xfId="59267" xr:uid="{00000000-0005-0000-0000-000041E70000}"/>
    <cellStyle name="Totalt 2 26 6 2" xfId="59268" xr:uid="{00000000-0005-0000-0000-000042E70000}"/>
    <cellStyle name="Totalt 2 26 7" xfId="59269" xr:uid="{00000000-0005-0000-0000-000043E70000}"/>
    <cellStyle name="Totalt 2 26 7 2" xfId="59270" xr:uid="{00000000-0005-0000-0000-000044E70000}"/>
    <cellStyle name="Totalt 2 26 8" xfId="59271" xr:uid="{00000000-0005-0000-0000-000045E70000}"/>
    <cellStyle name="Totalt 2 26 8 2" xfId="59272" xr:uid="{00000000-0005-0000-0000-000046E70000}"/>
    <cellStyle name="Totalt 2 26 9" xfId="59273" xr:uid="{00000000-0005-0000-0000-000047E70000}"/>
    <cellStyle name="Totalt 2 26 9 2" xfId="59274" xr:uid="{00000000-0005-0000-0000-000048E70000}"/>
    <cellStyle name="Totalt 2 27" xfId="59275" xr:uid="{00000000-0005-0000-0000-000049E70000}"/>
    <cellStyle name="Totalt 2 27 10" xfId="59276" xr:uid="{00000000-0005-0000-0000-00004AE70000}"/>
    <cellStyle name="Totalt 2 27 10 2" xfId="59277" xr:uid="{00000000-0005-0000-0000-00004BE70000}"/>
    <cellStyle name="Totalt 2 27 11" xfId="59278" xr:uid="{00000000-0005-0000-0000-00004CE70000}"/>
    <cellStyle name="Totalt 2 27 11 2" xfId="59279" xr:uid="{00000000-0005-0000-0000-00004DE70000}"/>
    <cellStyle name="Totalt 2 27 12" xfId="59280" xr:uid="{00000000-0005-0000-0000-00004EE70000}"/>
    <cellStyle name="Totalt 2 27 12 2" xfId="59281" xr:uid="{00000000-0005-0000-0000-00004FE70000}"/>
    <cellStyle name="Totalt 2 27 13" xfId="59282" xr:uid="{00000000-0005-0000-0000-000050E70000}"/>
    <cellStyle name="Totalt 2 27 2" xfId="59283" xr:uid="{00000000-0005-0000-0000-000051E70000}"/>
    <cellStyle name="Totalt 2 27 2 2" xfId="59284" xr:uid="{00000000-0005-0000-0000-000052E70000}"/>
    <cellStyle name="Totalt 2 27 3" xfId="59285" xr:uid="{00000000-0005-0000-0000-000053E70000}"/>
    <cellStyle name="Totalt 2 27 3 2" xfId="59286" xr:uid="{00000000-0005-0000-0000-000054E70000}"/>
    <cellStyle name="Totalt 2 27 4" xfId="59287" xr:uid="{00000000-0005-0000-0000-000055E70000}"/>
    <cellStyle name="Totalt 2 27 4 2" xfId="59288" xr:uid="{00000000-0005-0000-0000-000056E70000}"/>
    <cellStyle name="Totalt 2 27 5" xfId="59289" xr:uid="{00000000-0005-0000-0000-000057E70000}"/>
    <cellStyle name="Totalt 2 27 5 2" xfId="59290" xr:uid="{00000000-0005-0000-0000-000058E70000}"/>
    <cellStyle name="Totalt 2 27 6" xfId="59291" xr:uid="{00000000-0005-0000-0000-000059E70000}"/>
    <cellStyle name="Totalt 2 27 6 2" xfId="59292" xr:uid="{00000000-0005-0000-0000-00005AE70000}"/>
    <cellStyle name="Totalt 2 27 7" xfId="59293" xr:uid="{00000000-0005-0000-0000-00005BE70000}"/>
    <cellStyle name="Totalt 2 27 7 2" xfId="59294" xr:uid="{00000000-0005-0000-0000-00005CE70000}"/>
    <cellStyle name="Totalt 2 27 8" xfId="59295" xr:uid="{00000000-0005-0000-0000-00005DE70000}"/>
    <cellStyle name="Totalt 2 27 8 2" xfId="59296" xr:uid="{00000000-0005-0000-0000-00005EE70000}"/>
    <cellStyle name="Totalt 2 27 9" xfId="59297" xr:uid="{00000000-0005-0000-0000-00005FE70000}"/>
    <cellStyle name="Totalt 2 27 9 2" xfId="59298" xr:uid="{00000000-0005-0000-0000-000060E70000}"/>
    <cellStyle name="Totalt 2 28" xfId="59299" xr:uid="{00000000-0005-0000-0000-000061E70000}"/>
    <cellStyle name="Totalt 2 28 10" xfId="59300" xr:uid="{00000000-0005-0000-0000-000062E70000}"/>
    <cellStyle name="Totalt 2 28 10 2" xfId="59301" xr:uid="{00000000-0005-0000-0000-000063E70000}"/>
    <cellStyle name="Totalt 2 28 11" xfId="59302" xr:uid="{00000000-0005-0000-0000-000064E70000}"/>
    <cellStyle name="Totalt 2 28 11 2" xfId="59303" xr:uid="{00000000-0005-0000-0000-000065E70000}"/>
    <cellStyle name="Totalt 2 28 12" xfId="59304" xr:uid="{00000000-0005-0000-0000-000066E70000}"/>
    <cellStyle name="Totalt 2 28 12 2" xfId="59305" xr:uid="{00000000-0005-0000-0000-000067E70000}"/>
    <cellStyle name="Totalt 2 28 13" xfId="59306" xr:uid="{00000000-0005-0000-0000-000068E70000}"/>
    <cellStyle name="Totalt 2 28 2" xfId="59307" xr:uid="{00000000-0005-0000-0000-000069E70000}"/>
    <cellStyle name="Totalt 2 28 2 2" xfId="59308" xr:uid="{00000000-0005-0000-0000-00006AE70000}"/>
    <cellStyle name="Totalt 2 28 3" xfId="59309" xr:uid="{00000000-0005-0000-0000-00006BE70000}"/>
    <cellStyle name="Totalt 2 28 3 2" xfId="59310" xr:uid="{00000000-0005-0000-0000-00006CE70000}"/>
    <cellStyle name="Totalt 2 28 4" xfId="59311" xr:uid="{00000000-0005-0000-0000-00006DE70000}"/>
    <cellStyle name="Totalt 2 28 4 2" xfId="59312" xr:uid="{00000000-0005-0000-0000-00006EE70000}"/>
    <cellStyle name="Totalt 2 28 5" xfId="59313" xr:uid="{00000000-0005-0000-0000-00006FE70000}"/>
    <cellStyle name="Totalt 2 28 5 2" xfId="59314" xr:uid="{00000000-0005-0000-0000-000070E70000}"/>
    <cellStyle name="Totalt 2 28 6" xfId="59315" xr:uid="{00000000-0005-0000-0000-000071E70000}"/>
    <cellStyle name="Totalt 2 28 6 2" xfId="59316" xr:uid="{00000000-0005-0000-0000-000072E70000}"/>
    <cellStyle name="Totalt 2 28 7" xfId="59317" xr:uid="{00000000-0005-0000-0000-000073E70000}"/>
    <cellStyle name="Totalt 2 28 7 2" xfId="59318" xr:uid="{00000000-0005-0000-0000-000074E70000}"/>
    <cellStyle name="Totalt 2 28 8" xfId="59319" xr:uid="{00000000-0005-0000-0000-000075E70000}"/>
    <cellStyle name="Totalt 2 28 8 2" xfId="59320" xr:uid="{00000000-0005-0000-0000-000076E70000}"/>
    <cellStyle name="Totalt 2 28 9" xfId="59321" xr:uid="{00000000-0005-0000-0000-000077E70000}"/>
    <cellStyle name="Totalt 2 28 9 2" xfId="59322" xr:uid="{00000000-0005-0000-0000-000078E70000}"/>
    <cellStyle name="Totalt 2 29" xfId="59323" xr:uid="{00000000-0005-0000-0000-000079E70000}"/>
    <cellStyle name="Totalt 2 29 10" xfId="59324" xr:uid="{00000000-0005-0000-0000-00007AE70000}"/>
    <cellStyle name="Totalt 2 29 10 2" xfId="59325" xr:uid="{00000000-0005-0000-0000-00007BE70000}"/>
    <cellStyle name="Totalt 2 29 11" xfId="59326" xr:uid="{00000000-0005-0000-0000-00007CE70000}"/>
    <cellStyle name="Totalt 2 29 11 2" xfId="59327" xr:uid="{00000000-0005-0000-0000-00007DE70000}"/>
    <cellStyle name="Totalt 2 29 12" xfId="59328" xr:uid="{00000000-0005-0000-0000-00007EE70000}"/>
    <cellStyle name="Totalt 2 29 12 2" xfId="59329" xr:uid="{00000000-0005-0000-0000-00007FE70000}"/>
    <cellStyle name="Totalt 2 29 13" xfId="59330" xr:uid="{00000000-0005-0000-0000-000080E70000}"/>
    <cellStyle name="Totalt 2 29 2" xfId="59331" xr:uid="{00000000-0005-0000-0000-000081E70000}"/>
    <cellStyle name="Totalt 2 29 2 2" xfId="59332" xr:uid="{00000000-0005-0000-0000-000082E70000}"/>
    <cellStyle name="Totalt 2 29 3" xfId="59333" xr:uid="{00000000-0005-0000-0000-000083E70000}"/>
    <cellStyle name="Totalt 2 29 3 2" xfId="59334" xr:uid="{00000000-0005-0000-0000-000084E70000}"/>
    <cellStyle name="Totalt 2 29 4" xfId="59335" xr:uid="{00000000-0005-0000-0000-000085E70000}"/>
    <cellStyle name="Totalt 2 29 4 2" xfId="59336" xr:uid="{00000000-0005-0000-0000-000086E70000}"/>
    <cellStyle name="Totalt 2 29 5" xfId="59337" xr:uid="{00000000-0005-0000-0000-000087E70000}"/>
    <cellStyle name="Totalt 2 29 5 2" xfId="59338" xr:uid="{00000000-0005-0000-0000-000088E70000}"/>
    <cellStyle name="Totalt 2 29 6" xfId="59339" xr:uid="{00000000-0005-0000-0000-000089E70000}"/>
    <cellStyle name="Totalt 2 29 6 2" xfId="59340" xr:uid="{00000000-0005-0000-0000-00008AE70000}"/>
    <cellStyle name="Totalt 2 29 7" xfId="59341" xr:uid="{00000000-0005-0000-0000-00008BE70000}"/>
    <cellStyle name="Totalt 2 29 7 2" xfId="59342" xr:uid="{00000000-0005-0000-0000-00008CE70000}"/>
    <cellStyle name="Totalt 2 29 8" xfId="59343" xr:uid="{00000000-0005-0000-0000-00008DE70000}"/>
    <cellStyle name="Totalt 2 29 8 2" xfId="59344" xr:uid="{00000000-0005-0000-0000-00008EE70000}"/>
    <cellStyle name="Totalt 2 29 9" xfId="59345" xr:uid="{00000000-0005-0000-0000-00008FE70000}"/>
    <cellStyle name="Totalt 2 29 9 2" xfId="59346" xr:uid="{00000000-0005-0000-0000-000090E70000}"/>
    <cellStyle name="Totalt 2 3" xfId="59347" xr:uid="{00000000-0005-0000-0000-000091E70000}"/>
    <cellStyle name="Totalt 2 3 10" xfId="59348" xr:uid="{00000000-0005-0000-0000-000092E70000}"/>
    <cellStyle name="Totalt 2 3 10 2" xfId="59349" xr:uid="{00000000-0005-0000-0000-000093E70000}"/>
    <cellStyle name="Totalt 2 3 11" xfId="59350" xr:uid="{00000000-0005-0000-0000-000094E70000}"/>
    <cellStyle name="Totalt 2 3 11 2" xfId="59351" xr:uid="{00000000-0005-0000-0000-000095E70000}"/>
    <cellStyle name="Totalt 2 3 12" xfId="59352" xr:uid="{00000000-0005-0000-0000-000096E70000}"/>
    <cellStyle name="Totalt 2 3 12 2" xfId="59353" xr:uid="{00000000-0005-0000-0000-000097E70000}"/>
    <cellStyle name="Totalt 2 3 2" xfId="59354" xr:uid="{00000000-0005-0000-0000-000098E70000}"/>
    <cellStyle name="Totalt 2 3 3" xfId="59355" xr:uid="{00000000-0005-0000-0000-000099E70000}"/>
    <cellStyle name="Totalt 2 3 3 2" xfId="59356" xr:uid="{00000000-0005-0000-0000-00009AE70000}"/>
    <cellStyle name="Totalt 2 3 4" xfId="59357" xr:uid="{00000000-0005-0000-0000-00009BE70000}"/>
    <cellStyle name="Totalt 2 3 4 2" xfId="59358" xr:uid="{00000000-0005-0000-0000-00009CE70000}"/>
    <cellStyle name="Totalt 2 3 5" xfId="59359" xr:uid="{00000000-0005-0000-0000-00009DE70000}"/>
    <cellStyle name="Totalt 2 3 5 2" xfId="59360" xr:uid="{00000000-0005-0000-0000-00009EE70000}"/>
    <cellStyle name="Totalt 2 3 6" xfId="59361" xr:uid="{00000000-0005-0000-0000-00009FE70000}"/>
    <cellStyle name="Totalt 2 3 6 2" xfId="59362" xr:uid="{00000000-0005-0000-0000-0000A0E70000}"/>
    <cellStyle name="Totalt 2 3 7" xfId="59363" xr:uid="{00000000-0005-0000-0000-0000A1E70000}"/>
    <cellStyle name="Totalt 2 3 7 2" xfId="59364" xr:uid="{00000000-0005-0000-0000-0000A2E70000}"/>
    <cellStyle name="Totalt 2 3 8" xfId="59365" xr:uid="{00000000-0005-0000-0000-0000A3E70000}"/>
    <cellStyle name="Totalt 2 3 8 2" xfId="59366" xr:uid="{00000000-0005-0000-0000-0000A4E70000}"/>
    <cellStyle name="Totalt 2 3 9" xfId="59367" xr:uid="{00000000-0005-0000-0000-0000A5E70000}"/>
    <cellStyle name="Totalt 2 3 9 2" xfId="59368" xr:uid="{00000000-0005-0000-0000-0000A6E70000}"/>
    <cellStyle name="Totalt 2 30" xfId="59369" xr:uid="{00000000-0005-0000-0000-0000A7E70000}"/>
    <cellStyle name="Totalt 2 30 10" xfId="59370" xr:uid="{00000000-0005-0000-0000-0000A8E70000}"/>
    <cellStyle name="Totalt 2 30 10 2" xfId="59371" xr:uid="{00000000-0005-0000-0000-0000A9E70000}"/>
    <cellStyle name="Totalt 2 30 11" xfId="59372" xr:uid="{00000000-0005-0000-0000-0000AAE70000}"/>
    <cellStyle name="Totalt 2 30 11 2" xfId="59373" xr:uid="{00000000-0005-0000-0000-0000ABE70000}"/>
    <cellStyle name="Totalt 2 30 12" xfId="59374" xr:uid="{00000000-0005-0000-0000-0000ACE70000}"/>
    <cellStyle name="Totalt 2 30 12 2" xfId="59375" xr:uid="{00000000-0005-0000-0000-0000ADE70000}"/>
    <cellStyle name="Totalt 2 30 13" xfId="59376" xr:uid="{00000000-0005-0000-0000-0000AEE70000}"/>
    <cellStyle name="Totalt 2 30 13 2" xfId="59377" xr:uid="{00000000-0005-0000-0000-0000AFE70000}"/>
    <cellStyle name="Totalt 2 30 14" xfId="59378" xr:uid="{00000000-0005-0000-0000-0000B0E70000}"/>
    <cellStyle name="Totalt 2 30 14 2" xfId="59379" xr:uid="{00000000-0005-0000-0000-0000B1E70000}"/>
    <cellStyle name="Totalt 2 30 15" xfId="59380" xr:uid="{00000000-0005-0000-0000-0000B2E70000}"/>
    <cellStyle name="Totalt 2 30 2" xfId="59381" xr:uid="{00000000-0005-0000-0000-0000B3E70000}"/>
    <cellStyle name="Totalt 2 30 2 2" xfId="59382" xr:uid="{00000000-0005-0000-0000-0000B4E70000}"/>
    <cellStyle name="Totalt 2 30 3" xfId="59383" xr:uid="{00000000-0005-0000-0000-0000B5E70000}"/>
    <cellStyle name="Totalt 2 30 3 2" xfId="59384" xr:uid="{00000000-0005-0000-0000-0000B6E70000}"/>
    <cellStyle name="Totalt 2 30 4" xfId="59385" xr:uid="{00000000-0005-0000-0000-0000B7E70000}"/>
    <cellStyle name="Totalt 2 30 4 2" xfId="59386" xr:uid="{00000000-0005-0000-0000-0000B8E70000}"/>
    <cellStyle name="Totalt 2 30 5" xfId="59387" xr:uid="{00000000-0005-0000-0000-0000B9E70000}"/>
    <cellStyle name="Totalt 2 30 5 2" xfId="59388" xr:uid="{00000000-0005-0000-0000-0000BAE70000}"/>
    <cellStyle name="Totalt 2 30 6" xfId="59389" xr:uid="{00000000-0005-0000-0000-0000BBE70000}"/>
    <cellStyle name="Totalt 2 30 6 2" xfId="59390" xr:uid="{00000000-0005-0000-0000-0000BCE70000}"/>
    <cellStyle name="Totalt 2 30 7" xfId="59391" xr:uid="{00000000-0005-0000-0000-0000BDE70000}"/>
    <cellStyle name="Totalt 2 30 7 2" xfId="59392" xr:uid="{00000000-0005-0000-0000-0000BEE70000}"/>
    <cellStyle name="Totalt 2 30 8" xfId="59393" xr:uid="{00000000-0005-0000-0000-0000BFE70000}"/>
    <cellStyle name="Totalt 2 30 8 2" xfId="59394" xr:uid="{00000000-0005-0000-0000-0000C0E70000}"/>
    <cellStyle name="Totalt 2 30 9" xfId="59395" xr:uid="{00000000-0005-0000-0000-0000C1E70000}"/>
    <cellStyle name="Totalt 2 30 9 2" xfId="59396" xr:uid="{00000000-0005-0000-0000-0000C2E70000}"/>
    <cellStyle name="Totalt 2 31" xfId="59397" xr:uid="{00000000-0005-0000-0000-0000C3E70000}"/>
    <cellStyle name="Totalt 2 31 10" xfId="59398" xr:uid="{00000000-0005-0000-0000-0000C4E70000}"/>
    <cellStyle name="Totalt 2 31 10 2" xfId="59399" xr:uid="{00000000-0005-0000-0000-0000C5E70000}"/>
    <cellStyle name="Totalt 2 31 11" xfId="59400" xr:uid="{00000000-0005-0000-0000-0000C6E70000}"/>
    <cellStyle name="Totalt 2 31 11 2" xfId="59401" xr:uid="{00000000-0005-0000-0000-0000C7E70000}"/>
    <cellStyle name="Totalt 2 31 12" xfId="59402" xr:uid="{00000000-0005-0000-0000-0000C8E70000}"/>
    <cellStyle name="Totalt 2 31 12 2" xfId="59403" xr:uid="{00000000-0005-0000-0000-0000C9E70000}"/>
    <cellStyle name="Totalt 2 31 13" xfId="59404" xr:uid="{00000000-0005-0000-0000-0000CAE70000}"/>
    <cellStyle name="Totalt 2 31 13 2" xfId="59405" xr:uid="{00000000-0005-0000-0000-0000CBE70000}"/>
    <cellStyle name="Totalt 2 31 14" xfId="59406" xr:uid="{00000000-0005-0000-0000-0000CCE70000}"/>
    <cellStyle name="Totalt 2 31 14 2" xfId="59407" xr:uid="{00000000-0005-0000-0000-0000CDE70000}"/>
    <cellStyle name="Totalt 2 31 15" xfId="59408" xr:uid="{00000000-0005-0000-0000-0000CEE70000}"/>
    <cellStyle name="Totalt 2 31 2" xfId="59409" xr:uid="{00000000-0005-0000-0000-0000CFE70000}"/>
    <cellStyle name="Totalt 2 31 2 2" xfId="59410" xr:uid="{00000000-0005-0000-0000-0000D0E70000}"/>
    <cellStyle name="Totalt 2 31 3" xfId="59411" xr:uid="{00000000-0005-0000-0000-0000D1E70000}"/>
    <cellStyle name="Totalt 2 31 3 2" xfId="59412" xr:uid="{00000000-0005-0000-0000-0000D2E70000}"/>
    <cellStyle name="Totalt 2 31 4" xfId="59413" xr:uid="{00000000-0005-0000-0000-0000D3E70000}"/>
    <cellStyle name="Totalt 2 31 4 2" xfId="59414" xr:uid="{00000000-0005-0000-0000-0000D4E70000}"/>
    <cellStyle name="Totalt 2 31 5" xfId="59415" xr:uid="{00000000-0005-0000-0000-0000D5E70000}"/>
    <cellStyle name="Totalt 2 31 5 2" xfId="59416" xr:uid="{00000000-0005-0000-0000-0000D6E70000}"/>
    <cellStyle name="Totalt 2 31 6" xfId="59417" xr:uid="{00000000-0005-0000-0000-0000D7E70000}"/>
    <cellStyle name="Totalt 2 31 6 2" xfId="59418" xr:uid="{00000000-0005-0000-0000-0000D8E70000}"/>
    <cellStyle name="Totalt 2 31 7" xfId="59419" xr:uid="{00000000-0005-0000-0000-0000D9E70000}"/>
    <cellStyle name="Totalt 2 31 7 2" xfId="59420" xr:uid="{00000000-0005-0000-0000-0000DAE70000}"/>
    <cellStyle name="Totalt 2 31 8" xfId="59421" xr:uid="{00000000-0005-0000-0000-0000DBE70000}"/>
    <cellStyle name="Totalt 2 31 8 2" xfId="59422" xr:uid="{00000000-0005-0000-0000-0000DCE70000}"/>
    <cellStyle name="Totalt 2 31 9" xfId="59423" xr:uid="{00000000-0005-0000-0000-0000DDE70000}"/>
    <cellStyle name="Totalt 2 31 9 2" xfId="59424" xr:uid="{00000000-0005-0000-0000-0000DEE70000}"/>
    <cellStyle name="Totalt 2 32" xfId="59425" xr:uid="{00000000-0005-0000-0000-0000DFE70000}"/>
    <cellStyle name="Totalt 2 32 10" xfId="59426" xr:uid="{00000000-0005-0000-0000-0000E0E70000}"/>
    <cellStyle name="Totalt 2 32 10 2" xfId="59427" xr:uid="{00000000-0005-0000-0000-0000E1E70000}"/>
    <cellStyle name="Totalt 2 32 11" xfId="59428" xr:uid="{00000000-0005-0000-0000-0000E2E70000}"/>
    <cellStyle name="Totalt 2 32 11 2" xfId="59429" xr:uid="{00000000-0005-0000-0000-0000E3E70000}"/>
    <cellStyle name="Totalt 2 32 12" xfId="59430" xr:uid="{00000000-0005-0000-0000-0000E4E70000}"/>
    <cellStyle name="Totalt 2 32 12 2" xfId="59431" xr:uid="{00000000-0005-0000-0000-0000E5E70000}"/>
    <cellStyle name="Totalt 2 32 13" xfId="59432" xr:uid="{00000000-0005-0000-0000-0000E6E70000}"/>
    <cellStyle name="Totalt 2 32 2" xfId="59433" xr:uid="{00000000-0005-0000-0000-0000E7E70000}"/>
    <cellStyle name="Totalt 2 32 2 2" xfId="59434" xr:uid="{00000000-0005-0000-0000-0000E8E70000}"/>
    <cellStyle name="Totalt 2 32 3" xfId="59435" xr:uid="{00000000-0005-0000-0000-0000E9E70000}"/>
    <cellStyle name="Totalt 2 32 3 2" xfId="59436" xr:uid="{00000000-0005-0000-0000-0000EAE70000}"/>
    <cellStyle name="Totalt 2 32 4" xfId="59437" xr:uid="{00000000-0005-0000-0000-0000EBE70000}"/>
    <cellStyle name="Totalt 2 32 4 2" xfId="59438" xr:uid="{00000000-0005-0000-0000-0000ECE70000}"/>
    <cellStyle name="Totalt 2 32 5" xfId="59439" xr:uid="{00000000-0005-0000-0000-0000EDE70000}"/>
    <cellStyle name="Totalt 2 32 5 2" xfId="59440" xr:uid="{00000000-0005-0000-0000-0000EEE70000}"/>
    <cellStyle name="Totalt 2 32 6" xfId="59441" xr:uid="{00000000-0005-0000-0000-0000EFE70000}"/>
    <cellStyle name="Totalt 2 32 6 2" xfId="59442" xr:uid="{00000000-0005-0000-0000-0000F0E70000}"/>
    <cellStyle name="Totalt 2 32 7" xfId="59443" xr:uid="{00000000-0005-0000-0000-0000F1E70000}"/>
    <cellStyle name="Totalt 2 32 7 2" xfId="59444" xr:uid="{00000000-0005-0000-0000-0000F2E70000}"/>
    <cellStyle name="Totalt 2 32 8" xfId="59445" xr:uid="{00000000-0005-0000-0000-0000F3E70000}"/>
    <cellStyle name="Totalt 2 32 8 2" xfId="59446" xr:uid="{00000000-0005-0000-0000-0000F4E70000}"/>
    <cellStyle name="Totalt 2 32 9" xfId="59447" xr:uid="{00000000-0005-0000-0000-0000F5E70000}"/>
    <cellStyle name="Totalt 2 32 9 2" xfId="59448" xr:uid="{00000000-0005-0000-0000-0000F6E70000}"/>
    <cellStyle name="Totalt 2 33" xfId="59449" xr:uid="{00000000-0005-0000-0000-0000F7E70000}"/>
    <cellStyle name="Totalt 2 33 10" xfId="59450" xr:uid="{00000000-0005-0000-0000-0000F8E70000}"/>
    <cellStyle name="Totalt 2 33 10 2" xfId="59451" xr:uid="{00000000-0005-0000-0000-0000F9E70000}"/>
    <cellStyle name="Totalt 2 33 11" xfId="59452" xr:uid="{00000000-0005-0000-0000-0000FAE70000}"/>
    <cellStyle name="Totalt 2 33 11 2" xfId="59453" xr:uid="{00000000-0005-0000-0000-0000FBE70000}"/>
    <cellStyle name="Totalt 2 33 12" xfId="59454" xr:uid="{00000000-0005-0000-0000-0000FCE70000}"/>
    <cellStyle name="Totalt 2 33 12 2" xfId="59455" xr:uid="{00000000-0005-0000-0000-0000FDE70000}"/>
    <cellStyle name="Totalt 2 33 13" xfId="59456" xr:uid="{00000000-0005-0000-0000-0000FEE70000}"/>
    <cellStyle name="Totalt 2 33 2" xfId="59457" xr:uid="{00000000-0005-0000-0000-0000FFE70000}"/>
    <cellStyle name="Totalt 2 33 2 2" xfId="59458" xr:uid="{00000000-0005-0000-0000-000000E80000}"/>
    <cellStyle name="Totalt 2 33 3" xfId="59459" xr:uid="{00000000-0005-0000-0000-000001E80000}"/>
    <cellStyle name="Totalt 2 33 3 2" xfId="59460" xr:uid="{00000000-0005-0000-0000-000002E80000}"/>
    <cellStyle name="Totalt 2 33 4" xfId="59461" xr:uid="{00000000-0005-0000-0000-000003E80000}"/>
    <cellStyle name="Totalt 2 33 4 2" xfId="59462" xr:uid="{00000000-0005-0000-0000-000004E80000}"/>
    <cellStyle name="Totalt 2 33 5" xfId="59463" xr:uid="{00000000-0005-0000-0000-000005E80000}"/>
    <cellStyle name="Totalt 2 33 5 2" xfId="59464" xr:uid="{00000000-0005-0000-0000-000006E80000}"/>
    <cellStyle name="Totalt 2 33 6" xfId="59465" xr:uid="{00000000-0005-0000-0000-000007E80000}"/>
    <cellStyle name="Totalt 2 33 6 2" xfId="59466" xr:uid="{00000000-0005-0000-0000-000008E80000}"/>
    <cellStyle name="Totalt 2 33 7" xfId="59467" xr:uid="{00000000-0005-0000-0000-000009E80000}"/>
    <cellStyle name="Totalt 2 33 7 2" xfId="59468" xr:uid="{00000000-0005-0000-0000-00000AE80000}"/>
    <cellStyle name="Totalt 2 33 8" xfId="59469" xr:uid="{00000000-0005-0000-0000-00000BE80000}"/>
    <cellStyle name="Totalt 2 33 8 2" xfId="59470" xr:uid="{00000000-0005-0000-0000-00000CE80000}"/>
    <cellStyle name="Totalt 2 33 9" xfId="59471" xr:uid="{00000000-0005-0000-0000-00000DE80000}"/>
    <cellStyle name="Totalt 2 33 9 2" xfId="59472" xr:uid="{00000000-0005-0000-0000-00000EE80000}"/>
    <cellStyle name="Totalt 2 34" xfId="59473" xr:uid="{00000000-0005-0000-0000-00000FE80000}"/>
    <cellStyle name="Totalt 2 34 10" xfId="59474" xr:uid="{00000000-0005-0000-0000-000010E80000}"/>
    <cellStyle name="Totalt 2 34 10 2" xfId="59475" xr:uid="{00000000-0005-0000-0000-000011E80000}"/>
    <cellStyle name="Totalt 2 34 11" xfId="59476" xr:uid="{00000000-0005-0000-0000-000012E80000}"/>
    <cellStyle name="Totalt 2 34 11 2" xfId="59477" xr:uid="{00000000-0005-0000-0000-000013E80000}"/>
    <cellStyle name="Totalt 2 34 12" xfId="59478" xr:uid="{00000000-0005-0000-0000-000014E80000}"/>
    <cellStyle name="Totalt 2 34 12 2" xfId="59479" xr:uid="{00000000-0005-0000-0000-000015E80000}"/>
    <cellStyle name="Totalt 2 34 13" xfId="59480" xr:uid="{00000000-0005-0000-0000-000016E80000}"/>
    <cellStyle name="Totalt 2 34 2" xfId="59481" xr:uid="{00000000-0005-0000-0000-000017E80000}"/>
    <cellStyle name="Totalt 2 34 2 2" xfId="59482" xr:uid="{00000000-0005-0000-0000-000018E80000}"/>
    <cellStyle name="Totalt 2 34 3" xfId="59483" xr:uid="{00000000-0005-0000-0000-000019E80000}"/>
    <cellStyle name="Totalt 2 34 3 2" xfId="59484" xr:uid="{00000000-0005-0000-0000-00001AE80000}"/>
    <cellStyle name="Totalt 2 34 4" xfId="59485" xr:uid="{00000000-0005-0000-0000-00001BE80000}"/>
    <cellStyle name="Totalt 2 34 4 2" xfId="59486" xr:uid="{00000000-0005-0000-0000-00001CE80000}"/>
    <cellStyle name="Totalt 2 34 5" xfId="59487" xr:uid="{00000000-0005-0000-0000-00001DE80000}"/>
    <cellStyle name="Totalt 2 34 5 2" xfId="59488" xr:uid="{00000000-0005-0000-0000-00001EE80000}"/>
    <cellStyle name="Totalt 2 34 6" xfId="59489" xr:uid="{00000000-0005-0000-0000-00001FE80000}"/>
    <cellStyle name="Totalt 2 34 6 2" xfId="59490" xr:uid="{00000000-0005-0000-0000-000020E80000}"/>
    <cellStyle name="Totalt 2 34 7" xfId="59491" xr:uid="{00000000-0005-0000-0000-000021E80000}"/>
    <cellStyle name="Totalt 2 34 7 2" xfId="59492" xr:uid="{00000000-0005-0000-0000-000022E80000}"/>
    <cellStyle name="Totalt 2 34 8" xfId="59493" xr:uid="{00000000-0005-0000-0000-000023E80000}"/>
    <cellStyle name="Totalt 2 34 8 2" xfId="59494" xr:uid="{00000000-0005-0000-0000-000024E80000}"/>
    <cellStyle name="Totalt 2 34 9" xfId="59495" xr:uid="{00000000-0005-0000-0000-000025E80000}"/>
    <cellStyle name="Totalt 2 34 9 2" xfId="59496" xr:uid="{00000000-0005-0000-0000-000026E80000}"/>
    <cellStyle name="Totalt 2 35" xfId="59497" xr:uid="{00000000-0005-0000-0000-000027E80000}"/>
    <cellStyle name="Totalt 2 35 10" xfId="59498" xr:uid="{00000000-0005-0000-0000-000028E80000}"/>
    <cellStyle name="Totalt 2 35 10 2" xfId="59499" xr:uid="{00000000-0005-0000-0000-000029E80000}"/>
    <cellStyle name="Totalt 2 35 11" xfId="59500" xr:uid="{00000000-0005-0000-0000-00002AE80000}"/>
    <cellStyle name="Totalt 2 35 11 2" xfId="59501" xr:uid="{00000000-0005-0000-0000-00002BE80000}"/>
    <cellStyle name="Totalt 2 35 12" xfId="59502" xr:uid="{00000000-0005-0000-0000-00002CE80000}"/>
    <cellStyle name="Totalt 2 35 12 2" xfId="59503" xr:uid="{00000000-0005-0000-0000-00002DE80000}"/>
    <cellStyle name="Totalt 2 35 13" xfId="59504" xr:uid="{00000000-0005-0000-0000-00002EE80000}"/>
    <cellStyle name="Totalt 2 35 2" xfId="59505" xr:uid="{00000000-0005-0000-0000-00002FE80000}"/>
    <cellStyle name="Totalt 2 35 2 2" xfId="59506" xr:uid="{00000000-0005-0000-0000-000030E80000}"/>
    <cellStyle name="Totalt 2 35 3" xfId="59507" xr:uid="{00000000-0005-0000-0000-000031E80000}"/>
    <cellStyle name="Totalt 2 35 3 2" xfId="59508" xr:uid="{00000000-0005-0000-0000-000032E80000}"/>
    <cellStyle name="Totalt 2 35 4" xfId="59509" xr:uid="{00000000-0005-0000-0000-000033E80000}"/>
    <cellStyle name="Totalt 2 35 4 2" xfId="59510" xr:uid="{00000000-0005-0000-0000-000034E80000}"/>
    <cellStyle name="Totalt 2 35 5" xfId="59511" xr:uid="{00000000-0005-0000-0000-000035E80000}"/>
    <cellStyle name="Totalt 2 35 5 2" xfId="59512" xr:uid="{00000000-0005-0000-0000-000036E80000}"/>
    <cellStyle name="Totalt 2 35 6" xfId="59513" xr:uid="{00000000-0005-0000-0000-000037E80000}"/>
    <cellStyle name="Totalt 2 35 6 2" xfId="59514" xr:uid="{00000000-0005-0000-0000-000038E80000}"/>
    <cellStyle name="Totalt 2 35 7" xfId="59515" xr:uid="{00000000-0005-0000-0000-000039E80000}"/>
    <cellStyle name="Totalt 2 35 7 2" xfId="59516" xr:uid="{00000000-0005-0000-0000-00003AE80000}"/>
    <cellStyle name="Totalt 2 35 8" xfId="59517" xr:uid="{00000000-0005-0000-0000-00003BE80000}"/>
    <cellStyle name="Totalt 2 35 8 2" xfId="59518" xr:uid="{00000000-0005-0000-0000-00003CE80000}"/>
    <cellStyle name="Totalt 2 35 9" xfId="59519" xr:uid="{00000000-0005-0000-0000-00003DE80000}"/>
    <cellStyle name="Totalt 2 35 9 2" xfId="59520" xr:uid="{00000000-0005-0000-0000-00003EE80000}"/>
    <cellStyle name="Totalt 2 36" xfId="59521" xr:uid="{00000000-0005-0000-0000-00003FE80000}"/>
    <cellStyle name="Totalt 2 36 10" xfId="59522" xr:uid="{00000000-0005-0000-0000-000040E80000}"/>
    <cellStyle name="Totalt 2 36 10 2" xfId="59523" xr:uid="{00000000-0005-0000-0000-000041E80000}"/>
    <cellStyle name="Totalt 2 36 11" xfId="59524" xr:uid="{00000000-0005-0000-0000-000042E80000}"/>
    <cellStyle name="Totalt 2 36 11 2" xfId="59525" xr:uid="{00000000-0005-0000-0000-000043E80000}"/>
    <cellStyle name="Totalt 2 36 12" xfId="59526" xr:uid="{00000000-0005-0000-0000-000044E80000}"/>
    <cellStyle name="Totalt 2 36 12 2" xfId="59527" xr:uid="{00000000-0005-0000-0000-000045E80000}"/>
    <cellStyle name="Totalt 2 36 2" xfId="59528" xr:uid="{00000000-0005-0000-0000-000046E80000}"/>
    <cellStyle name="Totalt 2 36 2 2" xfId="59529" xr:uid="{00000000-0005-0000-0000-000047E80000}"/>
    <cellStyle name="Totalt 2 36 3" xfId="59530" xr:uid="{00000000-0005-0000-0000-000048E80000}"/>
    <cellStyle name="Totalt 2 36 3 2" xfId="59531" xr:uid="{00000000-0005-0000-0000-000049E80000}"/>
    <cellStyle name="Totalt 2 36 4" xfId="59532" xr:uid="{00000000-0005-0000-0000-00004AE80000}"/>
    <cellStyle name="Totalt 2 36 4 2" xfId="59533" xr:uid="{00000000-0005-0000-0000-00004BE80000}"/>
    <cellStyle name="Totalt 2 36 5" xfId="59534" xr:uid="{00000000-0005-0000-0000-00004CE80000}"/>
    <cellStyle name="Totalt 2 36 5 2" xfId="59535" xr:uid="{00000000-0005-0000-0000-00004DE80000}"/>
    <cellStyle name="Totalt 2 36 6" xfId="59536" xr:uid="{00000000-0005-0000-0000-00004EE80000}"/>
    <cellStyle name="Totalt 2 36 6 2" xfId="59537" xr:uid="{00000000-0005-0000-0000-00004FE80000}"/>
    <cellStyle name="Totalt 2 36 7" xfId="59538" xr:uid="{00000000-0005-0000-0000-000050E80000}"/>
    <cellStyle name="Totalt 2 36 7 2" xfId="59539" xr:uid="{00000000-0005-0000-0000-000051E80000}"/>
    <cellStyle name="Totalt 2 36 8" xfId="59540" xr:uid="{00000000-0005-0000-0000-000052E80000}"/>
    <cellStyle name="Totalt 2 36 8 2" xfId="59541" xr:uid="{00000000-0005-0000-0000-000053E80000}"/>
    <cellStyle name="Totalt 2 36 9" xfId="59542" xr:uid="{00000000-0005-0000-0000-000054E80000}"/>
    <cellStyle name="Totalt 2 36 9 2" xfId="59543" xr:uid="{00000000-0005-0000-0000-000055E80000}"/>
    <cellStyle name="Totalt 2 37" xfId="59544" xr:uid="{00000000-0005-0000-0000-000056E80000}"/>
    <cellStyle name="Totalt 2 37 10" xfId="59545" xr:uid="{00000000-0005-0000-0000-000057E80000}"/>
    <cellStyle name="Totalt 2 37 10 2" xfId="59546" xr:uid="{00000000-0005-0000-0000-000058E80000}"/>
    <cellStyle name="Totalt 2 37 11" xfId="59547" xr:uid="{00000000-0005-0000-0000-000059E80000}"/>
    <cellStyle name="Totalt 2 37 11 2" xfId="59548" xr:uid="{00000000-0005-0000-0000-00005AE80000}"/>
    <cellStyle name="Totalt 2 37 12" xfId="59549" xr:uid="{00000000-0005-0000-0000-00005BE80000}"/>
    <cellStyle name="Totalt 2 37 12 2" xfId="59550" xr:uid="{00000000-0005-0000-0000-00005CE80000}"/>
    <cellStyle name="Totalt 2 37 13" xfId="59551" xr:uid="{00000000-0005-0000-0000-00005DE80000}"/>
    <cellStyle name="Totalt 2 37 2" xfId="59552" xr:uid="{00000000-0005-0000-0000-00005EE80000}"/>
    <cellStyle name="Totalt 2 37 2 2" xfId="59553" xr:uid="{00000000-0005-0000-0000-00005FE80000}"/>
    <cellStyle name="Totalt 2 37 3" xfId="59554" xr:uid="{00000000-0005-0000-0000-000060E80000}"/>
    <cellStyle name="Totalt 2 37 3 2" xfId="59555" xr:uid="{00000000-0005-0000-0000-000061E80000}"/>
    <cellStyle name="Totalt 2 37 4" xfId="59556" xr:uid="{00000000-0005-0000-0000-000062E80000}"/>
    <cellStyle name="Totalt 2 37 4 2" xfId="59557" xr:uid="{00000000-0005-0000-0000-000063E80000}"/>
    <cellStyle name="Totalt 2 37 5" xfId="59558" xr:uid="{00000000-0005-0000-0000-000064E80000}"/>
    <cellStyle name="Totalt 2 37 5 2" xfId="59559" xr:uid="{00000000-0005-0000-0000-000065E80000}"/>
    <cellStyle name="Totalt 2 37 6" xfId="59560" xr:uid="{00000000-0005-0000-0000-000066E80000}"/>
    <cellStyle name="Totalt 2 37 6 2" xfId="59561" xr:uid="{00000000-0005-0000-0000-000067E80000}"/>
    <cellStyle name="Totalt 2 37 7" xfId="59562" xr:uid="{00000000-0005-0000-0000-000068E80000}"/>
    <cellStyle name="Totalt 2 37 7 2" xfId="59563" xr:uid="{00000000-0005-0000-0000-000069E80000}"/>
    <cellStyle name="Totalt 2 37 8" xfId="59564" xr:uid="{00000000-0005-0000-0000-00006AE80000}"/>
    <cellStyle name="Totalt 2 37 8 2" xfId="59565" xr:uid="{00000000-0005-0000-0000-00006BE80000}"/>
    <cellStyle name="Totalt 2 37 9" xfId="59566" xr:uid="{00000000-0005-0000-0000-00006CE80000}"/>
    <cellStyle name="Totalt 2 37 9 2" xfId="59567" xr:uid="{00000000-0005-0000-0000-00006DE80000}"/>
    <cellStyle name="Totalt 2 38" xfId="59568" xr:uid="{00000000-0005-0000-0000-00006EE80000}"/>
    <cellStyle name="Totalt 2 38 10" xfId="59569" xr:uid="{00000000-0005-0000-0000-00006FE80000}"/>
    <cellStyle name="Totalt 2 38 10 2" xfId="59570" xr:uid="{00000000-0005-0000-0000-000070E80000}"/>
    <cellStyle name="Totalt 2 38 11" xfId="59571" xr:uid="{00000000-0005-0000-0000-000071E80000}"/>
    <cellStyle name="Totalt 2 38 11 2" xfId="59572" xr:uid="{00000000-0005-0000-0000-000072E80000}"/>
    <cellStyle name="Totalt 2 38 12" xfId="59573" xr:uid="{00000000-0005-0000-0000-000073E80000}"/>
    <cellStyle name="Totalt 2 38 12 2" xfId="59574" xr:uid="{00000000-0005-0000-0000-000074E80000}"/>
    <cellStyle name="Totalt 2 38 13" xfId="59575" xr:uid="{00000000-0005-0000-0000-000075E80000}"/>
    <cellStyle name="Totalt 2 38 2" xfId="59576" xr:uid="{00000000-0005-0000-0000-000076E80000}"/>
    <cellStyle name="Totalt 2 38 2 2" xfId="59577" xr:uid="{00000000-0005-0000-0000-000077E80000}"/>
    <cellStyle name="Totalt 2 38 3" xfId="59578" xr:uid="{00000000-0005-0000-0000-000078E80000}"/>
    <cellStyle name="Totalt 2 38 3 2" xfId="59579" xr:uid="{00000000-0005-0000-0000-000079E80000}"/>
    <cellStyle name="Totalt 2 38 4" xfId="59580" xr:uid="{00000000-0005-0000-0000-00007AE80000}"/>
    <cellStyle name="Totalt 2 38 4 2" xfId="59581" xr:uid="{00000000-0005-0000-0000-00007BE80000}"/>
    <cellStyle name="Totalt 2 38 5" xfId="59582" xr:uid="{00000000-0005-0000-0000-00007CE80000}"/>
    <cellStyle name="Totalt 2 38 5 2" xfId="59583" xr:uid="{00000000-0005-0000-0000-00007DE80000}"/>
    <cellStyle name="Totalt 2 38 6" xfId="59584" xr:uid="{00000000-0005-0000-0000-00007EE80000}"/>
    <cellStyle name="Totalt 2 38 6 2" xfId="59585" xr:uid="{00000000-0005-0000-0000-00007FE80000}"/>
    <cellStyle name="Totalt 2 38 7" xfId="59586" xr:uid="{00000000-0005-0000-0000-000080E80000}"/>
    <cellStyle name="Totalt 2 38 7 2" xfId="59587" xr:uid="{00000000-0005-0000-0000-000081E80000}"/>
    <cellStyle name="Totalt 2 38 8" xfId="59588" xr:uid="{00000000-0005-0000-0000-000082E80000}"/>
    <cellStyle name="Totalt 2 38 8 2" xfId="59589" xr:uid="{00000000-0005-0000-0000-000083E80000}"/>
    <cellStyle name="Totalt 2 38 9" xfId="59590" xr:uid="{00000000-0005-0000-0000-000084E80000}"/>
    <cellStyle name="Totalt 2 38 9 2" xfId="59591" xr:uid="{00000000-0005-0000-0000-000085E80000}"/>
    <cellStyle name="Totalt 2 39" xfId="59592" xr:uid="{00000000-0005-0000-0000-000086E80000}"/>
    <cellStyle name="Totalt 2 39 10" xfId="59593" xr:uid="{00000000-0005-0000-0000-000087E80000}"/>
    <cellStyle name="Totalt 2 39 10 2" xfId="59594" xr:uid="{00000000-0005-0000-0000-000088E80000}"/>
    <cellStyle name="Totalt 2 39 11" xfId="59595" xr:uid="{00000000-0005-0000-0000-000089E80000}"/>
    <cellStyle name="Totalt 2 39 11 2" xfId="59596" xr:uid="{00000000-0005-0000-0000-00008AE80000}"/>
    <cellStyle name="Totalt 2 39 12" xfId="59597" xr:uid="{00000000-0005-0000-0000-00008BE80000}"/>
    <cellStyle name="Totalt 2 39 12 2" xfId="59598" xr:uid="{00000000-0005-0000-0000-00008CE80000}"/>
    <cellStyle name="Totalt 2 39 13" xfId="59599" xr:uid="{00000000-0005-0000-0000-00008DE80000}"/>
    <cellStyle name="Totalt 2 39 2" xfId="59600" xr:uid="{00000000-0005-0000-0000-00008EE80000}"/>
    <cellStyle name="Totalt 2 39 2 2" xfId="59601" xr:uid="{00000000-0005-0000-0000-00008FE80000}"/>
    <cellStyle name="Totalt 2 39 3" xfId="59602" xr:uid="{00000000-0005-0000-0000-000090E80000}"/>
    <cellStyle name="Totalt 2 39 3 2" xfId="59603" xr:uid="{00000000-0005-0000-0000-000091E80000}"/>
    <cellStyle name="Totalt 2 39 4" xfId="59604" xr:uid="{00000000-0005-0000-0000-000092E80000}"/>
    <cellStyle name="Totalt 2 39 4 2" xfId="59605" xr:uid="{00000000-0005-0000-0000-000093E80000}"/>
    <cellStyle name="Totalt 2 39 5" xfId="59606" xr:uid="{00000000-0005-0000-0000-000094E80000}"/>
    <cellStyle name="Totalt 2 39 5 2" xfId="59607" xr:uid="{00000000-0005-0000-0000-000095E80000}"/>
    <cellStyle name="Totalt 2 39 6" xfId="59608" xr:uid="{00000000-0005-0000-0000-000096E80000}"/>
    <cellStyle name="Totalt 2 39 6 2" xfId="59609" xr:uid="{00000000-0005-0000-0000-000097E80000}"/>
    <cellStyle name="Totalt 2 39 7" xfId="59610" xr:uid="{00000000-0005-0000-0000-000098E80000}"/>
    <cellStyle name="Totalt 2 39 7 2" xfId="59611" xr:uid="{00000000-0005-0000-0000-000099E80000}"/>
    <cellStyle name="Totalt 2 39 8" xfId="59612" xr:uid="{00000000-0005-0000-0000-00009AE80000}"/>
    <cellStyle name="Totalt 2 39 8 2" xfId="59613" xr:uid="{00000000-0005-0000-0000-00009BE80000}"/>
    <cellStyle name="Totalt 2 39 9" xfId="59614" xr:uid="{00000000-0005-0000-0000-00009CE80000}"/>
    <cellStyle name="Totalt 2 39 9 2" xfId="59615" xr:uid="{00000000-0005-0000-0000-00009DE80000}"/>
    <cellStyle name="Totalt 2 4" xfId="59616" xr:uid="{00000000-0005-0000-0000-00009EE80000}"/>
    <cellStyle name="Totalt 2 4 10" xfId="59617" xr:uid="{00000000-0005-0000-0000-00009FE80000}"/>
    <cellStyle name="Totalt 2 4 10 2" xfId="59618" xr:uid="{00000000-0005-0000-0000-0000A0E80000}"/>
    <cellStyle name="Totalt 2 4 11" xfId="59619" xr:uid="{00000000-0005-0000-0000-0000A1E80000}"/>
    <cellStyle name="Totalt 2 4 11 2" xfId="59620" xr:uid="{00000000-0005-0000-0000-0000A2E80000}"/>
    <cellStyle name="Totalt 2 4 12" xfId="59621" xr:uid="{00000000-0005-0000-0000-0000A3E80000}"/>
    <cellStyle name="Totalt 2 4 12 2" xfId="59622" xr:uid="{00000000-0005-0000-0000-0000A4E80000}"/>
    <cellStyle name="Totalt 2 4 2" xfId="59623" xr:uid="{00000000-0005-0000-0000-0000A5E80000}"/>
    <cellStyle name="Totalt 2 4 3" xfId="59624" xr:uid="{00000000-0005-0000-0000-0000A6E80000}"/>
    <cellStyle name="Totalt 2 4 3 2" xfId="59625" xr:uid="{00000000-0005-0000-0000-0000A7E80000}"/>
    <cellStyle name="Totalt 2 4 4" xfId="59626" xr:uid="{00000000-0005-0000-0000-0000A8E80000}"/>
    <cellStyle name="Totalt 2 4 4 2" xfId="59627" xr:uid="{00000000-0005-0000-0000-0000A9E80000}"/>
    <cellStyle name="Totalt 2 4 5" xfId="59628" xr:uid="{00000000-0005-0000-0000-0000AAE80000}"/>
    <cellStyle name="Totalt 2 4 5 2" xfId="59629" xr:uid="{00000000-0005-0000-0000-0000ABE80000}"/>
    <cellStyle name="Totalt 2 4 6" xfId="59630" xr:uid="{00000000-0005-0000-0000-0000ACE80000}"/>
    <cellStyle name="Totalt 2 4 6 2" xfId="59631" xr:uid="{00000000-0005-0000-0000-0000ADE80000}"/>
    <cellStyle name="Totalt 2 4 7" xfId="59632" xr:uid="{00000000-0005-0000-0000-0000AEE80000}"/>
    <cellStyle name="Totalt 2 4 7 2" xfId="59633" xr:uid="{00000000-0005-0000-0000-0000AFE80000}"/>
    <cellStyle name="Totalt 2 4 8" xfId="59634" xr:uid="{00000000-0005-0000-0000-0000B0E80000}"/>
    <cellStyle name="Totalt 2 4 8 2" xfId="59635" xr:uid="{00000000-0005-0000-0000-0000B1E80000}"/>
    <cellStyle name="Totalt 2 4 9" xfId="59636" xr:uid="{00000000-0005-0000-0000-0000B2E80000}"/>
    <cellStyle name="Totalt 2 4 9 2" xfId="59637" xr:uid="{00000000-0005-0000-0000-0000B3E80000}"/>
    <cellStyle name="Totalt 2 40" xfId="59638" xr:uid="{00000000-0005-0000-0000-0000B4E80000}"/>
    <cellStyle name="Totalt 2 40 10" xfId="59639" xr:uid="{00000000-0005-0000-0000-0000B5E80000}"/>
    <cellStyle name="Totalt 2 40 10 2" xfId="59640" xr:uid="{00000000-0005-0000-0000-0000B6E80000}"/>
    <cellStyle name="Totalt 2 40 11" xfId="59641" xr:uid="{00000000-0005-0000-0000-0000B7E80000}"/>
    <cellStyle name="Totalt 2 40 11 2" xfId="59642" xr:uid="{00000000-0005-0000-0000-0000B8E80000}"/>
    <cellStyle name="Totalt 2 40 12" xfId="59643" xr:uid="{00000000-0005-0000-0000-0000B9E80000}"/>
    <cellStyle name="Totalt 2 40 2" xfId="59644" xr:uid="{00000000-0005-0000-0000-0000BAE80000}"/>
    <cellStyle name="Totalt 2 40 2 2" xfId="59645" xr:uid="{00000000-0005-0000-0000-0000BBE80000}"/>
    <cellStyle name="Totalt 2 40 3" xfId="59646" xr:uid="{00000000-0005-0000-0000-0000BCE80000}"/>
    <cellStyle name="Totalt 2 40 3 2" xfId="59647" xr:uid="{00000000-0005-0000-0000-0000BDE80000}"/>
    <cellStyle name="Totalt 2 40 4" xfId="59648" xr:uid="{00000000-0005-0000-0000-0000BEE80000}"/>
    <cellStyle name="Totalt 2 40 4 2" xfId="59649" xr:uid="{00000000-0005-0000-0000-0000BFE80000}"/>
    <cellStyle name="Totalt 2 40 5" xfId="59650" xr:uid="{00000000-0005-0000-0000-0000C0E80000}"/>
    <cellStyle name="Totalt 2 40 5 2" xfId="59651" xr:uid="{00000000-0005-0000-0000-0000C1E80000}"/>
    <cellStyle name="Totalt 2 40 6" xfId="59652" xr:uid="{00000000-0005-0000-0000-0000C2E80000}"/>
    <cellStyle name="Totalt 2 40 6 2" xfId="59653" xr:uid="{00000000-0005-0000-0000-0000C3E80000}"/>
    <cellStyle name="Totalt 2 40 7" xfId="59654" xr:uid="{00000000-0005-0000-0000-0000C4E80000}"/>
    <cellStyle name="Totalt 2 40 7 2" xfId="59655" xr:uid="{00000000-0005-0000-0000-0000C5E80000}"/>
    <cellStyle name="Totalt 2 40 8" xfId="59656" xr:uid="{00000000-0005-0000-0000-0000C6E80000}"/>
    <cellStyle name="Totalt 2 40 8 2" xfId="59657" xr:uid="{00000000-0005-0000-0000-0000C7E80000}"/>
    <cellStyle name="Totalt 2 40 9" xfId="59658" xr:uid="{00000000-0005-0000-0000-0000C8E80000}"/>
    <cellStyle name="Totalt 2 40 9 2" xfId="59659" xr:uid="{00000000-0005-0000-0000-0000C9E80000}"/>
    <cellStyle name="Totalt 2 41" xfId="59660" xr:uid="{00000000-0005-0000-0000-0000CAE80000}"/>
    <cellStyle name="Totalt 2 41 10" xfId="59661" xr:uid="{00000000-0005-0000-0000-0000CBE80000}"/>
    <cellStyle name="Totalt 2 41 10 2" xfId="59662" xr:uid="{00000000-0005-0000-0000-0000CCE80000}"/>
    <cellStyle name="Totalt 2 41 11" xfId="59663" xr:uid="{00000000-0005-0000-0000-0000CDE80000}"/>
    <cellStyle name="Totalt 2 41 2" xfId="59664" xr:uid="{00000000-0005-0000-0000-0000CEE80000}"/>
    <cellStyle name="Totalt 2 41 2 2" xfId="59665" xr:uid="{00000000-0005-0000-0000-0000CFE80000}"/>
    <cellStyle name="Totalt 2 41 3" xfId="59666" xr:uid="{00000000-0005-0000-0000-0000D0E80000}"/>
    <cellStyle name="Totalt 2 41 3 2" xfId="59667" xr:uid="{00000000-0005-0000-0000-0000D1E80000}"/>
    <cellStyle name="Totalt 2 41 4" xfId="59668" xr:uid="{00000000-0005-0000-0000-0000D2E80000}"/>
    <cellStyle name="Totalt 2 41 4 2" xfId="59669" xr:uid="{00000000-0005-0000-0000-0000D3E80000}"/>
    <cellStyle name="Totalt 2 41 5" xfId="59670" xr:uid="{00000000-0005-0000-0000-0000D4E80000}"/>
    <cellStyle name="Totalt 2 41 5 2" xfId="59671" xr:uid="{00000000-0005-0000-0000-0000D5E80000}"/>
    <cellStyle name="Totalt 2 41 6" xfId="59672" xr:uid="{00000000-0005-0000-0000-0000D6E80000}"/>
    <cellStyle name="Totalt 2 41 6 2" xfId="59673" xr:uid="{00000000-0005-0000-0000-0000D7E80000}"/>
    <cellStyle name="Totalt 2 41 7" xfId="59674" xr:uid="{00000000-0005-0000-0000-0000D8E80000}"/>
    <cellStyle name="Totalt 2 41 7 2" xfId="59675" xr:uid="{00000000-0005-0000-0000-0000D9E80000}"/>
    <cellStyle name="Totalt 2 41 8" xfId="59676" xr:uid="{00000000-0005-0000-0000-0000DAE80000}"/>
    <cellStyle name="Totalt 2 41 8 2" xfId="59677" xr:uid="{00000000-0005-0000-0000-0000DBE80000}"/>
    <cellStyle name="Totalt 2 41 9" xfId="59678" xr:uid="{00000000-0005-0000-0000-0000DCE80000}"/>
    <cellStyle name="Totalt 2 41 9 2" xfId="59679" xr:uid="{00000000-0005-0000-0000-0000DDE80000}"/>
    <cellStyle name="Totalt 2 42" xfId="59680" xr:uid="{00000000-0005-0000-0000-0000DEE80000}"/>
    <cellStyle name="Totalt 2 42 10" xfId="59681" xr:uid="{00000000-0005-0000-0000-0000DFE80000}"/>
    <cellStyle name="Totalt 2 42 10 2" xfId="59682" xr:uid="{00000000-0005-0000-0000-0000E0E80000}"/>
    <cellStyle name="Totalt 2 42 11" xfId="59683" xr:uid="{00000000-0005-0000-0000-0000E1E80000}"/>
    <cellStyle name="Totalt 2 42 2" xfId="59684" xr:uid="{00000000-0005-0000-0000-0000E2E80000}"/>
    <cellStyle name="Totalt 2 42 2 2" xfId="59685" xr:uid="{00000000-0005-0000-0000-0000E3E80000}"/>
    <cellStyle name="Totalt 2 42 3" xfId="59686" xr:uid="{00000000-0005-0000-0000-0000E4E80000}"/>
    <cellStyle name="Totalt 2 42 3 2" xfId="59687" xr:uid="{00000000-0005-0000-0000-0000E5E80000}"/>
    <cellStyle name="Totalt 2 42 4" xfId="59688" xr:uid="{00000000-0005-0000-0000-0000E6E80000}"/>
    <cellStyle name="Totalt 2 42 4 2" xfId="59689" xr:uid="{00000000-0005-0000-0000-0000E7E80000}"/>
    <cellStyle name="Totalt 2 42 5" xfId="59690" xr:uid="{00000000-0005-0000-0000-0000E8E80000}"/>
    <cellStyle name="Totalt 2 42 5 2" xfId="59691" xr:uid="{00000000-0005-0000-0000-0000E9E80000}"/>
    <cellStyle name="Totalt 2 42 6" xfId="59692" xr:uid="{00000000-0005-0000-0000-0000EAE80000}"/>
    <cellStyle name="Totalt 2 42 6 2" xfId="59693" xr:uid="{00000000-0005-0000-0000-0000EBE80000}"/>
    <cellStyle name="Totalt 2 42 7" xfId="59694" xr:uid="{00000000-0005-0000-0000-0000ECE80000}"/>
    <cellStyle name="Totalt 2 42 7 2" xfId="59695" xr:uid="{00000000-0005-0000-0000-0000EDE80000}"/>
    <cellStyle name="Totalt 2 42 8" xfId="59696" xr:uid="{00000000-0005-0000-0000-0000EEE80000}"/>
    <cellStyle name="Totalt 2 42 8 2" xfId="59697" xr:uid="{00000000-0005-0000-0000-0000EFE80000}"/>
    <cellStyle name="Totalt 2 42 9" xfId="59698" xr:uid="{00000000-0005-0000-0000-0000F0E80000}"/>
    <cellStyle name="Totalt 2 42 9 2" xfId="59699" xr:uid="{00000000-0005-0000-0000-0000F1E80000}"/>
    <cellStyle name="Totalt 2 43" xfId="59700" xr:uid="{00000000-0005-0000-0000-0000F2E80000}"/>
    <cellStyle name="Totalt 2 43 10" xfId="59701" xr:uid="{00000000-0005-0000-0000-0000F3E80000}"/>
    <cellStyle name="Totalt 2 43 10 2" xfId="59702" xr:uid="{00000000-0005-0000-0000-0000F4E80000}"/>
    <cellStyle name="Totalt 2 43 11" xfId="59703" xr:uid="{00000000-0005-0000-0000-0000F5E80000}"/>
    <cellStyle name="Totalt 2 43 2" xfId="59704" xr:uid="{00000000-0005-0000-0000-0000F6E80000}"/>
    <cellStyle name="Totalt 2 43 2 2" xfId="59705" xr:uid="{00000000-0005-0000-0000-0000F7E80000}"/>
    <cellStyle name="Totalt 2 43 3" xfId="59706" xr:uid="{00000000-0005-0000-0000-0000F8E80000}"/>
    <cellStyle name="Totalt 2 43 3 2" xfId="59707" xr:uid="{00000000-0005-0000-0000-0000F9E80000}"/>
    <cellStyle name="Totalt 2 43 4" xfId="59708" xr:uid="{00000000-0005-0000-0000-0000FAE80000}"/>
    <cellStyle name="Totalt 2 43 4 2" xfId="59709" xr:uid="{00000000-0005-0000-0000-0000FBE80000}"/>
    <cellStyle name="Totalt 2 43 5" xfId="59710" xr:uid="{00000000-0005-0000-0000-0000FCE80000}"/>
    <cellStyle name="Totalt 2 43 5 2" xfId="59711" xr:uid="{00000000-0005-0000-0000-0000FDE80000}"/>
    <cellStyle name="Totalt 2 43 6" xfId="59712" xr:uid="{00000000-0005-0000-0000-0000FEE80000}"/>
    <cellStyle name="Totalt 2 43 6 2" xfId="59713" xr:uid="{00000000-0005-0000-0000-0000FFE80000}"/>
    <cellStyle name="Totalt 2 43 7" xfId="59714" xr:uid="{00000000-0005-0000-0000-000000E90000}"/>
    <cellStyle name="Totalt 2 43 7 2" xfId="59715" xr:uid="{00000000-0005-0000-0000-000001E90000}"/>
    <cellStyle name="Totalt 2 43 8" xfId="59716" xr:uid="{00000000-0005-0000-0000-000002E90000}"/>
    <cellStyle name="Totalt 2 43 8 2" xfId="59717" xr:uid="{00000000-0005-0000-0000-000003E90000}"/>
    <cellStyle name="Totalt 2 43 9" xfId="59718" xr:uid="{00000000-0005-0000-0000-000004E90000}"/>
    <cellStyle name="Totalt 2 43 9 2" xfId="59719" xr:uid="{00000000-0005-0000-0000-000005E90000}"/>
    <cellStyle name="Totalt 2 44" xfId="59720" xr:uid="{00000000-0005-0000-0000-000006E90000}"/>
    <cellStyle name="Totalt 2 44 10" xfId="59721" xr:uid="{00000000-0005-0000-0000-000007E90000}"/>
    <cellStyle name="Totalt 2 44 10 2" xfId="59722" xr:uid="{00000000-0005-0000-0000-000008E90000}"/>
    <cellStyle name="Totalt 2 44 11" xfId="59723" xr:uid="{00000000-0005-0000-0000-000009E90000}"/>
    <cellStyle name="Totalt 2 44 11 2" xfId="59724" xr:uid="{00000000-0005-0000-0000-00000AE90000}"/>
    <cellStyle name="Totalt 2 44 12" xfId="59725" xr:uid="{00000000-0005-0000-0000-00000BE90000}"/>
    <cellStyle name="Totalt 2 44 12 2" xfId="59726" xr:uid="{00000000-0005-0000-0000-00000CE90000}"/>
    <cellStyle name="Totalt 2 44 13" xfId="59727" xr:uid="{00000000-0005-0000-0000-00000DE90000}"/>
    <cellStyle name="Totalt 2 44 13 2" xfId="59728" xr:uid="{00000000-0005-0000-0000-00000EE90000}"/>
    <cellStyle name="Totalt 2 44 14" xfId="59729" xr:uid="{00000000-0005-0000-0000-00000FE90000}"/>
    <cellStyle name="Totalt 2 44 2" xfId="59730" xr:uid="{00000000-0005-0000-0000-000010E90000}"/>
    <cellStyle name="Totalt 2 44 2 2" xfId="59731" xr:uid="{00000000-0005-0000-0000-000011E90000}"/>
    <cellStyle name="Totalt 2 44 3" xfId="59732" xr:uid="{00000000-0005-0000-0000-000012E90000}"/>
    <cellStyle name="Totalt 2 44 3 2" xfId="59733" xr:uid="{00000000-0005-0000-0000-000013E90000}"/>
    <cellStyle name="Totalt 2 44 4" xfId="59734" xr:uid="{00000000-0005-0000-0000-000014E90000}"/>
    <cellStyle name="Totalt 2 44 4 2" xfId="59735" xr:uid="{00000000-0005-0000-0000-000015E90000}"/>
    <cellStyle name="Totalt 2 44 5" xfId="59736" xr:uid="{00000000-0005-0000-0000-000016E90000}"/>
    <cellStyle name="Totalt 2 44 5 2" xfId="59737" xr:uid="{00000000-0005-0000-0000-000017E90000}"/>
    <cellStyle name="Totalt 2 44 6" xfId="59738" xr:uid="{00000000-0005-0000-0000-000018E90000}"/>
    <cellStyle name="Totalt 2 44 6 2" xfId="59739" xr:uid="{00000000-0005-0000-0000-000019E90000}"/>
    <cellStyle name="Totalt 2 44 7" xfId="59740" xr:uid="{00000000-0005-0000-0000-00001AE90000}"/>
    <cellStyle name="Totalt 2 44 7 2" xfId="59741" xr:uid="{00000000-0005-0000-0000-00001BE90000}"/>
    <cellStyle name="Totalt 2 44 8" xfId="59742" xr:uid="{00000000-0005-0000-0000-00001CE90000}"/>
    <cellStyle name="Totalt 2 44 8 2" xfId="59743" xr:uid="{00000000-0005-0000-0000-00001DE90000}"/>
    <cellStyle name="Totalt 2 44 9" xfId="59744" xr:uid="{00000000-0005-0000-0000-00001EE90000}"/>
    <cellStyle name="Totalt 2 44 9 2" xfId="59745" xr:uid="{00000000-0005-0000-0000-00001FE90000}"/>
    <cellStyle name="Totalt 2 45" xfId="59746" xr:uid="{00000000-0005-0000-0000-000020E90000}"/>
    <cellStyle name="Totalt 2 45 10" xfId="59747" xr:uid="{00000000-0005-0000-0000-000021E90000}"/>
    <cellStyle name="Totalt 2 45 10 2" xfId="59748" xr:uid="{00000000-0005-0000-0000-000022E90000}"/>
    <cellStyle name="Totalt 2 45 11" xfId="59749" xr:uid="{00000000-0005-0000-0000-000023E90000}"/>
    <cellStyle name="Totalt 2 45 11 2" xfId="59750" xr:uid="{00000000-0005-0000-0000-000024E90000}"/>
    <cellStyle name="Totalt 2 45 12" xfId="59751" xr:uid="{00000000-0005-0000-0000-000025E90000}"/>
    <cellStyle name="Totalt 2 45 12 2" xfId="59752" xr:uid="{00000000-0005-0000-0000-000026E90000}"/>
    <cellStyle name="Totalt 2 45 13" xfId="59753" xr:uid="{00000000-0005-0000-0000-000027E90000}"/>
    <cellStyle name="Totalt 2 45 13 2" xfId="59754" xr:uid="{00000000-0005-0000-0000-000028E90000}"/>
    <cellStyle name="Totalt 2 45 14" xfId="59755" xr:uid="{00000000-0005-0000-0000-000029E90000}"/>
    <cellStyle name="Totalt 2 45 2" xfId="59756" xr:uid="{00000000-0005-0000-0000-00002AE90000}"/>
    <cellStyle name="Totalt 2 45 2 2" xfId="59757" xr:uid="{00000000-0005-0000-0000-00002BE90000}"/>
    <cellStyle name="Totalt 2 45 3" xfId="59758" xr:uid="{00000000-0005-0000-0000-00002CE90000}"/>
    <cellStyle name="Totalt 2 45 3 2" xfId="59759" xr:uid="{00000000-0005-0000-0000-00002DE90000}"/>
    <cellStyle name="Totalt 2 45 4" xfId="59760" xr:uid="{00000000-0005-0000-0000-00002EE90000}"/>
    <cellStyle name="Totalt 2 45 4 2" xfId="59761" xr:uid="{00000000-0005-0000-0000-00002FE90000}"/>
    <cellStyle name="Totalt 2 45 5" xfId="59762" xr:uid="{00000000-0005-0000-0000-000030E90000}"/>
    <cellStyle name="Totalt 2 45 5 2" xfId="59763" xr:uid="{00000000-0005-0000-0000-000031E90000}"/>
    <cellStyle name="Totalt 2 45 6" xfId="59764" xr:uid="{00000000-0005-0000-0000-000032E90000}"/>
    <cellStyle name="Totalt 2 45 6 2" xfId="59765" xr:uid="{00000000-0005-0000-0000-000033E90000}"/>
    <cellStyle name="Totalt 2 45 7" xfId="59766" xr:uid="{00000000-0005-0000-0000-000034E90000}"/>
    <cellStyle name="Totalt 2 45 7 2" xfId="59767" xr:uid="{00000000-0005-0000-0000-000035E90000}"/>
    <cellStyle name="Totalt 2 45 8" xfId="59768" xr:uid="{00000000-0005-0000-0000-000036E90000}"/>
    <cellStyle name="Totalt 2 45 8 2" xfId="59769" xr:uid="{00000000-0005-0000-0000-000037E90000}"/>
    <cellStyle name="Totalt 2 45 9" xfId="59770" xr:uid="{00000000-0005-0000-0000-000038E90000}"/>
    <cellStyle name="Totalt 2 45 9 2" xfId="59771" xr:uid="{00000000-0005-0000-0000-000039E90000}"/>
    <cellStyle name="Totalt 2 46" xfId="58865" xr:uid="{00000000-0005-0000-0000-00003AE90000}"/>
    <cellStyle name="Totalt 2 5" xfId="59772" xr:uid="{00000000-0005-0000-0000-00003BE90000}"/>
    <cellStyle name="Totalt 2 5 10" xfId="59773" xr:uid="{00000000-0005-0000-0000-00003CE90000}"/>
    <cellStyle name="Totalt 2 5 10 2" xfId="59774" xr:uid="{00000000-0005-0000-0000-00003DE90000}"/>
    <cellStyle name="Totalt 2 5 11" xfId="59775" xr:uid="{00000000-0005-0000-0000-00003EE90000}"/>
    <cellStyle name="Totalt 2 5 11 2" xfId="59776" xr:uid="{00000000-0005-0000-0000-00003FE90000}"/>
    <cellStyle name="Totalt 2 5 12" xfId="59777" xr:uid="{00000000-0005-0000-0000-000040E90000}"/>
    <cellStyle name="Totalt 2 5 12 2" xfId="59778" xr:uid="{00000000-0005-0000-0000-000041E90000}"/>
    <cellStyle name="Totalt 2 5 2" xfId="59779" xr:uid="{00000000-0005-0000-0000-000042E90000}"/>
    <cellStyle name="Totalt 2 5 3" xfId="59780" xr:uid="{00000000-0005-0000-0000-000043E90000}"/>
    <cellStyle name="Totalt 2 5 3 2" xfId="59781" xr:uid="{00000000-0005-0000-0000-000044E90000}"/>
    <cellStyle name="Totalt 2 5 4" xfId="59782" xr:uid="{00000000-0005-0000-0000-000045E90000}"/>
    <cellStyle name="Totalt 2 5 4 2" xfId="59783" xr:uid="{00000000-0005-0000-0000-000046E90000}"/>
    <cellStyle name="Totalt 2 5 5" xfId="59784" xr:uid="{00000000-0005-0000-0000-000047E90000}"/>
    <cellStyle name="Totalt 2 5 5 2" xfId="59785" xr:uid="{00000000-0005-0000-0000-000048E90000}"/>
    <cellStyle name="Totalt 2 5 6" xfId="59786" xr:uid="{00000000-0005-0000-0000-000049E90000}"/>
    <cellStyle name="Totalt 2 5 6 2" xfId="59787" xr:uid="{00000000-0005-0000-0000-00004AE90000}"/>
    <cellStyle name="Totalt 2 5 7" xfId="59788" xr:uid="{00000000-0005-0000-0000-00004BE90000}"/>
    <cellStyle name="Totalt 2 5 7 2" xfId="59789" xr:uid="{00000000-0005-0000-0000-00004CE90000}"/>
    <cellStyle name="Totalt 2 5 8" xfId="59790" xr:uid="{00000000-0005-0000-0000-00004DE90000}"/>
    <cellStyle name="Totalt 2 5 8 2" xfId="59791" xr:uid="{00000000-0005-0000-0000-00004EE90000}"/>
    <cellStyle name="Totalt 2 5 9" xfId="59792" xr:uid="{00000000-0005-0000-0000-00004FE90000}"/>
    <cellStyle name="Totalt 2 5 9 2" xfId="59793" xr:uid="{00000000-0005-0000-0000-000050E90000}"/>
    <cellStyle name="Totalt 2 6" xfId="59794" xr:uid="{00000000-0005-0000-0000-000051E90000}"/>
    <cellStyle name="Totalt 2 6 10" xfId="59795" xr:uid="{00000000-0005-0000-0000-000052E90000}"/>
    <cellStyle name="Totalt 2 6 10 2" xfId="59796" xr:uid="{00000000-0005-0000-0000-000053E90000}"/>
    <cellStyle name="Totalt 2 6 11" xfId="59797" xr:uid="{00000000-0005-0000-0000-000054E90000}"/>
    <cellStyle name="Totalt 2 6 11 2" xfId="59798" xr:uid="{00000000-0005-0000-0000-000055E90000}"/>
    <cellStyle name="Totalt 2 6 12" xfId="59799" xr:uid="{00000000-0005-0000-0000-000056E90000}"/>
    <cellStyle name="Totalt 2 6 12 2" xfId="59800" xr:uid="{00000000-0005-0000-0000-000057E90000}"/>
    <cellStyle name="Totalt 2 6 13" xfId="59801" xr:uid="{00000000-0005-0000-0000-000058E90000}"/>
    <cellStyle name="Totalt 2 6 2" xfId="59802" xr:uid="{00000000-0005-0000-0000-000059E90000}"/>
    <cellStyle name="Totalt 2 6 2 2" xfId="59803" xr:uid="{00000000-0005-0000-0000-00005AE90000}"/>
    <cellStyle name="Totalt 2 6 3" xfId="59804" xr:uid="{00000000-0005-0000-0000-00005BE90000}"/>
    <cellStyle name="Totalt 2 6 3 2" xfId="59805" xr:uid="{00000000-0005-0000-0000-00005CE90000}"/>
    <cellStyle name="Totalt 2 6 4" xfId="59806" xr:uid="{00000000-0005-0000-0000-00005DE90000}"/>
    <cellStyle name="Totalt 2 6 4 2" xfId="59807" xr:uid="{00000000-0005-0000-0000-00005EE90000}"/>
    <cellStyle name="Totalt 2 6 5" xfId="59808" xr:uid="{00000000-0005-0000-0000-00005FE90000}"/>
    <cellStyle name="Totalt 2 6 5 2" xfId="59809" xr:uid="{00000000-0005-0000-0000-000060E90000}"/>
    <cellStyle name="Totalt 2 6 6" xfId="59810" xr:uid="{00000000-0005-0000-0000-000061E90000}"/>
    <cellStyle name="Totalt 2 6 6 2" xfId="59811" xr:uid="{00000000-0005-0000-0000-000062E90000}"/>
    <cellStyle name="Totalt 2 6 7" xfId="59812" xr:uid="{00000000-0005-0000-0000-000063E90000}"/>
    <cellStyle name="Totalt 2 6 7 2" xfId="59813" xr:uid="{00000000-0005-0000-0000-000064E90000}"/>
    <cellStyle name="Totalt 2 6 8" xfId="59814" xr:uid="{00000000-0005-0000-0000-000065E90000}"/>
    <cellStyle name="Totalt 2 6 8 2" xfId="59815" xr:uid="{00000000-0005-0000-0000-000066E90000}"/>
    <cellStyle name="Totalt 2 6 9" xfId="59816" xr:uid="{00000000-0005-0000-0000-000067E90000}"/>
    <cellStyle name="Totalt 2 6 9 2" xfId="59817" xr:uid="{00000000-0005-0000-0000-000068E90000}"/>
    <cellStyle name="Totalt 2 7" xfId="59818" xr:uid="{00000000-0005-0000-0000-000069E90000}"/>
    <cellStyle name="Totalt 2 7 10" xfId="59819" xr:uid="{00000000-0005-0000-0000-00006AE90000}"/>
    <cellStyle name="Totalt 2 7 10 2" xfId="59820" xr:uid="{00000000-0005-0000-0000-00006BE90000}"/>
    <cellStyle name="Totalt 2 7 11" xfId="59821" xr:uid="{00000000-0005-0000-0000-00006CE90000}"/>
    <cellStyle name="Totalt 2 7 11 2" xfId="59822" xr:uid="{00000000-0005-0000-0000-00006DE90000}"/>
    <cellStyle name="Totalt 2 7 12" xfId="59823" xr:uid="{00000000-0005-0000-0000-00006EE90000}"/>
    <cellStyle name="Totalt 2 7 12 2" xfId="59824" xr:uid="{00000000-0005-0000-0000-00006FE90000}"/>
    <cellStyle name="Totalt 2 7 13" xfId="59825" xr:uid="{00000000-0005-0000-0000-000070E90000}"/>
    <cellStyle name="Totalt 2 7 2" xfId="59826" xr:uid="{00000000-0005-0000-0000-000071E90000}"/>
    <cellStyle name="Totalt 2 7 2 2" xfId="59827" xr:uid="{00000000-0005-0000-0000-000072E90000}"/>
    <cellStyle name="Totalt 2 7 3" xfId="59828" xr:uid="{00000000-0005-0000-0000-000073E90000}"/>
    <cellStyle name="Totalt 2 7 3 2" xfId="59829" xr:uid="{00000000-0005-0000-0000-000074E90000}"/>
    <cellStyle name="Totalt 2 7 4" xfId="59830" xr:uid="{00000000-0005-0000-0000-000075E90000}"/>
    <cellStyle name="Totalt 2 7 4 2" xfId="59831" xr:uid="{00000000-0005-0000-0000-000076E90000}"/>
    <cellStyle name="Totalt 2 7 5" xfId="59832" xr:uid="{00000000-0005-0000-0000-000077E90000}"/>
    <cellStyle name="Totalt 2 7 5 2" xfId="59833" xr:uid="{00000000-0005-0000-0000-000078E90000}"/>
    <cellStyle name="Totalt 2 7 6" xfId="59834" xr:uid="{00000000-0005-0000-0000-000079E90000}"/>
    <cellStyle name="Totalt 2 7 6 2" xfId="59835" xr:uid="{00000000-0005-0000-0000-00007AE90000}"/>
    <cellStyle name="Totalt 2 7 7" xfId="59836" xr:uid="{00000000-0005-0000-0000-00007BE90000}"/>
    <cellStyle name="Totalt 2 7 7 2" xfId="59837" xr:uid="{00000000-0005-0000-0000-00007CE90000}"/>
    <cellStyle name="Totalt 2 7 8" xfId="59838" xr:uid="{00000000-0005-0000-0000-00007DE90000}"/>
    <cellStyle name="Totalt 2 7 8 2" xfId="59839" xr:uid="{00000000-0005-0000-0000-00007EE90000}"/>
    <cellStyle name="Totalt 2 7 9" xfId="59840" xr:uid="{00000000-0005-0000-0000-00007FE90000}"/>
    <cellStyle name="Totalt 2 7 9 2" xfId="59841" xr:uid="{00000000-0005-0000-0000-000080E90000}"/>
    <cellStyle name="Totalt 2 8" xfId="59842" xr:uid="{00000000-0005-0000-0000-000081E90000}"/>
    <cellStyle name="Totalt 2 8 10" xfId="59843" xr:uid="{00000000-0005-0000-0000-000082E90000}"/>
    <cellStyle name="Totalt 2 8 10 2" xfId="59844" xr:uid="{00000000-0005-0000-0000-000083E90000}"/>
    <cellStyle name="Totalt 2 8 11" xfId="59845" xr:uid="{00000000-0005-0000-0000-000084E90000}"/>
    <cellStyle name="Totalt 2 8 11 2" xfId="59846" xr:uid="{00000000-0005-0000-0000-000085E90000}"/>
    <cellStyle name="Totalt 2 8 12" xfId="59847" xr:uid="{00000000-0005-0000-0000-000086E90000}"/>
    <cellStyle name="Totalt 2 8 12 2" xfId="59848" xr:uid="{00000000-0005-0000-0000-000087E90000}"/>
    <cellStyle name="Totalt 2 8 13" xfId="59849" xr:uid="{00000000-0005-0000-0000-000088E90000}"/>
    <cellStyle name="Totalt 2 8 2" xfId="59850" xr:uid="{00000000-0005-0000-0000-000089E90000}"/>
    <cellStyle name="Totalt 2 8 2 2" xfId="59851" xr:uid="{00000000-0005-0000-0000-00008AE90000}"/>
    <cellStyle name="Totalt 2 8 3" xfId="59852" xr:uid="{00000000-0005-0000-0000-00008BE90000}"/>
    <cellStyle name="Totalt 2 8 3 2" xfId="59853" xr:uid="{00000000-0005-0000-0000-00008CE90000}"/>
    <cellStyle name="Totalt 2 8 4" xfId="59854" xr:uid="{00000000-0005-0000-0000-00008DE90000}"/>
    <cellStyle name="Totalt 2 8 4 2" xfId="59855" xr:uid="{00000000-0005-0000-0000-00008EE90000}"/>
    <cellStyle name="Totalt 2 8 5" xfId="59856" xr:uid="{00000000-0005-0000-0000-00008FE90000}"/>
    <cellStyle name="Totalt 2 8 5 2" xfId="59857" xr:uid="{00000000-0005-0000-0000-000090E90000}"/>
    <cellStyle name="Totalt 2 8 6" xfId="59858" xr:uid="{00000000-0005-0000-0000-000091E90000}"/>
    <cellStyle name="Totalt 2 8 6 2" xfId="59859" xr:uid="{00000000-0005-0000-0000-000092E90000}"/>
    <cellStyle name="Totalt 2 8 7" xfId="59860" xr:uid="{00000000-0005-0000-0000-000093E90000}"/>
    <cellStyle name="Totalt 2 8 7 2" xfId="59861" xr:uid="{00000000-0005-0000-0000-000094E90000}"/>
    <cellStyle name="Totalt 2 8 8" xfId="59862" xr:uid="{00000000-0005-0000-0000-000095E90000}"/>
    <cellStyle name="Totalt 2 8 8 2" xfId="59863" xr:uid="{00000000-0005-0000-0000-000096E90000}"/>
    <cellStyle name="Totalt 2 8 9" xfId="59864" xr:uid="{00000000-0005-0000-0000-000097E90000}"/>
    <cellStyle name="Totalt 2 8 9 2" xfId="59865" xr:uid="{00000000-0005-0000-0000-000098E90000}"/>
    <cellStyle name="Totalt 2 9" xfId="59866" xr:uid="{00000000-0005-0000-0000-000099E90000}"/>
    <cellStyle name="Totalt 2 9 10" xfId="59867" xr:uid="{00000000-0005-0000-0000-00009AE90000}"/>
    <cellStyle name="Totalt 2 9 10 2" xfId="59868" xr:uid="{00000000-0005-0000-0000-00009BE90000}"/>
    <cellStyle name="Totalt 2 9 11" xfId="59869" xr:uid="{00000000-0005-0000-0000-00009CE90000}"/>
    <cellStyle name="Totalt 2 9 11 2" xfId="59870" xr:uid="{00000000-0005-0000-0000-00009DE90000}"/>
    <cellStyle name="Totalt 2 9 12" xfId="59871" xr:uid="{00000000-0005-0000-0000-00009EE90000}"/>
    <cellStyle name="Totalt 2 9 12 2" xfId="59872" xr:uid="{00000000-0005-0000-0000-00009FE90000}"/>
    <cellStyle name="Totalt 2 9 13" xfId="59873" xr:uid="{00000000-0005-0000-0000-0000A0E90000}"/>
    <cellStyle name="Totalt 2 9 2" xfId="59874" xr:uid="{00000000-0005-0000-0000-0000A1E90000}"/>
    <cellStyle name="Totalt 2 9 2 2" xfId="59875" xr:uid="{00000000-0005-0000-0000-0000A2E90000}"/>
    <cellStyle name="Totalt 2 9 3" xfId="59876" xr:uid="{00000000-0005-0000-0000-0000A3E90000}"/>
    <cellStyle name="Totalt 2 9 3 2" xfId="59877" xr:uid="{00000000-0005-0000-0000-0000A4E90000}"/>
    <cellStyle name="Totalt 2 9 4" xfId="59878" xr:uid="{00000000-0005-0000-0000-0000A5E90000}"/>
    <cellStyle name="Totalt 2 9 4 2" xfId="59879" xr:uid="{00000000-0005-0000-0000-0000A6E90000}"/>
    <cellStyle name="Totalt 2 9 5" xfId="59880" xr:uid="{00000000-0005-0000-0000-0000A7E90000}"/>
    <cellStyle name="Totalt 2 9 5 2" xfId="59881" xr:uid="{00000000-0005-0000-0000-0000A8E90000}"/>
    <cellStyle name="Totalt 2 9 6" xfId="59882" xr:uid="{00000000-0005-0000-0000-0000A9E90000}"/>
    <cellStyle name="Totalt 2 9 6 2" xfId="59883" xr:uid="{00000000-0005-0000-0000-0000AAE90000}"/>
    <cellStyle name="Totalt 2 9 7" xfId="59884" xr:uid="{00000000-0005-0000-0000-0000ABE90000}"/>
    <cellStyle name="Totalt 2 9 7 2" xfId="59885" xr:uid="{00000000-0005-0000-0000-0000ACE90000}"/>
    <cellStyle name="Totalt 2 9 8" xfId="59886" xr:uid="{00000000-0005-0000-0000-0000ADE90000}"/>
    <cellStyle name="Totalt 2 9 8 2" xfId="59887" xr:uid="{00000000-0005-0000-0000-0000AEE90000}"/>
    <cellStyle name="Totalt 2 9 9" xfId="59888" xr:uid="{00000000-0005-0000-0000-0000AFE90000}"/>
    <cellStyle name="Totalt 2 9 9 2" xfId="59889" xr:uid="{00000000-0005-0000-0000-0000B0E90000}"/>
    <cellStyle name="Totalt 3" xfId="1104" xr:uid="{00000000-0005-0000-0000-0000B1E90000}"/>
    <cellStyle name="Tusenskille 2" xfId="1105" xr:uid="{00000000-0005-0000-0000-0000B2E90000}"/>
    <cellStyle name="Tusenskille 2 2" xfId="1106" xr:uid="{00000000-0005-0000-0000-0000B3E90000}"/>
    <cellStyle name="Tusenskille 2 3" xfId="1107" xr:uid="{00000000-0005-0000-0000-0000B4E90000}"/>
    <cellStyle name="Tusenskille 2 3 2" xfId="1108" xr:uid="{00000000-0005-0000-0000-0000B5E90000}"/>
    <cellStyle name="Tusenskille 2 3 3" xfId="59890" xr:uid="{00000000-0005-0000-0000-0000B6E90000}"/>
    <cellStyle name="Tusenskille 2 4" xfId="1109" xr:uid="{00000000-0005-0000-0000-0000B7E90000}"/>
    <cellStyle name="Tusenskille 2 4 2" xfId="1110" xr:uid="{00000000-0005-0000-0000-0000B8E90000}"/>
    <cellStyle name="Tusenskille 2 4 2 2" xfId="1111" xr:uid="{00000000-0005-0000-0000-0000B9E90000}"/>
    <cellStyle name="Tusenskille 2 4 3" xfId="1112" xr:uid="{00000000-0005-0000-0000-0000BAE90000}"/>
    <cellStyle name="Tusenskille 2 4 4" xfId="1113" xr:uid="{00000000-0005-0000-0000-0000BBE90000}"/>
    <cellStyle name="Tusenskille 2 4 5" xfId="1114" xr:uid="{00000000-0005-0000-0000-0000BCE90000}"/>
    <cellStyle name="Tusenskille 2 5" xfId="1115" xr:uid="{00000000-0005-0000-0000-0000BDE90000}"/>
    <cellStyle name="Tusenskille 2 6" xfId="1116" xr:uid="{00000000-0005-0000-0000-0000BEE90000}"/>
    <cellStyle name="Tusenskille 3" xfId="1117" xr:uid="{00000000-0005-0000-0000-0000BFE90000}"/>
    <cellStyle name="Tusenskille 3 2" xfId="1118" xr:uid="{00000000-0005-0000-0000-0000C0E90000}"/>
    <cellStyle name="Tusenskille 3 2 2" xfId="1119" xr:uid="{00000000-0005-0000-0000-0000C1E90000}"/>
    <cellStyle name="Tusenskille 3 2 2 2" xfId="1120" xr:uid="{00000000-0005-0000-0000-0000C2E90000}"/>
    <cellStyle name="Tusenskille 3 2 3" xfId="1121" xr:uid="{00000000-0005-0000-0000-0000C3E90000}"/>
    <cellStyle name="Tusenskille 3 2 3 2" xfId="1122" xr:uid="{00000000-0005-0000-0000-0000C4E90000}"/>
    <cellStyle name="Tusenskille 3 2 4" xfId="1123" xr:uid="{00000000-0005-0000-0000-0000C5E90000}"/>
    <cellStyle name="Tusenskille 3 2 5" xfId="59891" xr:uid="{00000000-0005-0000-0000-0000C6E90000}"/>
    <cellStyle name="Tusenskille 3 3" xfId="1124" xr:uid="{00000000-0005-0000-0000-0000C7E90000}"/>
    <cellStyle name="Tusenskille 3 3 2" xfId="1125" xr:uid="{00000000-0005-0000-0000-0000C8E90000}"/>
    <cellStyle name="Tusenskille 3 3 3" xfId="59892" xr:uid="{00000000-0005-0000-0000-0000C9E90000}"/>
    <cellStyle name="Tusenskille 3 4" xfId="1126" xr:uid="{00000000-0005-0000-0000-0000CAE90000}"/>
    <cellStyle name="Tusenskille 3 4 2" xfId="1127" xr:uid="{00000000-0005-0000-0000-0000CBE90000}"/>
    <cellStyle name="Tusenskille 3 4 2 2" xfId="1128" xr:uid="{00000000-0005-0000-0000-0000CCE90000}"/>
    <cellStyle name="Tusenskille 3 4 3" xfId="1129" xr:uid="{00000000-0005-0000-0000-0000CDE90000}"/>
    <cellStyle name="Tusenskille 3 5" xfId="1130" xr:uid="{00000000-0005-0000-0000-0000CEE90000}"/>
    <cellStyle name="Tusenskille 3 5 2" xfId="1131" xr:uid="{00000000-0005-0000-0000-0000CFE90000}"/>
    <cellStyle name="Tusenskille 3 6" xfId="1132" xr:uid="{00000000-0005-0000-0000-0000D0E90000}"/>
    <cellStyle name="Tusenskille 3 6 2" xfId="1133" xr:uid="{00000000-0005-0000-0000-0000D1E90000}"/>
    <cellStyle name="Tusenskille 3 7" xfId="1134" xr:uid="{00000000-0005-0000-0000-0000D2E90000}"/>
    <cellStyle name="Tusenskille 3 7 2" xfId="1135" xr:uid="{00000000-0005-0000-0000-0000D3E90000}"/>
    <cellStyle name="Tusenskille 3 7 3" xfId="1136" xr:uid="{00000000-0005-0000-0000-0000D4E90000}"/>
    <cellStyle name="Tusenskille 3 8" xfId="1137" xr:uid="{00000000-0005-0000-0000-0000D5E90000}"/>
    <cellStyle name="Tusenskille 3 8 2" xfId="1138" xr:uid="{00000000-0005-0000-0000-0000D6E90000}"/>
    <cellStyle name="Tusenskille 3 8 2 2" xfId="1139" xr:uid="{00000000-0005-0000-0000-0000D7E90000}"/>
    <cellStyle name="Tusenskille 3 8 3" xfId="1140" xr:uid="{00000000-0005-0000-0000-0000D8E90000}"/>
    <cellStyle name="Tusenskille 3 8 4" xfId="1141" xr:uid="{00000000-0005-0000-0000-0000D9E90000}"/>
    <cellStyle name="Tusenskille 5 2" xfId="1142" xr:uid="{00000000-0005-0000-0000-0000DAE90000}"/>
    <cellStyle name="Tusental 4" xfId="1143" xr:uid="{00000000-0005-0000-0000-0000DBE90000}"/>
    <cellStyle name="Utdata 2" xfId="1144" xr:uid="{00000000-0005-0000-0000-0000DCE90000}"/>
    <cellStyle name="Utdata 2 10" xfId="59894" xr:uid="{00000000-0005-0000-0000-0000DDE90000}"/>
    <cellStyle name="Utdata 2 10 10" xfId="59895" xr:uid="{00000000-0005-0000-0000-0000DEE90000}"/>
    <cellStyle name="Utdata 2 10 10 2" xfId="59896" xr:uid="{00000000-0005-0000-0000-0000DFE90000}"/>
    <cellStyle name="Utdata 2 10 11" xfId="59897" xr:uid="{00000000-0005-0000-0000-0000E0E90000}"/>
    <cellStyle name="Utdata 2 10 11 2" xfId="59898" xr:uid="{00000000-0005-0000-0000-0000E1E90000}"/>
    <cellStyle name="Utdata 2 10 12" xfId="59899" xr:uid="{00000000-0005-0000-0000-0000E2E90000}"/>
    <cellStyle name="Utdata 2 10 12 2" xfId="59900" xr:uid="{00000000-0005-0000-0000-0000E3E90000}"/>
    <cellStyle name="Utdata 2 10 13" xfId="59901" xr:uid="{00000000-0005-0000-0000-0000E4E90000}"/>
    <cellStyle name="Utdata 2 10 13 2" xfId="59902" xr:uid="{00000000-0005-0000-0000-0000E5E90000}"/>
    <cellStyle name="Utdata 2 10 14" xfId="59903" xr:uid="{00000000-0005-0000-0000-0000E6E90000}"/>
    <cellStyle name="Utdata 2 10 2" xfId="59904" xr:uid="{00000000-0005-0000-0000-0000E7E90000}"/>
    <cellStyle name="Utdata 2 10 2 2" xfId="59905" xr:uid="{00000000-0005-0000-0000-0000E8E90000}"/>
    <cellStyle name="Utdata 2 10 3" xfId="59906" xr:uid="{00000000-0005-0000-0000-0000E9E90000}"/>
    <cellStyle name="Utdata 2 10 3 2" xfId="59907" xr:uid="{00000000-0005-0000-0000-0000EAE90000}"/>
    <cellStyle name="Utdata 2 10 4" xfId="59908" xr:uid="{00000000-0005-0000-0000-0000EBE90000}"/>
    <cellStyle name="Utdata 2 10 4 2" xfId="59909" xr:uid="{00000000-0005-0000-0000-0000ECE90000}"/>
    <cellStyle name="Utdata 2 10 5" xfId="59910" xr:uid="{00000000-0005-0000-0000-0000EDE90000}"/>
    <cellStyle name="Utdata 2 10 5 2" xfId="59911" xr:uid="{00000000-0005-0000-0000-0000EEE90000}"/>
    <cellStyle name="Utdata 2 10 6" xfId="59912" xr:uid="{00000000-0005-0000-0000-0000EFE90000}"/>
    <cellStyle name="Utdata 2 10 6 2" xfId="59913" xr:uid="{00000000-0005-0000-0000-0000F0E90000}"/>
    <cellStyle name="Utdata 2 10 7" xfId="59914" xr:uid="{00000000-0005-0000-0000-0000F1E90000}"/>
    <cellStyle name="Utdata 2 10 7 2" xfId="59915" xr:uid="{00000000-0005-0000-0000-0000F2E90000}"/>
    <cellStyle name="Utdata 2 10 8" xfId="59916" xr:uid="{00000000-0005-0000-0000-0000F3E90000}"/>
    <cellStyle name="Utdata 2 10 8 2" xfId="59917" xr:uid="{00000000-0005-0000-0000-0000F4E90000}"/>
    <cellStyle name="Utdata 2 10 9" xfId="59918" xr:uid="{00000000-0005-0000-0000-0000F5E90000}"/>
    <cellStyle name="Utdata 2 10 9 2" xfId="59919" xr:uid="{00000000-0005-0000-0000-0000F6E90000}"/>
    <cellStyle name="Utdata 2 11" xfId="59920" xr:uid="{00000000-0005-0000-0000-0000F7E90000}"/>
    <cellStyle name="Utdata 2 11 10" xfId="59921" xr:uid="{00000000-0005-0000-0000-0000F8E90000}"/>
    <cellStyle name="Utdata 2 11 10 2" xfId="59922" xr:uid="{00000000-0005-0000-0000-0000F9E90000}"/>
    <cellStyle name="Utdata 2 11 11" xfId="59923" xr:uid="{00000000-0005-0000-0000-0000FAE90000}"/>
    <cellStyle name="Utdata 2 11 11 2" xfId="59924" xr:uid="{00000000-0005-0000-0000-0000FBE90000}"/>
    <cellStyle name="Utdata 2 11 12" xfId="59925" xr:uid="{00000000-0005-0000-0000-0000FCE90000}"/>
    <cellStyle name="Utdata 2 11 12 2" xfId="59926" xr:uid="{00000000-0005-0000-0000-0000FDE90000}"/>
    <cellStyle name="Utdata 2 11 13" xfId="59927" xr:uid="{00000000-0005-0000-0000-0000FEE90000}"/>
    <cellStyle name="Utdata 2 11 13 2" xfId="59928" xr:uid="{00000000-0005-0000-0000-0000FFE90000}"/>
    <cellStyle name="Utdata 2 11 14" xfId="59929" xr:uid="{00000000-0005-0000-0000-000000EA0000}"/>
    <cellStyle name="Utdata 2 11 2" xfId="59930" xr:uid="{00000000-0005-0000-0000-000001EA0000}"/>
    <cellStyle name="Utdata 2 11 2 2" xfId="59931" xr:uid="{00000000-0005-0000-0000-000002EA0000}"/>
    <cellStyle name="Utdata 2 11 3" xfId="59932" xr:uid="{00000000-0005-0000-0000-000003EA0000}"/>
    <cellStyle name="Utdata 2 11 3 2" xfId="59933" xr:uid="{00000000-0005-0000-0000-000004EA0000}"/>
    <cellStyle name="Utdata 2 11 4" xfId="59934" xr:uid="{00000000-0005-0000-0000-000005EA0000}"/>
    <cellStyle name="Utdata 2 11 4 2" xfId="59935" xr:uid="{00000000-0005-0000-0000-000006EA0000}"/>
    <cellStyle name="Utdata 2 11 5" xfId="59936" xr:uid="{00000000-0005-0000-0000-000007EA0000}"/>
    <cellStyle name="Utdata 2 11 5 2" xfId="59937" xr:uid="{00000000-0005-0000-0000-000008EA0000}"/>
    <cellStyle name="Utdata 2 11 6" xfId="59938" xr:uid="{00000000-0005-0000-0000-000009EA0000}"/>
    <cellStyle name="Utdata 2 11 6 2" xfId="59939" xr:uid="{00000000-0005-0000-0000-00000AEA0000}"/>
    <cellStyle name="Utdata 2 11 7" xfId="59940" xr:uid="{00000000-0005-0000-0000-00000BEA0000}"/>
    <cellStyle name="Utdata 2 11 7 2" xfId="59941" xr:uid="{00000000-0005-0000-0000-00000CEA0000}"/>
    <cellStyle name="Utdata 2 11 8" xfId="59942" xr:uid="{00000000-0005-0000-0000-00000DEA0000}"/>
    <cellStyle name="Utdata 2 11 8 2" xfId="59943" xr:uid="{00000000-0005-0000-0000-00000EEA0000}"/>
    <cellStyle name="Utdata 2 11 9" xfId="59944" xr:uid="{00000000-0005-0000-0000-00000FEA0000}"/>
    <cellStyle name="Utdata 2 11 9 2" xfId="59945" xr:uid="{00000000-0005-0000-0000-000010EA0000}"/>
    <cellStyle name="Utdata 2 12" xfId="59946" xr:uid="{00000000-0005-0000-0000-000011EA0000}"/>
    <cellStyle name="Utdata 2 12 10" xfId="59947" xr:uid="{00000000-0005-0000-0000-000012EA0000}"/>
    <cellStyle name="Utdata 2 12 10 2" xfId="59948" xr:uid="{00000000-0005-0000-0000-000013EA0000}"/>
    <cellStyle name="Utdata 2 12 11" xfId="59949" xr:uid="{00000000-0005-0000-0000-000014EA0000}"/>
    <cellStyle name="Utdata 2 12 11 2" xfId="59950" xr:uid="{00000000-0005-0000-0000-000015EA0000}"/>
    <cellStyle name="Utdata 2 12 12" xfId="59951" xr:uid="{00000000-0005-0000-0000-000016EA0000}"/>
    <cellStyle name="Utdata 2 12 12 2" xfId="59952" xr:uid="{00000000-0005-0000-0000-000017EA0000}"/>
    <cellStyle name="Utdata 2 12 13" xfId="59953" xr:uid="{00000000-0005-0000-0000-000018EA0000}"/>
    <cellStyle name="Utdata 2 12 13 2" xfId="59954" xr:uid="{00000000-0005-0000-0000-000019EA0000}"/>
    <cellStyle name="Utdata 2 12 14" xfId="59955" xr:uid="{00000000-0005-0000-0000-00001AEA0000}"/>
    <cellStyle name="Utdata 2 12 2" xfId="59956" xr:uid="{00000000-0005-0000-0000-00001BEA0000}"/>
    <cellStyle name="Utdata 2 12 2 2" xfId="59957" xr:uid="{00000000-0005-0000-0000-00001CEA0000}"/>
    <cellStyle name="Utdata 2 12 3" xfId="59958" xr:uid="{00000000-0005-0000-0000-00001DEA0000}"/>
    <cellStyle name="Utdata 2 12 3 2" xfId="59959" xr:uid="{00000000-0005-0000-0000-00001EEA0000}"/>
    <cellStyle name="Utdata 2 12 4" xfId="59960" xr:uid="{00000000-0005-0000-0000-00001FEA0000}"/>
    <cellStyle name="Utdata 2 12 4 2" xfId="59961" xr:uid="{00000000-0005-0000-0000-000020EA0000}"/>
    <cellStyle name="Utdata 2 12 5" xfId="59962" xr:uid="{00000000-0005-0000-0000-000021EA0000}"/>
    <cellStyle name="Utdata 2 12 5 2" xfId="59963" xr:uid="{00000000-0005-0000-0000-000022EA0000}"/>
    <cellStyle name="Utdata 2 12 6" xfId="59964" xr:uid="{00000000-0005-0000-0000-000023EA0000}"/>
    <cellStyle name="Utdata 2 12 6 2" xfId="59965" xr:uid="{00000000-0005-0000-0000-000024EA0000}"/>
    <cellStyle name="Utdata 2 12 7" xfId="59966" xr:uid="{00000000-0005-0000-0000-000025EA0000}"/>
    <cellStyle name="Utdata 2 12 7 2" xfId="59967" xr:uid="{00000000-0005-0000-0000-000026EA0000}"/>
    <cellStyle name="Utdata 2 12 8" xfId="59968" xr:uid="{00000000-0005-0000-0000-000027EA0000}"/>
    <cellStyle name="Utdata 2 12 8 2" xfId="59969" xr:uid="{00000000-0005-0000-0000-000028EA0000}"/>
    <cellStyle name="Utdata 2 12 9" xfId="59970" xr:uid="{00000000-0005-0000-0000-000029EA0000}"/>
    <cellStyle name="Utdata 2 12 9 2" xfId="59971" xr:uid="{00000000-0005-0000-0000-00002AEA0000}"/>
    <cellStyle name="Utdata 2 13" xfId="59972" xr:uid="{00000000-0005-0000-0000-00002BEA0000}"/>
    <cellStyle name="Utdata 2 13 10" xfId="59973" xr:uid="{00000000-0005-0000-0000-00002CEA0000}"/>
    <cellStyle name="Utdata 2 13 10 2" xfId="59974" xr:uid="{00000000-0005-0000-0000-00002DEA0000}"/>
    <cellStyle name="Utdata 2 13 11" xfId="59975" xr:uid="{00000000-0005-0000-0000-00002EEA0000}"/>
    <cellStyle name="Utdata 2 13 11 2" xfId="59976" xr:uid="{00000000-0005-0000-0000-00002FEA0000}"/>
    <cellStyle name="Utdata 2 13 12" xfId="59977" xr:uid="{00000000-0005-0000-0000-000030EA0000}"/>
    <cellStyle name="Utdata 2 13 12 2" xfId="59978" xr:uid="{00000000-0005-0000-0000-000031EA0000}"/>
    <cellStyle name="Utdata 2 13 13" xfId="59979" xr:uid="{00000000-0005-0000-0000-000032EA0000}"/>
    <cellStyle name="Utdata 2 13 13 2" xfId="59980" xr:uid="{00000000-0005-0000-0000-000033EA0000}"/>
    <cellStyle name="Utdata 2 13 14" xfId="59981" xr:uid="{00000000-0005-0000-0000-000034EA0000}"/>
    <cellStyle name="Utdata 2 13 2" xfId="59982" xr:uid="{00000000-0005-0000-0000-000035EA0000}"/>
    <cellStyle name="Utdata 2 13 2 2" xfId="59983" xr:uid="{00000000-0005-0000-0000-000036EA0000}"/>
    <cellStyle name="Utdata 2 13 3" xfId="59984" xr:uid="{00000000-0005-0000-0000-000037EA0000}"/>
    <cellStyle name="Utdata 2 13 3 2" xfId="59985" xr:uid="{00000000-0005-0000-0000-000038EA0000}"/>
    <cellStyle name="Utdata 2 13 4" xfId="59986" xr:uid="{00000000-0005-0000-0000-000039EA0000}"/>
    <cellStyle name="Utdata 2 13 4 2" xfId="59987" xr:uid="{00000000-0005-0000-0000-00003AEA0000}"/>
    <cellStyle name="Utdata 2 13 5" xfId="59988" xr:uid="{00000000-0005-0000-0000-00003BEA0000}"/>
    <cellStyle name="Utdata 2 13 5 2" xfId="59989" xr:uid="{00000000-0005-0000-0000-00003CEA0000}"/>
    <cellStyle name="Utdata 2 13 6" xfId="59990" xr:uid="{00000000-0005-0000-0000-00003DEA0000}"/>
    <cellStyle name="Utdata 2 13 6 2" xfId="59991" xr:uid="{00000000-0005-0000-0000-00003EEA0000}"/>
    <cellStyle name="Utdata 2 13 7" xfId="59992" xr:uid="{00000000-0005-0000-0000-00003FEA0000}"/>
    <cellStyle name="Utdata 2 13 7 2" xfId="59993" xr:uid="{00000000-0005-0000-0000-000040EA0000}"/>
    <cellStyle name="Utdata 2 13 8" xfId="59994" xr:uid="{00000000-0005-0000-0000-000041EA0000}"/>
    <cellStyle name="Utdata 2 13 8 2" xfId="59995" xr:uid="{00000000-0005-0000-0000-000042EA0000}"/>
    <cellStyle name="Utdata 2 13 9" xfId="59996" xr:uid="{00000000-0005-0000-0000-000043EA0000}"/>
    <cellStyle name="Utdata 2 13 9 2" xfId="59997" xr:uid="{00000000-0005-0000-0000-000044EA0000}"/>
    <cellStyle name="Utdata 2 14" xfId="59998" xr:uid="{00000000-0005-0000-0000-000045EA0000}"/>
    <cellStyle name="Utdata 2 14 10" xfId="59999" xr:uid="{00000000-0005-0000-0000-000046EA0000}"/>
    <cellStyle name="Utdata 2 14 10 2" xfId="60000" xr:uid="{00000000-0005-0000-0000-000047EA0000}"/>
    <cellStyle name="Utdata 2 14 11" xfId="60001" xr:uid="{00000000-0005-0000-0000-000048EA0000}"/>
    <cellStyle name="Utdata 2 14 11 2" xfId="60002" xr:uid="{00000000-0005-0000-0000-000049EA0000}"/>
    <cellStyle name="Utdata 2 14 12" xfId="60003" xr:uid="{00000000-0005-0000-0000-00004AEA0000}"/>
    <cellStyle name="Utdata 2 14 12 2" xfId="60004" xr:uid="{00000000-0005-0000-0000-00004BEA0000}"/>
    <cellStyle name="Utdata 2 14 13" xfId="60005" xr:uid="{00000000-0005-0000-0000-00004CEA0000}"/>
    <cellStyle name="Utdata 2 14 13 2" xfId="60006" xr:uid="{00000000-0005-0000-0000-00004DEA0000}"/>
    <cellStyle name="Utdata 2 14 14" xfId="60007" xr:uid="{00000000-0005-0000-0000-00004EEA0000}"/>
    <cellStyle name="Utdata 2 14 2" xfId="60008" xr:uid="{00000000-0005-0000-0000-00004FEA0000}"/>
    <cellStyle name="Utdata 2 14 2 2" xfId="60009" xr:uid="{00000000-0005-0000-0000-000050EA0000}"/>
    <cellStyle name="Utdata 2 14 3" xfId="60010" xr:uid="{00000000-0005-0000-0000-000051EA0000}"/>
    <cellStyle name="Utdata 2 14 3 2" xfId="60011" xr:uid="{00000000-0005-0000-0000-000052EA0000}"/>
    <cellStyle name="Utdata 2 14 4" xfId="60012" xr:uid="{00000000-0005-0000-0000-000053EA0000}"/>
    <cellStyle name="Utdata 2 14 4 2" xfId="60013" xr:uid="{00000000-0005-0000-0000-000054EA0000}"/>
    <cellStyle name="Utdata 2 14 5" xfId="60014" xr:uid="{00000000-0005-0000-0000-000055EA0000}"/>
    <cellStyle name="Utdata 2 14 5 2" xfId="60015" xr:uid="{00000000-0005-0000-0000-000056EA0000}"/>
    <cellStyle name="Utdata 2 14 6" xfId="60016" xr:uid="{00000000-0005-0000-0000-000057EA0000}"/>
    <cellStyle name="Utdata 2 14 6 2" xfId="60017" xr:uid="{00000000-0005-0000-0000-000058EA0000}"/>
    <cellStyle name="Utdata 2 14 7" xfId="60018" xr:uid="{00000000-0005-0000-0000-000059EA0000}"/>
    <cellStyle name="Utdata 2 14 7 2" xfId="60019" xr:uid="{00000000-0005-0000-0000-00005AEA0000}"/>
    <cellStyle name="Utdata 2 14 8" xfId="60020" xr:uid="{00000000-0005-0000-0000-00005BEA0000}"/>
    <cellStyle name="Utdata 2 14 8 2" xfId="60021" xr:uid="{00000000-0005-0000-0000-00005CEA0000}"/>
    <cellStyle name="Utdata 2 14 9" xfId="60022" xr:uid="{00000000-0005-0000-0000-00005DEA0000}"/>
    <cellStyle name="Utdata 2 14 9 2" xfId="60023" xr:uid="{00000000-0005-0000-0000-00005EEA0000}"/>
    <cellStyle name="Utdata 2 15" xfId="60024" xr:uid="{00000000-0005-0000-0000-00005FEA0000}"/>
    <cellStyle name="Utdata 2 15 10" xfId="60025" xr:uid="{00000000-0005-0000-0000-000060EA0000}"/>
    <cellStyle name="Utdata 2 15 10 2" xfId="60026" xr:uid="{00000000-0005-0000-0000-000061EA0000}"/>
    <cellStyle name="Utdata 2 15 11" xfId="60027" xr:uid="{00000000-0005-0000-0000-000062EA0000}"/>
    <cellStyle name="Utdata 2 15 11 2" xfId="60028" xr:uid="{00000000-0005-0000-0000-000063EA0000}"/>
    <cellStyle name="Utdata 2 15 12" xfId="60029" xr:uid="{00000000-0005-0000-0000-000064EA0000}"/>
    <cellStyle name="Utdata 2 15 12 2" xfId="60030" xr:uid="{00000000-0005-0000-0000-000065EA0000}"/>
    <cellStyle name="Utdata 2 15 13" xfId="60031" xr:uid="{00000000-0005-0000-0000-000066EA0000}"/>
    <cellStyle name="Utdata 2 15 13 2" xfId="60032" xr:uid="{00000000-0005-0000-0000-000067EA0000}"/>
    <cellStyle name="Utdata 2 15 14" xfId="60033" xr:uid="{00000000-0005-0000-0000-000068EA0000}"/>
    <cellStyle name="Utdata 2 15 2" xfId="60034" xr:uid="{00000000-0005-0000-0000-000069EA0000}"/>
    <cellStyle name="Utdata 2 15 2 2" xfId="60035" xr:uid="{00000000-0005-0000-0000-00006AEA0000}"/>
    <cellStyle name="Utdata 2 15 3" xfId="60036" xr:uid="{00000000-0005-0000-0000-00006BEA0000}"/>
    <cellStyle name="Utdata 2 15 3 2" xfId="60037" xr:uid="{00000000-0005-0000-0000-00006CEA0000}"/>
    <cellStyle name="Utdata 2 15 4" xfId="60038" xr:uid="{00000000-0005-0000-0000-00006DEA0000}"/>
    <cellStyle name="Utdata 2 15 4 2" xfId="60039" xr:uid="{00000000-0005-0000-0000-00006EEA0000}"/>
    <cellStyle name="Utdata 2 15 5" xfId="60040" xr:uid="{00000000-0005-0000-0000-00006FEA0000}"/>
    <cellStyle name="Utdata 2 15 5 2" xfId="60041" xr:uid="{00000000-0005-0000-0000-000070EA0000}"/>
    <cellStyle name="Utdata 2 15 6" xfId="60042" xr:uid="{00000000-0005-0000-0000-000071EA0000}"/>
    <cellStyle name="Utdata 2 15 6 2" xfId="60043" xr:uid="{00000000-0005-0000-0000-000072EA0000}"/>
    <cellStyle name="Utdata 2 15 7" xfId="60044" xr:uid="{00000000-0005-0000-0000-000073EA0000}"/>
    <cellStyle name="Utdata 2 15 7 2" xfId="60045" xr:uid="{00000000-0005-0000-0000-000074EA0000}"/>
    <cellStyle name="Utdata 2 15 8" xfId="60046" xr:uid="{00000000-0005-0000-0000-000075EA0000}"/>
    <cellStyle name="Utdata 2 15 8 2" xfId="60047" xr:uid="{00000000-0005-0000-0000-000076EA0000}"/>
    <cellStyle name="Utdata 2 15 9" xfId="60048" xr:uid="{00000000-0005-0000-0000-000077EA0000}"/>
    <cellStyle name="Utdata 2 15 9 2" xfId="60049" xr:uid="{00000000-0005-0000-0000-000078EA0000}"/>
    <cellStyle name="Utdata 2 16" xfId="60050" xr:uid="{00000000-0005-0000-0000-000079EA0000}"/>
    <cellStyle name="Utdata 2 16 10" xfId="60051" xr:uid="{00000000-0005-0000-0000-00007AEA0000}"/>
    <cellStyle name="Utdata 2 16 10 2" xfId="60052" xr:uid="{00000000-0005-0000-0000-00007BEA0000}"/>
    <cellStyle name="Utdata 2 16 11" xfId="60053" xr:uid="{00000000-0005-0000-0000-00007CEA0000}"/>
    <cellStyle name="Utdata 2 16 11 2" xfId="60054" xr:uid="{00000000-0005-0000-0000-00007DEA0000}"/>
    <cellStyle name="Utdata 2 16 12" xfId="60055" xr:uid="{00000000-0005-0000-0000-00007EEA0000}"/>
    <cellStyle name="Utdata 2 16 12 2" xfId="60056" xr:uid="{00000000-0005-0000-0000-00007FEA0000}"/>
    <cellStyle name="Utdata 2 16 13" xfId="60057" xr:uid="{00000000-0005-0000-0000-000080EA0000}"/>
    <cellStyle name="Utdata 2 16 13 2" xfId="60058" xr:uid="{00000000-0005-0000-0000-000081EA0000}"/>
    <cellStyle name="Utdata 2 16 14" xfId="60059" xr:uid="{00000000-0005-0000-0000-000082EA0000}"/>
    <cellStyle name="Utdata 2 16 2" xfId="60060" xr:uid="{00000000-0005-0000-0000-000083EA0000}"/>
    <cellStyle name="Utdata 2 16 2 2" xfId="60061" xr:uid="{00000000-0005-0000-0000-000084EA0000}"/>
    <cellStyle name="Utdata 2 16 3" xfId="60062" xr:uid="{00000000-0005-0000-0000-000085EA0000}"/>
    <cellStyle name="Utdata 2 16 3 2" xfId="60063" xr:uid="{00000000-0005-0000-0000-000086EA0000}"/>
    <cellStyle name="Utdata 2 16 4" xfId="60064" xr:uid="{00000000-0005-0000-0000-000087EA0000}"/>
    <cellStyle name="Utdata 2 16 4 2" xfId="60065" xr:uid="{00000000-0005-0000-0000-000088EA0000}"/>
    <cellStyle name="Utdata 2 16 5" xfId="60066" xr:uid="{00000000-0005-0000-0000-000089EA0000}"/>
    <cellStyle name="Utdata 2 16 5 2" xfId="60067" xr:uid="{00000000-0005-0000-0000-00008AEA0000}"/>
    <cellStyle name="Utdata 2 16 6" xfId="60068" xr:uid="{00000000-0005-0000-0000-00008BEA0000}"/>
    <cellStyle name="Utdata 2 16 6 2" xfId="60069" xr:uid="{00000000-0005-0000-0000-00008CEA0000}"/>
    <cellStyle name="Utdata 2 16 7" xfId="60070" xr:uid="{00000000-0005-0000-0000-00008DEA0000}"/>
    <cellStyle name="Utdata 2 16 7 2" xfId="60071" xr:uid="{00000000-0005-0000-0000-00008EEA0000}"/>
    <cellStyle name="Utdata 2 16 8" xfId="60072" xr:uid="{00000000-0005-0000-0000-00008FEA0000}"/>
    <cellStyle name="Utdata 2 16 8 2" xfId="60073" xr:uid="{00000000-0005-0000-0000-000090EA0000}"/>
    <cellStyle name="Utdata 2 16 9" xfId="60074" xr:uid="{00000000-0005-0000-0000-000091EA0000}"/>
    <cellStyle name="Utdata 2 16 9 2" xfId="60075" xr:uid="{00000000-0005-0000-0000-000092EA0000}"/>
    <cellStyle name="Utdata 2 17" xfId="60076" xr:uid="{00000000-0005-0000-0000-000093EA0000}"/>
    <cellStyle name="Utdata 2 17 10" xfId="60077" xr:uid="{00000000-0005-0000-0000-000094EA0000}"/>
    <cellStyle name="Utdata 2 17 10 2" xfId="60078" xr:uid="{00000000-0005-0000-0000-000095EA0000}"/>
    <cellStyle name="Utdata 2 17 11" xfId="60079" xr:uid="{00000000-0005-0000-0000-000096EA0000}"/>
    <cellStyle name="Utdata 2 17 11 2" xfId="60080" xr:uid="{00000000-0005-0000-0000-000097EA0000}"/>
    <cellStyle name="Utdata 2 17 12" xfId="60081" xr:uid="{00000000-0005-0000-0000-000098EA0000}"/>
    <cellStyle name="Utdata 2 17 12 2" xfId="60082" xr:uid="{00000000-0005-0000-0000-000099EA0000}"/>
    <cellStyle name="Utdata 2 17 13" xfId="60083" xr:uid="{00000000-0005-0000-0000-00009AEA0000}"/>
    <cellStyle name="Utdata 2 17 13 2" xfId="60084" xr:uid="{00000000-0005-0000-0000-00009BEA0000}"/>
    <cellStyle name="Utdata 2 17 14" xfId="60085" xr:uid="{00000000-0005-0000-0000-00009CEA0000}"/>
    <cellStyle name="Utdata 2 17 2" xfId="60086" xr:uid="{00000000-0005-0000-0000-00009DEA0000}"/>
    <cellStyle name="Utdata 2 17 2 2" xfId="60087" xr:uid="{00000000-0005-0000-0000-00009EEA0000}"/>
    <cellStyle name="Utdata 2 17 3" xfId="60088" xr:uid="{00000000-0005-0000-0000-00009FEA0000}"/>
    <cellStyle name="Utdata 2 17 3 2" xfId="60089" xr:uid="{00000000-0005-0000-0000-0000A0EA0000}"/>
    <cellStyle name="Utdata 2 17 4" xfId="60090" xr:uid="{00000000-0005-0000-0000-0000A1EA0000}"/>
    <cellStyle name="Utdata 2 17 4 2" xfId="60091" xr:uid="{00000000-0005-0000-0000-0000A2EA0000}"/>
    <cellStyle name="Utdata 2 17 5" xfId="60092" xr:uid="{00000000-0005-0000-0000-0000A3EA0000}"/>
    <cellStyle name="Utdata 2 17 5 2" xfId="60093" xr:uid="{00000000-0005-0000-0000-0000A4EA0000}"/>
    <cellStyle name="Utdata 2 17 6" xfId="60094" xr:uid="{00000000-0005-0000-0000-0000A5EA0000}"/>
    <cellStyle name="Utdata 2 17 6 2" xfId="60095" xr:uid="{00000000-0005-0000-0000-0000A6EA0000}"/>
    <cellStyle name="Utdata 2 17 7" xfId="60096" xr:uid="{00000000-0005-0000-0000-0000A7EA0000}"/>
    <cellStyle name="Utdata 2 17 7 2" xfId="60097" xr:uid="{00000000-0005-0000-0000-0000A8EA0000}"/>
    <cellStyle name="Utdata 2 17 8" xfId="60098" xr:uid="{00000000-0005-0000-0000-0000A9EA0000}"/>
    <cellStyle name="Utdata 2 17 8 2" xfId="60099" xr:uid="{00000000-0005-0000-0000-0000AAEA0000}"/>
    <cellStyle name="Utdata 2 17 9" xfId="60100" xr:uid="{00000000-0005-0000-0000-0000ABEA0000}"/>
    <cellStyle name="Utdata 2 17 9 2" xfId="60101" xr:uid="{00000000-0005-0000-0000-0000ACEA0000}"/>
    <cellStyle name="Utdata 2 18" xfId="60102" xr:uid="{00000000-0005-0000-0000-0000ADEA0000}"/>
    <cellStyle name="Utdata 2 18 10" xfId="60103" xr:uid="{00000000-0005-0000-0000-0000AEEA0000}"/>
    <cellStyle name="Utdata 2 18 10 2" xfId="60104" xr:uid="{00000000-0005-0000-0000-0000AFEA0000}"/>
    <cellStyle name="Utdata 2 18 11" xfId="60105" xr:uid="{00000000-0005-0000-0000-0000B0EA0000}"/>
    <cellStyle name="Utdata 2 18 11 2" xfId="60106" xr:uid="{00000000-0005-0000-0000-0000B1EA0000}"/>
    <cellStyle name="Utdata 2 18 12" xfId="60107" xr:uid="{00000000-0005-0000-0000-0000B2EA0000}"/>
    <cellStyle name="Utdata 2 18 12 2" xfId="60108" xr:uid="{00000000-0005-0000-0000-0000B3EA0000}"/>
    <cellStyle name="Utdata 2 18 13" xfId="60109" xr:uid="{00000000-0005-0000-0000-0000B4EA0000}"/>
    <cellStyle name="Utdata 2 18 13 2" xfId="60110" xr:uid="{00000000-0005-0000-0000-0000B5EA0000}"/>
    <cellStyle name="Utdata 2 18 14" xfId="60111" xr:uid="{00000000-0005-0000-0000-0000B6EA0000}"/>
    <cellStyle name="Utdata 2 18 2" xfId="60112" xr:uid="{00000000-0005-0000-0000-0000B7EA0000}"/>
    <cellStyle name="Utdata 2 18 2 2" xfId="60113" xr:uid="{00000000-0005-0000-0000-0000B8EA0000}"/>
    <cellStyle name="Utdata 2 18 3" xfId="60114" xr:uid="{00000000-0005-0000-0000-0000B9EA0000}"/>
    <cellStyle name="Utdata 2 18 3 2" xfId="60115" xr:uid="{00000000-0005-0000-0000-0000BAEA0000}"/>
    <cellStyle name="Utdata 2 18 4" xfId="60116" xr:uid="{00000000-0005-0000-0000-0000BBEA0000}"/>
    <cellStyle name="Utdata 2 18 4 2" xfId="60117" xr:uid="{00000000-0005-0000-0000-0000BCEA0000}"/>
    <cellStyle name="Utdata 2 18 5" xfId="60118" xr:uid="{00000000-0005-0000-0000-0000BDEA0000}"/>
    <cellStyle name="Utdata 2 18 5 2" xfId="60119" xr:uid="{00000000-0005-0000-0000-0000BEEA0000}"/>
    <cellStyle name="Utdata 2 18 6" xfId="60120" xr:uid="{00000000-0005-0000-0000-0000BFEA0000}"/>
    <cellStyle name="Utdata 2 18 6 2" xfId="60121" xr:uid="{00000000-0005-0000-0000-0000C0EA0000}"/>
    <cellStyle name="Utdata 2 18 7" xfId="60122" xr:uid="{00000000-0005-0000-0000-0000C1EA0000}"/>
    <cellStyle name="Utdata 2 18 7 2" xfId="60123" xr:uid="{00000000-0005-0000-0000-0000C2EA0000}"/>
    <cellStyle name="Utdata 2 18 8" xfId="60124" xr:uid="{00000000-0005-0000-0000-0000C3EA0000}"/>
    <cellStyle name="Utdata 2 18 8 2" xfId="60125" xr:uid="{00000000-0005-0000-0000-0000C4EA0000}"/>
    <cellStyle name="Utdata 2 18 9" xfId="60126" xr:uid="{00000000-0005-0000-0000-0000C5EA0000}"/>
    <cellStyle name="Utdata 2 18 9 2" xfId="60127" xr:uid="{00000000-0005-0000-0000-0000C6EA0000}"/>
    <cellStyle name="Utdata 2 19" xfId="60128" xr:uid="{00000000-0005-0000-0000-0000C7EA0000}"/>
    <cellStyle name="Utdata 2 19 10" xfId="60129" xr:uid="{00000000-0005-0000-0000-0000C8EA0000}"/>
    <cellStyle name="Utdata 2 19 10 2" xfId="60130" xr:uid="{00000000-0005-0000-0000-0000C9EA0000}"/>
    <cellStyle name="Utdata 2 19 11" xfId="60131" xr:uid="{00000000-0005-0000-0000-0000CAEA0000}"/>
    <cellStyle name="Utdata 2 19 11 2" xfId="60132" xr:uid="{00000000-0005-0000-0000-0000CBEA0000}"/>
    <cellStyle name="Utdata 2 19 12" xfId="60133" xr:uid="{00000000-0005-0000-0000-0000CCEA0000}"/>
    <cellStyle name="Utdata 2 19 12 2" xfId="60134" xr:uid="{00000000-0005-0000-0000-0000CDEA0000}"/>
    <cellStyle name="Utdata 2 19 13" xfId="60135" xr:uid="{00000000-0005-0000-0000-0000CEEA0000}"/>
    <cellStyle name="Utdata 2 19 13 2" xfId="60136" xr:uid="{00000000-0005-0000-0000-0000CFEA0000}"/>
    <cellStyle name="Utdata 2 19 14" xfId="60137" xr:uid="{00000000-0005-0000-0000-0000D0EA0000}"/>
    <cellStyle name="Utdata 2 19 2" xfId="60138" xr:uid="{00000000-0005-0000-0000-0000D1EA0000}"/>
    <cellStyle name="Utdata 2 19 2 2" xfId="60139" xr:uid="{00000000-0005-0000-0000-0000D2EA0000}"/>
    <cellStyle name="Utdata 2 19 3" xfId="60140" xr:uid="{00000000-0005-0000-0000-0000D3EA0000}"/>
    <cellStyle name="Utdata 2 19 3 2" xfId="60141" xr:uid="{00000000-0005-0000-0000-0000D4EA0000}"/>
    <cellStyle name="Utdata 2 19 4" xfId="60142" xr:uid="{00000000-0005-0000-0000-0000D5EA0000}"/>
    <cellStyle name="Utdata 2 19 4 2" xfId="60143" xr:uid="{00000000-0005-0000-0000-0000D6EA0000}"/>
    <cellStyle name="Utdata 2 19 5" xfId="60144" xr:uid="{00000000-0005-0000-0000-0000D7EA0000}"/>
    <cellStyle name="Utdata 2 19 5 2" xfId="60145" xr:uid="{00000000-0005-0000-0000-0000D8EA0000}"/>
    <cellStyle name="Utdata 2 19 6" xfId="60146" xr:uid="{00000000-0005-0000-0000-0000D9EA0000}"/>
    <cellStyle name="Utdata 2 19 6 2" xfId="60147" xr:uid="{00000000-0005-0000-0000-0000DAEA0000}"/>
    <cellStyle name="Utdata 2 19 7" xfId="60148" xr:uid="{00000000-0005-0000-0000-0000DBEA0000}"/>
    <cellStyle name="Utdata 2 19 7 2" xfId="60149" xr:uid="{00000000-0005-0000-0000-0000DCEA0000}"/>
    <cellStyle name="Utdata 2 19 8" xfId="60150" xr:uid="{00000000-0005-0000-0000-0000DDEA0000}"/>
    <cellStyle name="Utdata 2 19 8 2" xfId="60151" xr:uid="{00000000-0005-0000-0000-0000DEEA0000}"/>
    <cellStyle name="Utdata 2 19 9" xfId="60152" xr:uid="{00000000-0005-0000-0000-0000DFEA0000}"/>
    <cellStyle name="Utdata 2 19 9 2" xfId="60153" xr:uid="{00000000-0005-0000-0000-0000E0EA0000}"/>
    <cellStyle name="Utdata 2 2" xfId="1145" xr:uid="{00000000-0005-0000-0000-0000E1EA0000}"/>
    <cellStyle name="Utdata 2 2 2" xfId="60154" xr:uid="{00000000-0005-0000-0000-0000E2EA0000}"/>
    <cellStyle name="Utdata 2 20" xfId="60155" xr:uid="{00000000-0005-0000-0000-0000E3EA0000}"/>
    <cellStyle name="Utdata 2 20 10" xfId="60156" xr:uid="{00000000-0005-0000-0000-0000E4EA0000}"/>
    <cellStyle name="Utdata 2 20 10 2" xfId="60157" xr:uid="{00000000-0005-0000-0000-0000E5EA0000}"/>
    <cellStyle name="Utdata 2 20 11" xfId="60158" xr:uid="{00000000-0005-0000-0000-0000E6EA0000}"/>
    <cellStyle name="Utdata 2 20 11 2" xfId="60159" xr:uid="{00000000-0005-0000-0000-0000E7EA0000}"/>
    <cellStyle name="Utdata 2 20 12" xfId="60160" xr:uid="{00000000-0005-0000-0000-0000E8EA0000}"/>
    <cellStyle name="Utdata 2 20 12 2" xfId="60161" xr:uid="{00000000-0005-0000-0000-0000E9EA0000}"/>
    <cellStyle name="Utdata 2 20 13" xfId="60162" xr:uid="{00000000-0005-0000-0000-0000EAEA0000}"/>
    <cellStyle name="Utdata 2 20 13 2" xfId="60163" xr:uid="{00000000-0005-0000-0000-0000EBEA0000}"/>
    <cellStyle name="Utdata 2 20 14" xfId="60164" xr:uid="{00000000-0005-0000-0000-0000ECEA0000}"/>
    <cellStyle name="Utdata 2 20 2" xfId="60165" xr:uid="{00000000-0005-0000-0000-0000EDEA0000}"/>
    <cellStyle name="Utdata 2 20 2 2" xfId="60166" xr:uid="{00000000-0005-0000-0000-0000EEEA0000}"/>
    <cellStyle name="Utdata 2 20 3" xfId="60167" xr:uid="{00000000-0005-0000-0000-0000EFEA0000}"/>
    <cellStyle name="Utdata 2 20 3 2" xfId="60168" xr:uid="{00000000-0005-0000-0000-0000F0EA0000}"/>
    <cellStyle name="Utdata 2 20 4" xfId="60169" xr:uid="{00000000-0005-0000-0000-0000F1EA0000}"/>
    <cellStyle name="Utdata 2 20 4 2" xfId="60170" xr:uid="{00000000-0005-0000-0000-0000F2EA0000}"/>
    <cellStyle name="Utdata 2 20 5" xfId="60171" xr:uid="{00000000-0005-0000-0000-0000F3EA0000}"/>
    <cellStyle name="Utdata 2 20 5 2" xfId="60172" xr:uid="{00000000-0005-0000-0000-0000F4EA0000}"/>
    <cellStyle name="Utdata 2 20 6" xfId="60173" xr:uid="{00000000-0005-0000-0000-0000F5EA0000}"/>
    <cellStyle name="Utdata 2 20 6 2" xfId="60174" xr:uid="{00000000-0005-0000-0000-0000F6EA0000}"/>
    <cellStyle name="Utdata 2 20 7" xfId="60175" xr:uid="{00000000-0005-0000-0000-0000F7EA0000}"/>
    <cellStyle name="Utdata 2 20 7 2" xfId="60176" xr:uid="{00000000-0005-0000-0000-0000F8EA0000}"/>
    <cellStyle name="Utdata 2 20 8" xfId="60177" xr:uid="{00000000-0005-0000-0000-0000F9EA0000}"/>
    <cellStyle name="Utdata 2 20 8 2" xfId="60178" xr:uid="{00000000-0005-0000-0000-0000FAEA0000}"/>
    <cellStyle name="Utdata 2 20 9" xfId="60179" xr:uid="{00000000-0005-0000-0000-0000FBEA0000}"/>
    <cellStyle name="Utdata 2 20 9 2" xfId="60180" xr:uid="{00000000-0005-0000-0000-0000FCEA0000}"/>
    <cellStyle name="Utdata 2 21" xfId="60181" xr:uid="{00000000-0005-0000-0000-0000FDEA0000}"/>
    <cellStyle name="Utdata 2 21 10" xfId="60182" xr:uid="{00000000-0005-0000-0000-0000FEEA0000}"/>
    <cellStyle name="Utdata 2 21 10 2" xfId="60183" xr:uid="{00000000-0005-0000-0000-0000FFEA0000}"/>
    <cellStyle name="Utdata 2 21 11" xfId="60184" xr:uid="{00000000-0005-0000-0000-000000EB0000}"/>
    <cellStyle name="Utdata 2 21 11 2" xfId="60185" xr:uid="{00000000-0005-0000-0000-000001EB0000}"/>
    <cellStyle name="Utdata 2 21 12" xfId="60186" xr:uid="{00000000-0005-0000-0000-000002EB0000}"/>
    <cellStyle name="Utdata 2 21 12 2" xfId="60187" xr:uid="{00000000-0005-0000-0000-000003EB0000}"/>
    <cellStyle name="Utdata 2 21 13" xfId="60188" xr:uid="{00000000-0005-0000-0000-000004EB0000}"/>
    <cellStyle name="Utdata 2 21 13 2" xfId="60189" xr:uid="{00000000-0005-0000-0000-000005EB0000}"/>
    <cellStyle name="Utdata 2 21 14" xfId="60190" xr:uid="{00000000-0005-0000-0000-000006EB0000}"/>
    <cellStyle name="Utdata 2 21 2" xfId="60191" xr:uid="{00000000-0005-0000-0000-000007EB0000}"/>
    <cellStyle name="Utdata 2 21 2 2" xfId="60192" xr:uid="{00000000-0005-0000-0000-000008EB0000}"/>
    <cellStyle name="Utdata 2 21 3" xfId="60193" xr:uid="{00000000-0005-0000-0000-000009EB0000}"/>
    <cellStyle name="Utdata 2 21 3 2" xfId="60194" xr:uid="{00000000-0005-0000-0000-00000AEB0000}"/>
    <cellStyle name="Utdata 2 21 4" xfId="60195" xr:uid="{00000000-0005-0000-0000-00000BEB0000}"/>
    <cellStyle name="Utdata 2 21 4 2" xfId="60196" xr:uid="{00000000-0005-0000-0000-00000CEB0000}"/>
    <cellStyle name="Utdata 2 21 5" xfId="60197" xr:uid="{00000000-0005-0000-0000-00000DEB0000}"/>
    <cellStyle name="Utdata 2 21 5 2" xfId="60198" xr:uid="{00000000-0005-0000-0000-00000EEB0000}"/>
    <cellStyle name="Utdata 2 21 6" xfId="60199" xr:uid="{00000000-0005-0000-0000-00000FEB0000}"/>
    <cellStyle name="Utdata 2 21 6 2" xfId="60200" xr:uid="{00000000-0005-0000-0000-000010EB0000}"/>
    <cellStyle name="Utdata 2 21 7" xfId="60201" xr:uid="{00000000-0005-0000-0000-000011EB0000}"/>
    <cellStyle name="Utdata 2 21 7 2" xfId="60202" xr:uid="{00000000-0005-0000-0000-000012EB0000}"/>
    <cellStyle name="Utdata 2 21 8" xfId="60203" xr:uid="{00000000-0005-0000-0000-000013EB0000}"/>
    <cellStyle name="Utdata 2 21 8 2" xfId="60204" xr:uid="{00000000-0005-0000-0000-000014EB0000}"/>
    <cellStyle name="Utdata 2 21 9" xfId="60205" xr:uid="{00000000-0005-0000-0000-000015EB0000}"/>
    <cellStyle name="Utdata 2 21 9 2" xfId="60206" xr:uid="{00000000-0005-0000-0000-000016EB0000}"/>
    <cellStyle name="Utdata 2 22" xfId="60207" xr:uid="{00000000-0005-0000-0000-000017EB0000}"/>
    <cellStyle name="Utdata 2 22 10" xfId="60208" xr:uid="{00000000-0005-0000-0000-000018EB0000}"/>
    <cellStyle name="Utdata 2 22 10 2" xfId="60209" xr:uid="{00000000-0005-0000-0000-000019EB0000}"/>
    <cellStyle name="Utdata 2 22 11" xfId="60210" xr:uid="{00000000-0005-0000-0000-00001AEB0000}"/>
    <cellStyle name="Utdata 2 22 11 2" xfId="60211" xr:uid="{00000000-0005-0000-0000-00001BEB0000}"/>
    <cellStyle name="Utdata 2 22 12" xfId="60212" xr:uid="{00000000-0005-0000-0000-00001CEB0000}"/>
    <cellStyle name="Utdata 2 22 12 2" xfId="60213" xr:uid="{00000000-0005-0000-0000-00001DEB0000}"/>
    <cellStyle name="Utdata 2 22 13" xfId="60214" xr:uid="{00000000-0005-0000-0000-00001EEB0000}"/>
    <cellStyle name="Utdata 2 22 13 2" xfId="60215" xr:uid="{00000000-0005-0000-0000-00001FEB0000}"/>
    <cellStyle name="Utdata 2 22 14" xfId="60216" xr:uid="{00000000-0005-0000-0000-000020EB0000}"/>
    <cellStyle name="Utdata 2 22 2" xfId="60217" xr:uid="{00000000-0005-0000-0000-000021EB0000}"/>
    <cellStyle name="Utdata 2 22 2 2" xfId="60218" xr:uid="{00000000-0005-0000-0000-000022EB0000}"/>
    <cellStyle name="Utdata 2 22 3" xfId="60219" xr:uid="{00000000-0005-0000-0000-000023EB0000}"/>
    <cellStyle name="Utdata 2 22 3 2" xfId="60220" xr:uid="{00000000-0005-0000-0000-000024EB0000}"/>
    <cellStyle name="Utdata 2 22 4" xfId="60221" xr:uid="{00000000-0005-0000-0000-000025EB0000}"/>
    <cellStyle name="Utdata 2 22 4 2" xfId="60222" xr:uid="{00000000-0005-0000-0000-000026EB0000}"/>
    <cellStyle name="Utdata 2 22 5" xfId="60223" xr:uid="{00000000-0005-0000-0000-000027EB0000}"/>
    <cellStyle name="Utdata 2 22 5 2" xfId="60224" xr:uid="{00000000-0005-0000-0000-000028EB0000}"/>
    <cellStyle name="Utdata 2 22 6" xfId="60225" xr:uid="{00000000-0005-0000-0000-000029EB0000}"/>
    <cellStyle name="Utdata 2 22 6 2" xfId="60226" xr:uid="{00000000-0005-0000-0000-00002AEB0000}"/>
    <cellStyle name="Utdata 2 22 7" xfId="60227" xr:uid="{00000000-0005-0000-0000-00002BEB0000}"/>
    <cellStyle name="Utdata 2 22 7 2" xfId="60228" xr:uid="{00000000-0005-0000-0000-00002CEB0000}"/>
    <cellStyle name="Utdata 2 22 8" xfId="60229" xr:uid="{00000000-0005-0000-0000-00002DEB0000}"/>
    <cellStyle name="Utdata 2 22 8 2" xfId="60230" xr:uid="{00000000-0005-0000-0000-00002EEB0000}"/>
    <cellStyle name="Utdata 2 22 9" xfId="60231" xr:uid="{00000000-0005-0000-0000-00002FEB0000}"/>
    <cellStyle name="Utdata 2 22 9 2" xfId="60232" xr:uid="{00000000-0005-0000-0000-000030EB0000}"/>
    <cellStyle name="Utdata 2 23" xfId="60233" xr:uid="{00000000-0005-0000-0000-000031EB0000}"/>
    <cellStyle name="Utdata 2 23 10" xfId="60234" xr:uid="{00000000-0005-0000-0000-000032EB0000}"/>
    <cellStyle name="Utdata 2 23 10 2" xfId="60235" xr:uid="{00000000-0005-0000-0000-000033EB0000}"/>
    <cellStyle name="Utdata 2 23 11" xfId="60236" xr:uid="{00000000-0005-0000-0000-000034EB0000}"/>
    <cellStyle name="Utdata 2 23 11 2" xfId="60237" xr:uid="{00000000-0005-0000-0000-000035EB0000}"/>
    <cellStyle name="Utdata 2 23 12" xfId="60238" xr:uid="{00000000-0005-0000-0000-000036EB0000}"/>
    <cellStyle name="Utdata 2 23 12 2" xfId="60239" xr:uid="{00000000-0005-0000-0000-000037EB0000}"/>
    <cellStyle name="Utdata 2 23 13" xfId="60240" xr:uid="{00000000-0005-0000-0000-000038EB0000}"/>
    <cellStyle name="Utdata 2 23 13 2" xfId="60241" xr:uid="{00000000-0005-0000-0000-000039EB0000}"/>
    <cellStyle name="Utdata 2 23 14" xfId="60242" xr:uid="{00000000-0005-0000-0000-00003AEB0000}"/>
    <cellStyle name="Utdata 2 23 2" xfId="60243" xr:uid="{00000000-0005-0000-0000-00003BEB0000}"/>
    <cellStyle name="Utdata 2 23 2 2" xfId="60244" xr:uid="{00000000-0005-0000-0000-00003CEB0000}"/>
    <cellStyle name="Utdata 2 23 3" xfId="60245" xr:uid="{00000000-0005-0000-0000-00003DEB0000}"/>
    <cellStyle name="Utdata 2 23 3 2" xfId="60246" xr:uid="{00000000-0005-0000-0000-00003EEB0000}"/>
    <cellStyle name="Utdata 2 23 4" xfId="60247" xr:uid="{00000000-0005-0000-0000-00003FEB0000}"/>
    <cellStyle name="Utdata 2 23 4 2" xfId="60248" xr:uid="{00000000-0005-0000-0000-000040EB0000}"/>
    <cellStyle name="Utdata 2 23 5" xfId="60249" xr:uid="{00000000-0005-0000-0000-000041EB0000}"/>
    <cellStyle name="Utdata 2 23 5 2" xfId="60250" xr:uid="{00000000-0005-0000-0000-000042EB0000}"/>
    <cellStyle name="Utdata 2 23 6" xfId="60251" xr:uid="{00000000-0005-0000-0000-000043EB0000}"/>
    <cellStyle name="Utdata 2 23 6 2" xfId="60252" xr:uid="{00000000-0005-0000-0000-000044EB0000}"/>
    <cellStyle name="Utdata 2 23 7" xfId="60253" xr:uid="{00000000-0005-0000-0000-000045EB0000}"/>
    <cellStyle name="Utdata 2 23 7 2" xfId="60254" xr:uid="{00000000-0005-0000-0000-000046EB0000}"/>
    <cellStyle name="Utdata 2 23 8" xfId="60255" xr:uid="{00000000-0005-0000-0000-000047EB0000}"/>
    <cellStyle name="Utdata 2 23 8 2" xfId="60256" xr:uid="{00000000-0005-0000-0000-000048EB0000}"/>
    <cellStyle name="Utdata 2 23 9" xfId="60257" xr:uid="{00000000-0005-0000-0000-000049EB0000}"/>
    <cellStyle name="Utdata 2 23 9 2" xfId="60258" xr:uid="{00000000-0005-0000-0000-00004AEB0000}"/>
    <cellStyle name="Utdata 2 24" xfId="60259" xr:uid="{00000000-0005-0000-0000-00004BEB0000}"/>
    <cellStyle name="Utdata 2 24 10" xfId="60260" xr:uid="{00000000-0005-0000-0000-00004CEB0000}"/>
    <cellStyle name="Utdata 2 24 10 2" xfId="60261" xr:uid="{00000000-0005-0000-0000-00004DEB0000}"/>
    <cellStyle name="Utdata 2 24 11" xfId="60262" xr:uid="{00000000-0005-0000-0000-00004EEB0000}"/>
    <cellStyle name="Utdata 2 24 11 2" xfId="60263" xr:uid="{00000000-0005-0000-0000-00004FEB0000}"/>
    <cellStyle name="Utdata 2 24 12" xfId="60264" xr:uid="{00000000-0005-0000-0000-000050EB0000}"/>
    <cellStyle name="Utdata 2 24 12 2" xfId="60265" xr:uid="{00000000-0005-0000-0000-000051EB0000}"/>
    <cellStyle name="Utdata 2 24 13" xfId="60266" xr:uid="{00000000-0005-0000-0000-000052EB0000}"/>
    <cellStyle name="Utdata 2 24 13 2" xfId="60267" xr:uid="{00000000-0005-0000-0000-000053EB0000}"/>
    <cellStyle name="Utdata 2 24 14" xfId="60268" xr:uid="{00000000-0005-0000-0000-000054EB0000}"/>
    <cellStyle name="Utdata 2 24 2" xfId="60269" xr:uid="{00000000-0005-0000-0000-000055EB0000}"/>
    <cellStyle name="Utdata 2 24 2 2" xfId="60270" xr:uid="{00000000-0005-0000-0000-000056EB0000}"/>
    <cellStyle name="Utdata 2 24 3" xfId="60271" xr:uid="{00000000-0005-0000-0000-000057EB0000}"/>
    <cellStyle name="Utdata 2 24 3 2" xfId="60272" xr:uid="{00000000-0005-0000-0000-000058EB0000}"/>
    <cellStyle name="Utdata 2 24 4" xfId="60273" xr:uid="{00000000-0005-0000-0000-000059EB0000}"/>
    <cellStyle name="Utdata 2 24 4 2" xfId="60274" xr:uid="{00000000-0005-0000-0000-00005AEB0000}"/>
    <cellStyle name="Utdata 2 24 5" xfId="60275" xr:uid="{00000000-0005-0000-0000-00005BEB0000}"/>
    <cellStyle name="Utdata 2 24 5 2" xfId="60276" xr:uid="{00000000-0005-0000-0000-00005CEB0000}"/>
    <cellStyle name="Utdata 2 24 6" xfId="60277" xr:uid="{00000000-0005-0000-0000-00005DEB0000}"/>
    <cellStyle name="Utdata 2 24 6 2" xfId="60278" xr:uid="{00000000-0005-0000-0000-00005EEB0000}"/>
    <cellStyle name="Utdata 2 24 7" xfId="60279" xr:uid="{00000000-0005-0000-0000-00005FEB0000}"/>
    <cellStyle name="Utdata 2 24 7 2" xfId="60280" xr:uid="{00000000-0005-0000-0000-000060EB0000}"/>
    <cellStyle name="Utdata 2 24 8" xfId="60281" xr:uid="{00000000-0005-0000-0000-000061EB0000}"/>
    <cellStyle name="Utdata 2 24 8 2" xfId="60282" xr:uid="{00000000-0005-0000-0000-000062EB0000}"/>
    <cellStyle name="Utdata 2 24 9" xfId="60283" xr:uid="{00000000-0005-0000-0000-000063EB0000}"/>
    <cellStyle name="Utdata 2 24 9 2" xfId="60284" xr:uid="{00000000-0005-0000-0000-000064EB0000}"/>
    <cellStyle name="Utdata 2 25" xfId="60285" xr:uid="{00000000-0005-0000-0000-000065EB0000}"/>
    <cellStyle name="Utdata 2 25 10" xfId="60286" xr:uid="{00000000-0005-0000-0000-000066EB0000}"/>
    <cellStyle name="Utdata 2 25 10 2" xfId="60287" xr:uid="{00000000-0005-0000-0000-000067EB0000}"/>
    <cellStyle name="Utdata 2 25 11" xfId="60288" xr:uid="{00000000-0005-0000-0000-000068EB0000}"/>
    <cellStyle name="Utdata 2 25 11 2" xfId="60289" xr:uid="{00000000-0005-0000-0000-000069EB0000}"/>
    <cellStyle name="Utdata 2 25 12" xfId="60290" xr:uid="{00000000-0005-0000-0000-00006AEB0000}"/>
    <cellStyle name="Utdata 2 25 12 2" xfId="60291" xr:uid="{00000000-0005-0000-0000-00006BEB0000}"/>
    <cellStyle name="Utdata 2 25 13" xfId="60292" xr:uid="{00000000-0005-0000-0000-00006CEB0000}"/>
    <cellStyle name="Utdata 2 25 13 2" xfId="60293" xr:uid="{00000000-0005-0000-0000-00006DEB0000}"/>
    <cellStyle name="Utdata 2 25 14" xfId="60294" xr:uid="{00000000-0005-0000-0000-00006EEB0000}"/>
    <cellStyle name="Utdata 2 25 2" xfId="60295" xr:uid="{00000000-0005-0000-0000-00006FEB0000}"/>
    <cellStyle name="Utdata 2 25 2 2" xfId="60296" xr:uid="{00000000-0005-0000-0000-000070EB0000}"/>
    <cellStyle name="Utdata 2 25 3" xfId="60297" xr:uid="{00000000-0005-0000-0000-000071EB0000}"/>
    <cellStyle name="Utdata 2 25 3 2" xfId="60298" xr:uid="{00000000-0005-0000-0000-000072EB0000}"/>
    <cellStyle name="Utdata 2 25 4" xfId="60299" xr:uid="{00000000-0005-0000-0000-000073EB0000}"/>
    <cellStyle name="Utdata 2 25 4 2" xfId="60300" xr:uid="{00000000-0005-0000-0000-000074EB0000}"/>
    <cellStyle name="Utdata 2 25 5" xfId="60301" xr:uid="{00000000-0005-0000-0000-000075EB0000}"/>
    <cellStyle name="Utdata 2 25 5 2" xfId="60302" xr:uid="{00000000-0005-0000-0000-000076EB0000}"/>
    <cellStyle name="Utdata 2 25 6" xfId="60303" xr:uid="{00000000-0005-0000-0000-000077EB0000}"/>
    <cellStyle name="Utdata 2 25 6 2" xfId="60304" xr:uid="{00000000-0005-0000-0000-000078EB0000}"/>
    <cellStyle name="Utdata 2 25 7" xfId="60305" xr:uid="{00000000-0005-0000-0000-000079EB0000}"/>
    <cellStyle name="Utdata 2 25 7 2" xfId="60306" xr:uid="{00000000-0005-0000-0000-00007AEB0000}"/>
    <cellStyle name="Utdata 2 25 8" xfId="60307" xr:uid="{00000000-0005-0000-0000-00007BEB0000}"/>
    <cellStyle name="Utdata 2 25 8 2" xfId="60308" xr:uid="{00000000-0005-0000-0000-00007CEB0000}"/>
    <cellStyle name="Utdata 2 25 9" xfId="60309" xr:uid="{00000000-0005-0000-0000-00007DEB0000}"/>
    <cellStyle name="Utdata 2 25 9 2" xfId="60310" xr:uid="{00000000-0005-0000-0000-00007EEB0000}"/>
    <cellStyle name="Utdata 2 26" xfId="60311" xr:uid="{00000000-0005-0000-0000-00007FEB0000}"/>
    <cellStyle name="Utdata 2 26 10" xfId="60312" xr:uid="{00000000-0005-0000-0000-000080EB0000}"/>
    <cellStyle name="Utdata 2 26 10 2" xfId="60313" xr:uid="{00000000-0005-0000-0000-000081EB0000}"/>
    <cellStyle name="Utdata 2 26 11" xfId="60314" xr:uid="{00000000-0005-0000-0000-000082EB0000}"/>
    <cellStyle name="Utdata 2 26 11 2" xfId="60315" xr:uid="{00000000-0005-0000-0000-000083EB0000}"/>
    <cellStyle name="Utdata 2 26 12" xfId="60316" xr:uid="{00000000-0005-0000-0000-000084EB0000}"/>
    <cellStyle name="Utdata 2 26 12 2" xfId="60317" xr:uid="{00000000-0005-0000-0000-000085EB0000}"/>
    <cellStyle name="Utdata 2 26 13" xfId="60318" xr:uid="{00000000-0005-0000-0000-000086EB0000}"/>
    <cellStyle name="Utdata 2 26 13 2" xfId="60319" xr:uid="{00000000-0005-0000-0000-000087EB0000}"/>
    <cellStyle name="Utdata 2 26 14" xfId="60320" xr:uid="{00000000-0005-0000-0000-000088EB0000}"/>
    <cellStyle name="Utdata 2 26 2" xfId="60321" xr:uid="{00000000-0005-0000-0000-000089EB0000}"/>
    <cellStyle name="Utdata 2 26 2 2" xfId="60322" xr:uid="{00000000-0005-0000-0000-00008AEB0000}"/>
    <cellStyle name="Utdata 2 26 3" xfId="60323" xr:uid="{00000000-0005-0000-0000-00008BEB0000}"/>
    <cellStyle name="Utdata 2 26 3 2" xfId="60324" xr:uid="{00000000-0005-0000-0000-00008CEB0000}"/>
    <cellStyle name="Utdata 2 26 4" xfId="60325" xr:uid="{00000000-0005-0000-0000-00008DEB0000}"/>
    <cellStyle name="Utdata 2 26 4 2" xfId="60326" xr:uid="{00000000-0005-0000-0000-00008EEB0000}"/>
    <cellStyle name="Utdata 2 26 5" xfId="60327" xr:uid="{00000000-0005-0000-0000-00008FEB0000}"/>
    <cellStyle name="Utdata 2 26 5 2" xfId="60328" xr:uid="{00000000-0005-0000-0000-000090EB0000}"/>
    <cellStyle name="Utdata 2 26 6" xfId="60329" xr:uid="{00000000-0005-0000-0000-000091EB0000}"/>
    <cellStyle name="Utdata 2 26 6 2" xfId="60330" xr:uid="{00000000-0005-0000-0000-000092EB0000}"/>
    <cellStyle name="Utdata 2 26 7" xfId="60331" xr:uid="{00000000-0005-0000-0000-000093EB0000}"/>
    <cellStyle name="Utdata 2 26 7 2" xfId="60332" xr:uid="{00000000-0005-0000-0000-000094EB0000}"/>
    <cellStyle name="Utdata 2 26 8" xfId="60333" xr:uid="{00000000-0005-0000-0000-000095EB0000}"/>
    <cellStyle name="Utdata 2 26 8 2" xfId="60334" xr:uid="{00000000-0005-0000-0000-000096EB0000}"/>
    <cellStyle name="Utdata 2 26 9" xfId="60335" xr:uid="{00000000-0005-0000-0000-000097EB0000}"/>
    <cellStyle name="Utdata 2 26 9 2" xfId="60336" xr:uid="{00000000-0005-0000-0000-000098EB0000}"/>
    <cellStyle name="Utdata 2 27" xfId="60337" xr:uid="{00000000-0005-0000-0000-000099EB0000}"/>
    <cellStyle name="Utdata 2 27 10" xfId="60338" xr:uid="{00000000-0005-0000-0000-00009AEB0000}"/>
    <cellStyle name="Utdata 2 27 10 2" xfId="60339" xr:uid="{00000000-0005-0000-0000-00009BEB0000}"/>
    <cellStyle name="Utdata 2 27 11" xfId="60340" xr:uid="{00000000-0005-0000-0000-00009CEB0000}"/>
    <cellStyle name="Utdata 2 27 11 2" xfId="60341" xr:uid="{00000000-0005-0000-0000-00009DEB0000}"/>
    <cellStyle name="Utdata 2 27 12" xfId="60342" xr:uid="{00000000-0005-0000-0000-00009EEB0000}"/>
    <cellStyle name="Utdata 2 27 12 2" xfId="60343" xr:uid="{00000000-0005-0000-0000-00009FEB0000}"/>
    <cellStyle name="Utdata 2 27 13" xfId="60344" xr:uid="{00000000-0005-0000-0000-0000A0EB0000}"/>
    <cellStyle name="Utdata 2 27 13 2" xfId="60345" xr:uid="{00000000-0005-0000-0000-0000A1EB0000}"/>
    <cellStyle name="Utdata 2 27 14" xfId="60346" xr:uid="{00000000-0005-0000-0000-0000A2EB0000}"/>
    <cellStyle name="Utdata 2 27 2" xfId="60347" xr:uid="{00000000-0005-0000-0000-0000A3EB0000}"/>
    <cellStyle name="Utdata 2 27 2 2" xfId="60348" xr:uid="{00000000-0005-0000-0000-0000A4EB0000}"/>
    <cellStyle name="Utdata 2 27 3" xfId="60349" xr:uid="{00000000-0005-0000-0000-0000A5EB0000}"/>
    <cellStyle name="Utdata 2 27 3 2" xfId="60350" xr:uid="{00000000-0005-0000-0000-0000A6EB0000}"/>
    <cellStyle name="Utdata 2 27 4" xfId="60351" xr:uid="{00000000-0005-0000-0000-0000A7EB0000}"/>
    <cellStyle name="Utdata 2 27 4 2" xfId="60352" xr:uid="{00000000-0005-0000-0000-0000A8EB0000}"/>
    <cellStyle name="Utdata 2 27 5" xfId="60353" xr:uid="{00000000-0005-0000-0000-0000A9EB0000}"/>
    <cellStyle name="Utdata 2 27 5 2" xfId="60354" xr:uid="{00000000-0005-0000-0000-0000AAEB0000}"/>
    <cellStyle name="Utdata 2 27 6" xfId="60355" xr:uid="{00000000-0005-0000-0000-0000ABEB0000}"/>
    <cellStyle name="Utdata 2 27 6 2" xfId="60356" xr:uid="{00000000-0005-0000-0000-0000ACEB0000}"/>
    <cellStyle name="Utdata 2 27 7" xfId="60357" xr:uid="{00000000-0005-0000-0000-0000ADEB0000}"/>
    <cellStyle name="Utdata 2 27 7 2" xfId="60358" xr:uid="{00000000-0005-0000-0000-0000AEEB0000}"/>
    <cellStyle name="Utdata 2 27 8" xfId="60359" xr:uid="{00000000-0005-0000-0000-0000AFEB0000}"/>
    <cellStyle name="Utdata 2 27 8 2" xfId="60360" xr:uid="{00000000-0005-0000-0000-0000B0EB0000}"/>
    <cellStyle name="Utdata 2 27 9" xfId="60361" xr:uid="{00000000-0005-0000-0000-0000B1EB0000}"/>
    <cellStyle name="Utdata 2 27 9 2" xfId="60362" xr:uid="{00000000-0005-0000-0000-0000B2EB0000}"/>
    <cellStyle name="Utdata 2 28" xfId="60363" xr:uid="{00000000-0005-0000-0000-0000B3EB0000}"/>
    <cellStyle name="Utdata 2 28 10" xfId="60364" xr:uid="{00000000-0005-0000-0000-0000B4EB0000}"/>
    <cellStyle name="Utdata 2 28 10 2" xfId="60365" xr:uid="{00000000-0005-0000-0000-0000B5EB0000}"/>
    <cellStyle name="Utdata 2 28 11" xfId="60366" xr:uid="{00000000-0005-0000-0000-0000B6EB0000}"/>
    <cellStyle name="Utdata 2 28 11 2" xfId="60367" xr:uid="{00000000-0005-0000-0000-0000B7EB0000}"/>
    <cellStyle name="Utdata 2 28 12" xfId="60368" xr:uid="{00000000-0005-0000-0000-0000B8EB0000}"/>
    <cellStyle name="Utdata 2 28 12 2" xfId="60369" xr:uid="{00000000-0005-0000-0000-0000B9EB0000}"/>
    <cellStyle name="Utdata 2 28 13" xfId="60370" xr:uid="{00000000-0005-0000-0000-0000BAEB0000}"/>
    <cellStyle name="Utdata 2 28 13 2" xfId="60371" xr:uid="{00000000-0005-0000-0000-0000BBEB0000}"/>
    <cellStyle name="Utdata 2 28 14" xfId="60372" xr:uid="{00000000-0005-0000-0000-0000BCEB0000}"/>
    <cellStyle name="Utdata 2 28 2" xfId="60373" xr:uid="{00000000-0005-0000-0000-0000BDEB0000}"/>
    <cellStyle name="Utdata 2 28 2 2" xfId="60374" xr:uid="{00000000-0005-0000-0000-0000BEEB0000}"/>
    <cellStyle name="Utdata 2 28 3" xfId="60375" xr:uid="{00000000-0005-0000-0000-0000BFEB0000}"/>
    <cellStyle name="Utdata 2 28 3 2" xfId="60376" xr:uid="{00000000-0005-0000-0000-0000C0EB0000}"/>
    <cellStyle name="Utdata 2 28 4" xfId="60377" xr:uid="{00000000-0005-0000-0000-0000C1EB0000}"/>
    <cellStyle name="Utdata 2 28 4 2" xfId="60378" xr:uid="{00000000-0005-0000-0000-0000C2EB0000}"/>
    <cellStyle name="Utdata 2 28 5" xfId="60379" xr:uid="{00000000-0005-0000-0000-0000C3EB0000}"/>
    <cellStyle name="Utdata 2 28 5 2" xfId="60380" xr:uid="{00000000-0005-0000-0000-0000C4EB0000}"/>
    <cellStyle name="Utdata 2 28 6" xfId="60381" xr:uid="{00000000-0005-0000-0000-0000C5EB0000}"/>
    <cellStyle name="Utdata 2 28 6 2" xfId="60382" xr:uid="{00000000-0005-0000-0000-0000C6EB0000}"/>
    <cellStyle name="Utdata 2 28 7" xfId="60383" xr:uid="{00000000-0005-0000-0000-0000C7EB0000}"/>
    <cellStyle name="Utdata 2 28 7 2" xfId="60384" xr:uid="{00000000-0005-0000-0000-0000C8EB0000}"/>
    <cellStyle name="Utdata 2 28 8" xfId="60385" xr:uid="{00000000-0005-0000-0000-0000C9EB0000}"/>
    <cellStyle name="Utdata 2 28 8 2" xfId="60386" xr:uid="{00000000-0005-0000-0000-0000CAEB0000}"/>
    <cellStyle name="Utdata 2 28 9" xfId="60387" xr:uid="{00000000-0005-0000-0000-0000CBEB0000}"/>
    <cellStyle name="Utdata 2 28 9 2" xfId="60388" xr:uid="{00000000-0005-0000-0000-0000CCEB0000}"/>
    <cellStyle name="Utdata 2 29" xfId="60389" xr:uid="{00000000-0005-0000-0000-0000CDEB0000}"/>
    <cellStyle name="Utdata 2 29 10" xfId="60390" xr:uid="{00000000-0005-0000-0000-0000CEEB0000}"/>
    <cellStyle name="Utdata 2 29 10 2" xfId="60391" xr:uid="{00000000-0005-0000-0000-0000CFEB0000}"/>
    <cellStyle name="Utdata 2 29 11" xfId="60392" xr:uid="{00000000-0005-0000-0000-0000D0EB0000}"/>
    <cellStyle name="Utdata 2 29 11 2" xfId="60393" xr:uid="{00000000-0005-0000-0000-0000D1EB0000}"/>
    <cellStyle name="Utdata 2 29 12" xfId="60394" xr:uid="{00000000-0005-0000-0000-0000D2EB0000}"/>
    <cellStyle name="Utdata 2 29 12 2" xfId="60395" xr:uid="{00000000-0005-0000-0000-0000D3EB0000}"/>
    <cellStyle name="Utdata 2 29 13" xfId="60396" xr:uid="{00000000-0005-0000-0000-0000D4EB0000}"/>
    <cellStyle name="Utdata 2 29 13 2" xfId="60397" xr:uid="{00000000-0005-0000-0000-0000D5EB0000}"/>
    <cellStyle name="Utdata 2 29 14" xfId="60398" xr:uid="{00000000-0005-0000-0000-0000D6EB0000}"/>
    <cellStyle name="Utdata 2 29 2" xfId="60399" xr:uid="{00000000-0005-0000-0000-0000D7EB0000}"/>
    <cellStyle name="Utdata 2 29 2 2" xfId="60400" xr:uid="{00000000-0005-0000-0000-0000D8EB0000}"/>
    <cellStyle name="Utdata 2 29 3" xfId="60401" xr:uid="{00000000-0005-0000-0000-0000D9EB0000}"/>
    <cellStyle name="Utdata 2 29 3 2" xfId="60402" xr:uid="{00000000-0005-0000-0000-0000DAEB0000}"/>
    <cellStyle name="Utdata 2 29 4" xfId="60403" xr:uid="{00000000-0005-0000-0000-0000DBEB0000}"/>
    <cellStyle name="Utdata 2 29 4 2" xfId="60404" xr:uid="{00000000-0005-0000-0000-0000DCEB0000}"/>
    <cellStyle name="Utdata 2 29 5" xfId="60405" xr:uid="{00000000-0005-0000-0000-0000DDEB0000}"/>
    <cellStyle name="Utdata 2 29 5 2" xfId="60406" xr:uid="{00000000-0005-0000-0000-0000DEEB0000}"/>
    <cellStyle name="Utdata 2 29 6" xfId="60407" xr:uid="{00000000-0005-0000-0000-0000DFEB0000}"/>
    <cellStyle name="Utdata 2 29 6 2" xfId="60408" xr:uid="{00000000-0005-0000-0000-0000E0EB0000}"/>
    <cellStyle name="Utdata 2 29 7" xfId="60409" xr:uid="{00000000-0005-0000-0000-0000E1EB0000}"/>
    <cellStyle name="Utdata 2 29 7 2" xfId="60410" xr:uid="{00000000-0005-0000-0000-0000E2EB0000}"/>
    <cellStyle name="Utdata 2 29 8" xfId="60411" xr:uid="{00000000-0005-0000-0000-0000E3EB0000}"/>
    <cellStyle name="Utdata 2 29 8 2" xfId="60412" xr:uid="{00000000-0005-0000-0000-0000E4EB0000}"/>
    <cellStyle name="Utdata 2 29 9" xfId="60413" xr:uid="{00000000-0005-0000-0000-0000E5EB0000}"/>
    <cellStyle name="Utdata 2 29 9 2" xfId="60414" xr:uid="{00000000-0005-0000-0000-0000E6EB0000}"/>
    <cellStyle name="Utdata 2 3" xfId="60415" xr:uid="{00000000-0005-0000-0000-0000E7EB0000}"/>
    <cellStyle name="Utdata 2 3 10" xfId="60416" xr:uid="{00000000-0005-0000-0000-0000E8EB0000}"/>
    <cellStyle name="Utdata 2 3 10 2" xfId="60417" xr:uid="{00000000-0005-0000-0000-0000E9EB0000}"/>
    <cellStyle name="Utdata 2 3 11" xfId="60418" xr:uid="{00000000-0005-0000-0000-0000EAEB0000}"/>
    <cellStyle name="Utdata 2 3 11 2" xfId="60419" xr:uid="{00000000-0005-0000-0000-0000EBEB0000}"/>
    <cellStyle name="Utdata 2 3 12" xfId="60420" xr:uid="{00000000-0005-0000-0000-0000ECEB0000}"/>
    <cellStyle name="Utdata 2 3 12 2" xfId="60421" xr:uid="{00000000-0005-0000-0000-0000EDEB0000}"/>
    <cellStyle name="Utdata 2 3 13" xfId="60422" xr:uid="{00000000-0005-0000-0000-0000EEEB0000}"/>
    <cellStyle name="Utdata 2 3 13 2" xfId="60423" xr:uid="{00000000-0005-0000-0000-0000EFEB0000}"/>
    <cellStyle name="Utdata 2 3 2" xfId="60424" xr:uid="{00000000-0005-0000-0000-0000F0EB0000}"/>
    <cellStyle name="Utdata 2 3 3" xfId="60425" xr:uid="{00000000-0005-0000-0000-0000F1EB0000}"/>
    <cellStyle name="Utdata 2 3 3 2" xfId="60426" xr:uid="{00000000-0005-0000-0000-0000F2EB0000}"/>
    <cellStyle name="Utdata 2 3 4" xfId="60427" xr:uid="{00000000-0005-0000-0000-0000F3EB0000}"/>
    <cellStyle name="Utdata 2 3 4 2" xfId="60428" xr:uid="{00000000-0005-0000-0000-0000F4EB0000}"/>
    <cellStyle name="Utdata 2 3 5" xfId="60429" xr:uid="{00000000-0005-0000-0000-0000F5EB0000}"/>
    <cellStyle name="Utdata 2 3 5 2" xfId="60430" xr:uid="{00000000-0005-0000-0000-0000F6EB0000}"/>
    <cellStyle name="Utdata 2 3 6" xfId="60431" xr:uid="{00000000-0005-0000-0000-0000F7EB0000}"/>
    <cellStyle name="Utdata 2 3 6 2" xfId="60432" xr:uid="{00000000-0005-0000-0000-0000F8EB0000}"/>
    <cellStyle name="Utdata 2 3 7" xfId="60433" xr:uid="{00000000-0005-0000-0000-0000F9EB0000}"/>
    <cellStyle name="Utdata 2 3 7 2" xfId="60434" xr:uid="{00000000-0005-0000-0000-0000FAEB0000}"/>
    <cellStyle name="Utdata 2 3 8" xfId="60435" xr:uid="{00000000-0005-0000-0000-0000FBEB0000}"/>
    <cellStyle name="Utdata 2 3 8 2" xfId="60436" xr:uid="{00000000-0005-0000-0000-0000FCEB0000}"/>
    <cellStyle name="Utdata 2 3 9" xfId="60437" xr:uid="{00000000-0005-0000-0000-0000FDEB0000}"/>
    <cellStyle name="Utdata 2 3 9 2" xfId="60438" xr:uid="{00000000-0005-0000-0000-0000FEEB0000}"/>
    <cellStyle name="Utdata 2 30" xfId="60439" xr:uid="{00000000-0005-0000-0000-0000FFEB0000}"/>
    <cellStyle name="Utdata 2 30 10" xfId="60440" xr:uid="{00000000-0005-0000-0000-000000EC0000}"/>
    <cellStyle name="Utdata 2 30 10 2" xfId="60441" xr:uid="{00000000-0005-0000-0000-000001EC0000}"/>
    <cellStyle name="Utdata 2 30 11" xfId="60442" xr:uid="{00000000-0005-0000-0000-000002EC0000}"/>
    <cellStyle name="Utdata 2 30 11 2" xfId="60443" xr:uid="{00000000-0005-0000-0000-000003EC0000}"/>
    <cellStyle name="Utdata 2 30 12" xfId="60444" xr:uid="{00000000-0005-0000-0000-000004EC0000}"/>
    <cellStyle name="Utdata 2 30 12 2" xfId="60445" xr:uid="{00000000-0005-0000-0000-000005EC0000}"/>
    <cellStyle name="Utdata 2 30 13" xfId="60446" xr:uid="{00000000-0005-0000-0000-000006EC0000}"/>
    <cellStyle name="Utdata 2 30 13 2" xfId="60447" xr:uid="{00000000-0005-0000-0000-000007EC0000}"/>
    <cellStyle name="Utdata 2 30 14" xfId="60448" xr:uid="{00000000-0005-0000-0000-000008EC0000}"/>
    <cellStyle name="Utdata 2 30 14 2" xfId="60449" xr:uid="{00000000-0005-0000-0000-000009EC0000}"/>
    <cellStyle name="Utdata 2 30 15" xfId="60450" xr:uid="{00000000-0005-0000-0000-00000AEC0000}"/>
    <cellStyle name="Utdata 2 30 2" xfId="60451" xr:uid="{00000000-0005-0000-0000-00000BEC0000}"/>
    <cellStyle name="Utdata 2 30 2 2" xfId="60452" xr:uid="{00000000-0005-0000-0000-00000CEC0000}"/>
    <cellStyle name="Utdata 2 30 3" xfId="60453" xr:uid="{00000000-0005-0000-0000-00000DEC0000}"/>
    <cellStyle name="Utdata 2 30 3 2" xfId="60454" xr:uid="{00000000-0005-0000-0000-00000EEC0000}"/>
    <cellStyle name="Utdata 2 30 4" xfId="60455" xr:uid="{00000000-0005-0000-0000-00000FEC0000}"/>
    <cellStyle name="Utdata 2 30 4 2" xfId="60456" xr:uid="{00000000-0005-0000-0000-000010EC0000}"/>
    <cellStyle name="Utdata 2 30 5" xfId="60457" xr:uid="{00000000-0005-0000-0000-000011EC0000}"/>
    <cellStyle name="Utdata 2 30 5 2" xfId="60458" xr:uid="{00000000-0005-0000-0000-000012EC0000}"/>
    <cellStyle name="Utdata 2 30 6" xfId="60459" xr:uid="{00000000-0005-0000-0000-000013EC0000}"/>
    <cellStyle name="Utdata 2 30 6 2" xfId="60460" xr:uid="{00000000-0005-0000-0000-000014EC0000}"/>
    <cellStyle name="Utdata 2 30 7" xfId="60461" xr:uid="{00000000-0005-0000-0000-000015EC0000}"/>
    <cellStyle name="Utdata 2 30 7 2" xfId="60462" xr:uid="{00000000-0005-0000-0000-000016EC0000}"/>
    <cellStyle name="Utdata 2 30 8" xfId="60463" xr:uid="{00000000-0005-0000-0000-000017EC0000}"/>
    <cellStyle name="Utdata 2 30 8 2" xfId="60464" xr:uid="{00000000-0005-0000-0000-000018EC0000}"/>
    <cellStyle name="Utdata 2 30 9" xfId="60465" xr:uid="{00000000-0005-0000-0000-000019EC0000}"/>
    <cellStyle name="Utdata 2 30 9 2" xfId="60466" xr:uid="{00000000-0005-0000-0000-00001AEC0000}"/>
    <cellStyle name="Utdata 2 31" xfId="60467" xr:uid="{00000000-0005-0000-0000-00001BEC0000}"/>
    <cellStyle name="Utdata 2 31 10" xfId="60468" xr:uid="{00000000-0005-0000-0000-00001CEC0000}"/>
    <cellStyle name="Utdata 2 31 10 2" xfId="60469" xr:uid="{00000000-0005-0000-0000-00001DEC0000}"/>
    <cellStyle name="Utdata 2 31 11" xfId="60470" xr:uid="{00000000-0005-0000-0000-00001EEC0000}"/>
    <cellStyle name="Utdata 2 31 11 2" xfId="60471" xr:uid="{00000000-0005-0000-0000-00001FEC0000}"/>
    <cellStyle name="Utdata 2 31 12" xfId="60472" xr:uid="{00000000-0005-0000-0000-000020EC0000}"/>
    <cellStyle name="Utdata 2 31 12 2" xfId="60473" xr:uid="{00000000-0005-0000-0000-000021EC0000}"/>
    <cellStyle name="Utdata 2 31 13" xfId="60474" xr:uid="{00000000-0005-0000-0000-000022EC0000}"/>
    <cellStyle name="Utdata 2 31 13 2" xfId="60475" xr:uid="{00000000-0005-0000-0000-000023EC0000}"/>
    <cellStyle name="Utdata 2 31 14" xfId="60476" xr:uid="{00000000-0005-0000-0000-000024EC0000}"/>
    <cellStyle name="Utdata 2 31 14 2" xfId="60477" xr:uid="{00000000-0005-0000-0000-000025EC0000}"/>
    <cellStyle name="Utdata 2 31 15" xfId="60478" xr:uid="{00000000-0005-0000-0000-000026EC0000}"/>
    <cellStyle name="Utdata 2 31 2" xfId="60479" xr:uid="{00000000-0005-0000-0000-000027EC0000}"/>
    <cellStyle name="Utdata 2 31 2 2" xfId="60480" xr:uid="{00000000-0005-0000-0000-000028EC0000}"/>
    <cellStyle name="Utdata 2 31 3" xfId="60481" xr:uid="{00000000-0005-0000-0000-000029EC0000}"/>
    <cellStyle name="Utdata 2 31 3 2" xfId="60482" xr:uid="{00000000-0005-0000-0000-00002AEC0000}"/>
    <cellStyle name="Utdata 2 31 4" xfId="60483" xr:uid="{00000000-0005-0000-0000-00002BEC0000}"/>
    <cellStyle name="Utdata 2 31 4 2" xfId="60484" xr:uid="{00000000-0005-0000-0000-00002CEC0000}"/>
    <cellStyle name="Utdata 2 31 5" xfId="60485" xr:uid="{00000000-0005-0000-0000-00002DEC0000}"/>
    <cellStyle name="Utdata 2 31 5 2" xfId="60486" xr:uid="{00000000-0005-0000-0000-00002EEC0000}"/>
    <cellStyle name="Utdata 2 31 6" xfId="60487" xr:uid="{00000000-0005-0000-0000-00002FEC0000}"/>
    <cellStyle name="Utdata 2 31 6 2" xfId="60488" xr:uid="{00000000-0005-0000-0000-000030EC0000}"/>
    <cellStyle name="Utdata 2 31 7" xfId="60489" xr:uid="{00000000-0005-0000-0000-000031EC0000}"/>
    <cellStyle name="Utdata 2 31 7 2" xfId="60490" xr:uid="{00000000-0005-0000-0000-000032EC0000}"/>
    <cellStyle name="Utdata 2 31 8" xfId="60491" xr:uid="{00000000-0005-0000-0000-000033EC0000}"/>
    <cellStyle name="Utdata 2 31 8 2" xfId="60492" xr:uid="{00000000-0005-0000-0000-000034EC0000}"/>
    <cellStyle name="Utdata 2 31 9" xfId="60493" xr:uid="{00000000-0005-0000-0000-000035EC0000}"/>
    <cellStyle name="Utdata 2 31 9 2" xfId="60494" xr:uid="{00000000-0005-0000-0000-000036EC0000}"/>
    <cellStyle name="Utdata 2 32" xfId="60495" xr:uid="{00000000-0005-0000-0000-000037EC0000}"/>
    <cellStyle name="Utdata 2 32 10" xfId="60496" xr:uid="{00000000-0005-0000-0000-000038EC0000}"/>
    <cellStyle name="Utdata 2 32 10 2" xfId="60497" xr:uid="{00000000-0005-0000-0000-000039EC0000}"/>
    <cellStyle name="Utdata 2 32 11" xfId="60498" xr:uid="{00000000-0005-0000-0000-00003AEC0000}"/>
    <cellStyle name="Utdata 2 32 11 2" xfId="60499" xr:uid="{00000000-0005-0000-0000-00003BEC0000}"/>
    <cellStyle name="Utdata 2 32 12" xfId="60500" xr:uid="{00000000-0005-0000-0000-00003CEC0000}"/>
    <cellStyle name="Utdata 2 32 12 2" xfId="60501" xr:uid="{00000000-0005-0000-0000-00003DEC0000}"/>
    <cellStyle name="Utdata 2 32 13" xfId="60502" xr:uid="{00000000-0005-0000-0000-00003EEC0000}"/>
    <cellStyle name="Utdata 2 32 13 2" xfId="60503" xr:uid="{00000000-0005-0000-0000-00003FEC0000}"/>
    <cellStyle name="Utdata 2 32 14" xfId="60504" xr:uid="{00000000-0005-0000-0000-000040EC0000}"/>
    <cellStyle name="Utdata 2 32 14 2" xfId="60505" xr:uid="{00000000-0005-0000-0000-000041EC0000}"/>
    <cellStyle name="Utdata 2 32 15" xfId="60506" xr:uid="{00000000-0005-0000-0000-000042EC0000}"/>
    <cellStyle name="Utdata 2 32 2" xfId="60507" xr:uid="{00000000-0005-0000-0000-000043EC0000}"/>
    <cellStyle name="Utdata 2 32 2 2" xfId="60508" xr:uid="{00000000-0005-0000-0000-000044EC0000}"/>
    <cellStyle name="Utdata 2 32 3" xfId="60509" xr:uid="{00000000-0005-0000-0000-000045EC0000}"/>
    <cellStyle name="Utdata 2 32 3 2" xfId="60510" xr:uid="{00000000-0005-0000-0000-000046EC0000}"/>
    <cellStyle name="Utdata 2 32 4" xfId="60511" xr:uid="{00000000-0005-0000-0000-000047EC0000}"/>
    <cellStyle name="Utdata 2 32 4 2" xfId="60512" xr:uid="{00000000-0005-0000-0000-000048EC0000}"/>
    <cellStyle name="Utdata 2 32 5" xfId="60513" xr:uid="{00000000-0005-0000-0000-000049EC0000}"/>
    <cellStyle name="Utdata 2 32 5 2" xfId="60514" xr:uid="{00000000-0005-0000-0000-00004AEC0000}"/>
    <cellStyle name="Utdata 2 32 6" xfId="60515" xr:uid="{00000000-0005-0000-0000-00004BEC0000}"/>
    <cellStyle name="Utdata 2 32 6 2" xfId="60516" xr:uid="{00000000-0005-0000-0000-00004CEC0000}"/>
    <cellStyle name="Utdata 2 32 7" xfId="60517" xr:uid="{00000000-0005-0000-0000-00004DEC0000}"/>
    <cellStyle name="Utdata 2 32 7 2" xfId="60518" xr:uid="{00000000-0005-0000-0000-00004EEC0000}"/>
    <cellStyle name="Utdata 2 32 8" xfId="60519" xr:uid="{00000000-0005-0000-0000-00004FEC0000}"/>
    <cellStyle name="Utdata 2 32 8 2" xfId="60520" xr:uid="{00000000-0005-0000-0000-000050EC0000}"/>
    <cellStyle name="Utdata 2 32 9" xfId="60521" xr:uid="{00000000-0005-0000-0000-000051EC0000}"/>
    <cellStyle name="Utdata 2 32 9 2" xfId="60522" xr:uid="{00000000-0005-0000-0000-000052EC0000}"/>
    <cellStyle name="Utdata 2 33" xfId="60523" xr:uid="{00000000-0005-0000-0000-000053EC0000}"/>
    <cellStyle name="Utdata 2 33 10" xfId="60524" xr:uid="{00000000-0005-0000-0000-000054EC0000}"/>
    <cellStyle name="Utdata 2 33 10 2" xfId="60525" xr:uid="{00000000-0005-0000-0000-000055EC0000}"/>
    <cellStyle name="Utdata 2 33 11" xfId="60526" xr:uid="{00000000-0005-0000-0000-000056EC0000}"/>
    <cellStyle name="Utdata 2 33 11 2" xfId="60527" xr:uid="{00000000-0005-0000-0000-000057EC0000}"/>
    <cellStyle name="Utdata 2 33 12" xfId="60528" xr:uid="{00000000-0005-0000-0000-000058EC0000}"/>
    <cellStyle name="Utdata 2 33 12 2" xfId="60529" xr:uid="{00000000-0005-0000-0000-000059EC0000}"/>
    <cellStyle name="Utdata 2 33 13" xfId="60530" xr:uid="{00000000-0005-0000-0000-00005AEC0000}"/>
    <cellStyle name="Utdata 2 33 13 2" xfId="60531" xr:uid="{00000000-0005-0000-0000-00005BEC0000}"/>
    <cellStyle name="Utdata 2 33 14" xfId="60532" xr:uid="{00000000-0005-0000-0000-00005CEC0000}"/>
    <cellStyle name="Utdata 2 33 14 2" xfId="60533" xr:uid="{00000000-0005-0000-0000-00005DEC0000}"/>
    <cellStyle name="Utdata 2 33 15" xfId="60534" xr:uid="{00000000-0005-0000-0000-00005EEC0000}"/>
    <cellStyle name="Utdata 2 33 2" xfId="60535" xr:uid="{00000000-0005-0000-0000-00005FEC0000}"/>
    <cellStyle name="Utdata 2 33 2 2" xfId="60536" xr:uid="{00000000-0005-0000-0000-000060EC0000}"/>
    <cellStyle name="Utdata 2 33 3" xfId="60537" xr:uid="{00000000-0005-0000-0000-000061EC0000}"/>
    <cellStyle name="Utdata 2 33 3 2" xfId="60538" xr:uid="{00000000-0005-0000-0000-000062EC0000}"/>
    <cellStyle name="Utdata 2 33 4" xfId="60539" xr:uid="{00000000-0005-0000-0000-000063EC0000}"/>
    <cellStyle name="Utdata 2 33 4 2" xfId="60540" xr:uid="{00000000-0005-0000-0000-000064EC0000}"/>
    <cellStyle name="Utdata 2 33 5" xfId="60541" xr:uid="{00000000-0005-0000-0000-000065EC0000}"/>
    <cellStyle name="Utdata 2 33 5 2" xfId="60542" xr:uid="{00000000-0005-0000-0000-000066EC0000}"/>
    <cellStyle name="Utdata 2 33 6" xfId="60543" xr:uid="{00000000-0005-0000-0000-000067EC0000}"/>
    <cellStyle name="Utdata 2 33 6 2" xfId="60544" xr:uid="{00000000-0005-0000-0000-000068EC0000}"/>
    <cellStyle name="Utdata 2 33 7" xfId="60545" xr:uid="{00000000-0005-0000-0000-000069EC0000}"/>
    <cellStyle name="Utdata 2 33 7 2" xfId="60546" xr:uid="{00000000-0005-0000-0000-00006AEC0000}"/>
    <cellStyle name="Utdata 2 33 8" xfId="60547" xr:uid="{00000000-0005-0000-0000-00006BEC0000}"/>
    <cellStyle name="Utdata 2 33 8 2" xfId="60548" xr:uid="{00000000-0005-0000-0000-00006CEC0000}"/>
    <cellStyle name="Utdata 2 33 9" xfId="60549" xr:uid="{00000000-0005-0000-0000-00006DEC0000}"/>
    <cellStyle name="Utdata 2 33 9 2" xfId="60550" xr:uid="{00000000-0005-0000-0000-00006EEC0000}"/>
    <cellStyle name="Utdata 2 34" xfId="60551" xr:uid="{00000000-0005-0000-0000-00006FEC0000}"/>
    <cellStyle name="Utdata 2 34 10" xfId="60552" xr:uid="{00000000-0005-0000-0000-000070EC0000}"/>
    <cellStyle name="Utdata 2 34 10 2" xfId="60553" xr:uid="{00000000-0005-0000-0000-000071EC0000}"/>
    <cellStyle name="Utdata 2 34 11" xfId="60554" xr:uid="{00000000-0005-0000-0000-000072EC0000}"/>
    <cellStyle name="Utdata 2 34 11 2" xfId="60555" xr:uid="{00000000-0005-0000-0000-000073EC0000}"/>
    <cellStyle name="Utdata 2 34 12" xfId="60556" xr:uid="{00000000-0005-0000-0000-000074EC0000}"/>
    <cellStyle name="Utdata 2 34 12 2" xfId="60557" xr:uid="{00000000-0005-0000-0000-000075EC0000}"/>
    <cellStyle name="Utdata 2 34 13" xfId="60558" xr:uid="{00000000-0005-0000-0000-000076EC0000}"/>
    <cellStyle name="Utdata 2 34 13 2" xfId="60559" xr:uid="{00000000-0005-0000-0000-000077EC0000}"/>
    <cellStyle name="Utdata 2 34 14" xfId="60560" xr:uid="{00000000-0005-0000-0000-000078EC0000}"/>
    <cellStyle name="Utdata 2 34 14 2" xfId="60561" xr:uid="{00000000-0005-0000-0000-000079EC0000}"/>
    <cellStyle name="Utdata 2 34 15" xfId="60562" xr:uid="{00000000-0005-0000-0000-00007AEC0000}"/>
    <cellStyle name="Utdata 2 34 2" xfId="60563" xr:uid="{00000000-0005-0000-0000-00007BEC0000}"/>
    <cellStyle name="Utdata 2 34 2 2" xfId="60564" xr:uid="{00000000-0005-0000-0000-00007CEC0000}"/>
    <cellStyle name="Utdata 2 34 3" xfId="60565" xr:uid="{00000000-0005-0000-0000-00007DEC0000}"/>
    <cellStyle name="Utdata 2 34 3 2" xfId="60566" xr:uid="{00000000-0005-0000-0000-00007EEC0000}"/>
    <cellStyle name="Utdata 2 34 4" xfId="60567" xr:uid="{00000000-0005-0000-0000-00007FEC0000}"/>
    <cellStyle name="Utdata 2 34 4 2" xfId="60568" xr:uid="{00000000-0005-0000-0000-000080EC0000}"/>
    <cellStyle name="Utdata 2 34 5" xfId="60569" xr:uid="{00000000-0005-0000-0000-000081EC0000}"/>
    <cellStyle name="Utdata 2 34 5 2" xfId="60570" xr:uid="{00000000-0005-0000-0000-000082EC0000}"/>
    <cellStyle name="Utdata 2 34 6" xfId="60571" xr:uid="{00000000-0005-0000-0000-000083EC0000}"/>
    <cellStyle name="Utdata 2 34 6 2" xfId="60572" xr:uid="{00000000-0005-0000-0000-000084EC0000}"/>
    <cellStyle name="Utdata 2 34 7" xfId="60573" xr:uid="{00000000-0005-0000-0000-000085EC0000}"/>
    <cellStyle name="Utdata 2 34 7 2" xfId="60574" xr:uid="{00000000-0005-0000-0000-000086EC0000}"/>
    <cellStyle name="Utdata 2 34 8" xfId="60575" xr:uid="{00000000-0005-0000-0000-000087EC0000}"/>
    <cellStyle name="Utdata 2 34 8 2" xfId="60576" xr:uid="{00000000-0005-0000-0000-000088EC0000}"/>
    <cellStyle name="Utdata 2 34 9" xfId="60577" xr:uid="{00000000-0005-0000-0000-000089EC0000}"/>
    <cellStyle name="Utdata 2 34 9 2" xfId="60578" xr:uid="{00000000-0005-0000-0000-00008AEC0000}"/>
    <cellStyle name="Utdata 2 35" xfId="60579" xr:uid="{00000000-0005-0000-0000-00008BEC0000}"/>
    <cellStyle name="Utdata 2 35 10" xfId="60580" xr:uid="{00000000-0005-0000-0000-00008CEC0000}"/>
    <cellStyle name="Utdata 2 35 10 2" xfId="60581" xr:uid="{00000000-0005-0000-0000-00008DEC0000}"/>
    <cellStyle name="Utdata 2 35 11" xfId="60582" xr:uid="{00000000-0005-0000-0000-00008EEC0000}"/>
    <cellStyle name="Utdata 2 35 11 2" xfId="60583" xr:uid="{00000000-0005-0000-0000-00008FEC0000}"/>
    <cellStyle name="Utdata 2 35 12" xfId="60584" xr:uid="{00000000-0005-0000-0000-000090EC0000}"/>
    <cellStyle name="Utdata 2 35 12 2" xfId="60585" xr:uid="{00000000-0005-0000-0000-000091EC0000}"/>
    <cellStyle name="Utdata 2 35 13" xfId="60586" xr:uid="{00000000-0005-0000-0000-000092EC0000}"/>
    <cellStyle name="Utdata 2 35 13 2" xfId="60587" xr:uid="{00000000-0005-0000-0000-000093EC0000}"/>
    <cellStyle name="Utdata 2 35 14" xfId="60588" xr:uid="{00000000-0005-0000-0000-000094EC0000}"/>
    <cellStyle name="Utdata 2 35 14 2" xfId="60589" xr:uid="{00000000-0005-0000-0000-000095EC0000}"/>
    <cellStyle name="Utdata 2 35 15" xfId="60590" xr:uid="{00000000-0005-0000-0000-000096EC0000}"/>
    <cellStyle name="Utdata 2 35 2" xfId="60591" xr:uid="{00000000-0005-0000-0000-000097EC0000}"/>
    <cellStyle name="Utdata 2 35 2 2" xfId="60592" xr:uid="{00000000-0005-0000-0000-000098EC0000}"/>
    <cellStyle name="Utdata 2 35 3" xfId="60593" xr:uid="{00000000-0005-0000-0000-000099EC0000}"/>
    <cellStyle name="Utdata 2 35 3 2" xfId="60594" xr:uid="{00000000-0005-0000-0000-00009AEC0000}"/>
    <cellStyle name="Utdata 2 35 4" xfId="60595" xr:uid="{00000000-0005-0000-0000-00009BEC0000}"/>
    <cellStyle name="Utdata 2 35 4 2" xfId="60596" xr:uid="{00000000-0005-0000-0000-00009CEC0000}"/>
    <cellStyle name="Utdata 2 35 5" xfId="60597" xr:uid="{00000000-0005-0000-0000-00009DEC0000}"/>
    <cellStyle name="Utdata 2 35 5 2" xfId="60598" xr:uid="{00000000-0005-0000-0000-00009EEC0000}"/>
    <cellStyle name="Utdata 2 35 6" xfId="60599" xr:uid="{00000000-0005-0000-0000-00009FEC0000}"/>
    <cellStyle name="Utdata 2 35 6 2" xfId="60600" xr:uid="{00000000-0005-0000-0000-0000A0EC0000}"/>
    <cellStyle name="Utdata 2 35 7" xfId="60601" xr:uid="{00000000-0005-0000-0000-0000A1EC0000}"/>
    <cellStyle name="Utdata 2 35 7 2" xfId="60602" xr:uid="{00000000-0005-0000-0000-0000A2EC0000}"/>
    <cellStyle name="Utdata 2 35 8" xfId="60603" xr:uid="{00000000-0005-0000-0000-0000A3EC0000}"/>
    <cellStyle name="Utdata 2 35 8 2" xfId="60604" xr:uid="{00000000-0005-0000-0000-0000A4EC0000}"/>
    <cellStyle name="Utdata 2 35 9" xfId="60605" xr:uid="{00000000-0005-0000-0000-0000A5EC0000}"/>
    <cellStyle name="Utdata 2 35 9 2" xfId="60606" xr:uid="{00000000-0005-0000-0000-0000A6EC0000}"/>
    <cellStyle name="Utdata 2 36" xfId="60607" xr:uid="{00000000-0005-0000-0000-0000A7EC0000}"/>
    <cellStyle name="Utdata 2 36 10" xfId="60608" xr:uid="{00000000-0005-0000-0000-0000A8EC0000}"/>
    <cellStyle name="Utdata 2 36 10 2" xfId="60609" xr:uid="{00000000-0005-0000-0000-0000A9EC0000}"/>
    <cellStyle name="Utdata 2 36 11" xfId="60610" xr:uid="{00000000-0005-0000-0000-0000AAEC0000}"/>
    <cellStyle name="Utdata 2 36 11 2" xfId="60611" xr:uid="{00000000-0005-0000-0000-0000ABEC0000}"/>
    <cellStyle name="Utdata 2 36 12" xfId="60612" xr:uid="{00000000-0005-0000-0000-0000ACEC0000}"/>
    <cellStyle name="Utdata 2 36 12 2" xfId="60613" xr:uid="{00000000-0005-0000-0000-0000ADEC0000}"/>
    <cellStyle name="Utdata 2 36 13" xfId="60614" xr:uid="{00000000-0005-0000-0000-0000AEEC0000}"/>
    <cellStyle name="Utdata 2 36 13 2" xfId="60615" xr:uid="{00000000-0005-0000-0000-0000AFEC0000}"/>
    <cellStyle name="Utdata 2 36 14" xfId="60616" xr:uid="{00000000-0005-0000-0000-0000B0EC0000}"/>
    <cellStyle name="Utdata 2 36 14 2" xfId="60617" xr:uid="{00000000-0005-0000-0000-0000B1EC0000}"/>
    <cellStyle name="Utdata 2 36 2" xfId="60618" xr:uid="{00000000-0005-0000-0000-0000B2EC0000}"/>
    <cellStyle name="Utdata 2 36 2 2" xfId="60619" xr:uid="{00000000-0005-0000-0000-0000B3EC0000}"/>
    <cellStyle name="Utdata 2 36 3" xfId="60620" xr:uid="{00000000-0005-0000-0000-0000B4EC0000}"/>
    <cellStyle name="Utdata 2 36 3 2" xfId="60621" xr:uid="{00000000-0005-0000-0000-0000B5EC0000}"/>
    <cellStyle name="Utdata 2 36 4" xfId="60622" xr:uid="{00000000-0005-0000-0000-0000B6EC0000}"/>
    <cellStyle name="Utdata 2 36 4 2" xfId="60623" xr:uid="{00000000-0005-0000-0000-0000B7EC0000}"/>
    <cellStyle name="Utdata 2 36 5" xfId="60624" xr:uid="{00000000-0005-0000-0000-0000B8EC0000}"/>
    <cellStyle name="Utdata 2 36 5 2" xfId="60625" xr:uid="{00000000-0005-0000-0000-0000B9EC0000}"/>
    <cellStyle name="Utdata 2 36 6" xfId="60626" xr:uid="{00000000-0005-0000-0000-0000BAEC0000}"/>
    <cellStyle name="Utdata 2 36 6 2" xfId="60627" xr:uid="{00000000-0005-0000-0000-0000BBEC0000}"/>
    <cellStyle name="Utdata 2 36 7" xfId="60628" xr:uid="{00000000-0005-0000-0000-0000BCEC0000}"/>
    <cellStyle name="Utdata 2 36 7 2" xfId="60629" xr:uid="{00000000-0005-0000-0000-0000BDEC0000}"/>
    <cellStyle name="Utdata 2 36 8" xfId="60630" xr:uid="{00000000-0005-0000-0000-0000BEEC0000}"/>
    <cellStyle name="Utdata 2 36 8 2" xfId="60631" xr:uid="{00000000-0005-0000-0000-0000BFEC0000}"/>
    <cellStyle name="Utdata 2 36 9" xfId="60632" xr:uid="{00000000-0005-0000-0000-0000C0EC0000}"/>
    <cellStyle name="Utdata 2 36 9 2" xfId="60633" xr:uid="{00000000-0005-0000-0000-0000C1EC0000}"/>
    <cellStyle name="Utdata 2 37" xfId="60634" xr:uid="{00000000-0005-0000-0000-0000C2EC0000}"/>
    <cellStyle name="Utdata 2 37 10" xfId="60635" xr:uid="{00000000-0005-0000-0000-0000C3EC0000}"/>
    <cellStyle name="Utdata 2 37 10 2" xfId="60636" xr:uid="{00000000-0005-0000-0000-0000C4EC0000}"/>
    <cellStyle name="Utdata 2 37 11" xfId="60637" xr:uid="{00000000-0005-0000-0000-0000C5EC0000}"/>
    <cellStyle name="Utdata 2 37 11 2" xfId="60638" xr:uid="{00000000-0005-0000-0000-0000C6EC0000}"/>
    <cellStyle name="Utdata 2 37 12" xfId="60639" xr:uid="{00000000-0005-0000-0000-0000C7EC0000}"/>
    <cellStyle name="Utdata 2 37 12 2" xfId="60640" xr:uid="{00000000-0005-0000-0000-0000C8EC0000}"/>
    <cellStyle name="Utdata 2 37 13" xfId="60641" xr:uid="{00000000-0005-0000-0000-0000C9EC0000}"/>
    <cellStyle name="Utdata 2 37 13 2" xfId="60642" xr:uid="{00000000-0005-0000-0000-0000CAEC0000}"/>
    <cellStyle name="Utdata 2 37 14" xfId="60643" xr:uid="{00000000-0005-0000-0000-0000CBEC0000}"/>
    <cellStyle name="Utdata 2 37 14 2" xfId="60644" xr:uid="{00000000-0005-0000-0000-0000CCEC0000}"/>
    <cellStyle name="Utdata 2 37 15" xfId="60645" xr:uid="{00000000-0005-0000-0000-0000CDEC0000}"/>
    <cellStyle name="Utdata 2 37 2" xfId="60646" xr:uid="{00000000-0005-0000-0000-0000CEEC0000}"/>
    <cellStyle name="Utdata 2 37 2 2" xfId="60647" xr:uid="{00000000-0005-0000-0000-0000CFEC0000}"/>
    <cellStyle name="Utdata 2 37 3" xfId="60648" xr:uid="{00000000-0005-0000-0000-0000D0EC0000}"/>
    <cellStyle name="Utdata 2 37 3 2" xfId="60649" xr:uid="{00000000-0005-0000-0000-0000D1EC0000}"/>
    <cellStyle name="Utdata 2 37 4" xfId="60650" xr:uid="{00000000-0005-0000-0000-0000D2EC0000}"/>
    <cellStyle name="Utdata 2 37 4 2" xfId="60651" xr:uid="{00000000-0005-0000-0000-0000D3EC0000}"/>
    <cellStyle name="Utdata 2 37 5" xfId="60652" xr:uid="{00000000-0005-0000-0000-0000D4EC0000}"/>
    <cellStyle name="Utdata 2 37 5 2" xfId="60653" xr:uid="{00000000-0005-0000-0000-0000D5EC0000}"/>
    <cellStyle name="Utdata 2 37 6" xfId="60654" xr:uid="{00000000-0005-0000-0000-0000D6EC0000}"/>
    <cellStyle name="Utdata 2 37 6 2" xfId="60655" xr:uid="{00000000-0005-0000-0000-0000D7EC0000}"/>
    <cellStyle name="Utdata 2 37 7" xfId="60656" xr:uid="{00000000-0005-0000-0000-0000D8EC0000}"/>
    <cellStyle name="Utdata 2 37 7 2" xfId="60657" xr:uid="{00000000-0005-0000-0000-0000D9EC0000}"/>
    <cellStyle name="Utdata 2 37 8" xfId="60658" xr:uid="{00000000-0005-0000-0000-0000DAEC0000}"/>
    <cellStyle name="Utdata 2 37 8 2" xfId="60659" xr:uid="{00000000-0005-0000-0000-0000DBEC0000}"/>
    <cellStyle name="Utdata 2 37 9" xfId="60660" xr:uid="{00000000-0005-0000-0000-0000DCEC0000}"/>
    <cellStyle name="Utdata 2 37 9 2" xfId="60661" xr:uid="{00000000-0005-0000-0000-0000DDEC0000}"/>
    <cellStyle name="Utdata 2 38" xfId="60662" xr:uid="{00000000-0005-0000-0000-0000DEEC0000}"/>
    <cellStyle name="Utdata 2 38 10" xfId="60663" xr:uid="{00000000-0005-0000-0000-0000DFEC0000}"/>
    <cellStyle name="Utdata 2 38 10 2" xfId="60664" xr:uid="{00000000-0005-0000-0000-0000E0EC0000}"/>
    <cellStyle name="Utdata 2 38 11" xfId="60665" xr:uid="{00000000-0005-0000-0000-0000E1EC0000}"/>
    <cellStyle name="Utdata 2 38 11 2" xfId="60666" xr:uid="{00000000-0005-0000-0000-0000E2EC0000}"/>
    <cellStyle name="Utdata 2 38 12" xfId="60667" xr:uid="{00000000-0005-0000-0000-0000E3EC0000}"/>
    <cellStyle name="Utdata 2 38 12 2" xfId="60668" xr:uid="{00000000-0005-0000-0000-0000E4EC0000}"/>
    <cellStyle name="Utdata 2 38 13" xfId="60669" xr:uid="{00000000-0005-0000-0000-0000E5EC0000}"/>
    <cellStyle name="Utdata 2 38 13 2" xfId="60670" xr:uid="{00000000-0005-0000-0000-0000E6EC0000}"/>
    <cellStyle name="Utdata 2 38 14" xfId="60671" xr:uid="{00000000-0005-0000-0000-0000E7EC0000}"/>
    <cellStyle name="Utdata 2 38 14 2" xfId="60672" xr:uid="{00000000-0005-0000-0000-0000E8EC0000}"/>
    <cellStyle name="Utdata 2 38 15" xfId="60673" xr:uid="{00000000-0005-0000-0000-0000E9EC0000}"/>
    <cellStyle name="Utdata 2 38 2" xfId="60674" xr:uid="{00000000-0005-0000-0000-0000EAEC0000}"/>
    <cellStyle name="Utdata 2 38 2 2" xfId="60675" xr:uid="{00000000-0005-0000-0000-0000EBEC0000}"/>
    <cellStyle name="Utdata 2 38 3" xfId="60676" xr:uid="{00000000-0005-0000-0000-0000ECEC0000}"/>
    <cellStyle name="Utdata 2 38 3 2" xfId="60677" xr:uid="{00000000-0005-0000-0000-0000EDEC0000}"/>
    <cellStyle name="Utdata 2 38 4" xfId="60678" xr:uid="{00000000-0005-0000-0000-0000EEEC0000}"/>
    <cellStyle name="Utdata 2 38 4 2" xfId="60679" xr:uid="{00000000-0005-0000-0000-0000EFEC0000}"/>
    <cellStyle name="Utdata 2 38 5" xfId="60680" xr:uid="{00000000-0005-0000-0000-0000F0EC0000}"/>
    <cellStyle name="Utdata 2 38 5 2" xfId="60681" xr:uid="{00000000-0005-0000-0000-0000F1EC0000}"/>
    <cellStyle name="Utdata 2 38 6" xfId="60682" xr:uid="{00000000-0005-0000-0000-0000F2EC0000}"/>
    <cellStyle name="Utdata 2 38 6 2" xfId="60683" xr:uid="{00000000-0005-0000-0000-0000F3EC0000}"/>
    <cellStyle name="Utdata 2 38 7" xfId="60684" xr:uid="{00000000-0005-0000-0000-0000F4EC0000}"/>
    <cellStyle name="Utdata 2 38 7 2" xfId="60685" xr:uid="{00000000-0005-0000-0000-0000F5EC0000}"/>
    <cellStyle name="Utdata 2 38 8" xfId="60686" xr:uid="{00000000-0005-0000-0000-0000F6EC0000}"/>
    <cellStyle name="Utdata 2 38 8 2" xfId="60687" xr:uid="{00000000-0005-0000-0000-0000F7EC0000}"/>
    <cellStyle name="Utdata 2 38 9" xfId="60688" xr:uid="{00000000-0005-0000-0000-0000F8EC0000}"/>
    <cellStyle name="Utdata 2 38 9 2" xfId="60689" xr:uid="{00000000-0005-0000-0000-0000F9EC0000}"/>
    <cellStyle name="Utdata 2 39" xfId="60690" xr:uid="{00000000-0005-0000-0000-0000FAEC0000}"/>
    <cellStyle name="Utdata 2 39 10" xfId="60691" xr:uid="{00000000-0005-0000-0000-0000FBEC0000}"/>
    <cellStyle name="Utdata 2 39 10 2" xfId="60692" xr:uid="{00000000-0005-0000-0000-0000FCEC0000}"/>
    <cellStyle name="Utdata 2 39 11" xfId="60693" xr:uid="{00000000-0005-0000-0000-0000FDEC0000}"/>
    <cellStyle name="Utdata 2 39 11 2" xfId="60694" xr:uid="{00000000-0005-0000-0000-0000FEEC0000}"/>
    <cellStyle name="Utdata 2 39 12" xfId="60695" xr:uid="{00000000-0005-0000-0000-0000FFEC0000}"/>
    <cellStyle name="Utdata 2 39 12 2" xfId="60696" xr:uid="{00000000-0005-0000-0000-000000ED0000}"/>
    <cellStyle name="Utdata 2 39 13" xfId="60697" xr:uid="{00000000-0005-0000-0000-000001ED0000}"/>
    <cellStyle name="Utdata 2 39 13 2" xfId="60698" xr:uid="{00000000-0005-0000-0000-000002ED0000}"/>
    <cellStyle name="Utdata 2 39 14" xfId="60699" xr:uid="{00000000-0005-0000-0000-000003ED0000}"/>
    <cellStyle name="Utdata 2 39 14 2" xfId="60700" xr:uid="{00000000-0005-0000-0000-000004ED0000}"/>
    <cellStyle name="Utdata 2 39 15" xfId="60701" xr:uid="{00000000-0005-0000-0000-000005ED0000}"/>
    <cellStyle name="Utdata 2 39 2" xfId="60702" xr:uid="{00000000-0005-0000-0000-000006ED0000}"/>
    <cellStyle name="Utdata 2 39 2 2" xfId="60703" xr:uid="{00000000-0005-0000-0000-000007ED0000}"/>
    <cellStyle name="Utdata 2 39 3" xfId="60704" xr:uid="{00000000-0005-0000-0000-000008ED0000}"/>
    <cellStyle name="Utdata 2 39 3 2" xfId="60705" xr:uid="{00000000-0005-0000-0000-000009ED0000}"/>
    <cellStyle name="Utdata 2 39 4" xfId="60706" xr:uid="{00000000-0005-0000-0000-00000AED0000}"/>
    <cellStyle name="Utdata 2 39 4 2" xfId="60707" xr:uid="{00000000-0005-0000-0000-00000BED0000}"/>
    <cellStyle name="Utdata 2 39 5" xfId="60708" xr:uid="{00000000-0005-0000-0000-00000CED0000}"/>
    <cellStyle name="Utdata 2 39 5 2" xfId="60709" xr:uid="{00000000-0005-0000-0000-00000DED0000}"/>
    <cellStyle name="Utdata 2 39 6" xfId="60710" xr:uid="{00000000-0005-0000-0000-00000EED0000}"/>
    <cellStyle name="Utdata 2 39 6 2" xfId="60711" xr:uid="{00000000-0005-0000-0000-00000FED0000}"/>
    <cellStyle name="Utdata 2 39 7" xfId="60712" xr:uid="{00000000-0005-0000-0000-000010ED0000}"/>
    <cellStyle name="Utdata 2 39 7 2" xfId="60713" xr:uid="{00000000-0005-0000-0000-000011ED0000}"/>
    <cellStyle name="Utdata 2 39 8" xfId="60714" xr:uid="{00000000-0005-0000-0000-000012ED0000}"/>
    <cellStyle name="Utdata 2 39 8 2" xfId="60715" xr:uid="{00000000-0005-0000-0000-000013ED0000}"/>
    <cellStyle name="Utdata 2 39 9" xfId="60716" xr:uid="{00000000-0005-0000-0000-000014ED0000}"/>
    <cellStyle name="Utdata 2 39 9 2" xfId="60717" xr:uid="{00000000-0005-0000-0000-000015ED0000}"/>
    <cellStyle name="Utdata 2 4" xfId="60718" xr:uid="{00000000-0005-0000-0000-000016ED0000}"/>
    <cellStyle name="Utdata 2 4 10" xfId="60719" xr:uid="{00000000-0005-0000-0000-000017ED0000}"/>
    <cellStyle name="Utdata 2 4 10 2" xfId="60720" xr:uid="{00000000-0005-0000-0000-000018ED0000}"/>
    <cellStyle name="Utdata 2 4 11" xfId="60721" xr:uid="{00000000-0005-0000-0000-000019ED0000}"/>
    <cellStyle name="Utdata 2 4 11 2" xfId="60722" xr:uid="{00000000-0005-0000-0000-00001AED0000}"/>
    <cellStyle name="Utdata 2 4 12" xfId="60723" xr:uid="{00000000-0005-0000-0000-00001BED0000}"/>
    <cellStyle name="Utdata 2 4 12 2" xfId="60724" xr:uid="{00000000-0005-0000-0000-00001CED0000}"/>
    <cellStyle name="Utdata 2 4 13" xfId="60725" xr:uid="{00000000-0005-0000-0000-00001DED0000}"/>
    <cellStyle name="Utdata 2 4 13 2" xfId="60726" xr:uid="{00000000-0005-0000-0000-00001EED0000}"/>
    <cellStyle name="Utdata 2 4 2" xfId="60727" xr:uid="{00000000-0005-0000-0000-00001FED0000}"/>
    <cellStyle name="Utdata 2 4 3" xfId="60728" xr:uid="{00000000-0005-0000-0000-000020ED0000}"/>
    <cellStyle name="Utdata 2 4 3 2" xfId="60729" xr:uid="{00000000-0005-0000-0000-000021ED0000}"/>
    <cellStyle name="Utdata 2 4 4" xfId="60730" xr:uid="{00000000-0005-0000-0000-000022ED0000}"/>
    <cellStyle name="Utdata 2 4 4 2" xfId="60731" xr:uid="{00000000-0005-0000-0000-000023ED0000}"/>
    <cellStyle name="Utdata 2 4 5" xfId="60732" xr:uid="{00000000-0005-0000-0000-000024ED0000}"/>
    <cellStyle name="Utdata 2 4 5 2" xfId="60733" xr:uid="{00000000-0005-0000-0000-000025ED0000}"/>
    <cellStyle name="Utdata 2 4 6" xfId="60734" xr:uid="{00000000-0005-0000-0000-000026ED0000}"/>
    <cellStyle name="Utdata 2 4 6 2" xfId="60735" xr:uid="{00000000-0005-0000-0000-000027ED0000}"/>
    <cellStyle name="Utdata 2 4 7" xfId="60736" xr:uid="{00000000-0005-0000-0000-000028ED0000}"/>
    <cellStyle name="Utdata 2 4 7 2" xfId="60737" xr:uid="{00000000-0005-0000-0000-000029ED0000}"/>
    <cellStyle name="Utdata 2 4 8" xfId="60738" xr:uid="{00000000-0005-0000-0000-00002AED0000}"/>
    <cellStyle name="Utdata 2 4 8 2" xfId="60739" xr:uid="{00000000-0005-0000-0000-00002BED0000}"/>
    <cellStyle name="Utdata 2 4 9" xfId="60740" xr:uid="{00000000-0005-0000-0000-00002CED0000}"/>
    <cellStyle name="Utdata 2 4 9 2" xfId="60741" xr:uid="{00000000-0005-0000-0000-00002DED0000}"/>
    <cellStyle name="Utdata 2 40" xfId="60742" xr:uid="{00000000-0005-0000-0000-00002EED0000}"/>
    <cellStyle name="Utdata 2 40 10" xfId="60743" xr:uid="{00000000-0005-0000-0000-00002FED0000}"/>
    <cellStyle name="Utdata 2 40 10 2" xfId="60744" xr:uid="{00000000-0005-0000-0000-000030ED0000}"/>
    <cellStyle name="Utdata 2 40 11" xfId="60745" xr:uid="{00000000-0005-0000-0000-000031ED0000}"/>
    <cellStyle name="Utdata 2 40 11 2" xfId="60746" xr:uid="{00000000-0005-0000-0000-000032ED0000}"/>
    <cellStyle name="Utdata 2 40 12" xfId="60747" xr:uid="{00000000-0005-0000-0000-000033ED0000}"/>
    <cellStyle name="Utdata 2 40 12 2" xfId="60748" xr:uid="{00000000-0005-0000-0000-000034ED0000}"/>
    <cellStyle name="Utdata 2 40 13" xfId="60749" xr:uid="{00000000-0005-0000-0000-000035ED0000}"/>
    <cellStyle name="Utdata 2 40 13 2" xfId="60750" xr:uid="{00000000-0005-0000-0000-000036ED0000}"/>
    <cellStyle name="Utdata 2 40 14" xfId="60751" xr:uid="{00000000-0005-0000-0000-000037ED0000}"/>
    <cellStyle name="Utdata 2 40 2" xfId="60752" xr:uid="{00000000-0005-0000-0000-000038ED0000}"/>
    <cellStyle name="Utdata 2 40 2 2" xfId="60753" xr:uid="{00000000-0005-0000-0000-000039ED0000}"/>
    <cellStyle name="Utdata 2 40 3" xfId="60754" xr:uid="{00000000-0005-0000-0000-00003AED0000}"/>
    <cellStyle name="Utdata 2 40 3 2" xfId="60755" xr:uid="{00000000-0005-0000-0000-00003BED0000}"/>
    <cellStyle name="Utdata 2 40 4" xfId="60756" xr:uid="{00000000-0005-0000-0000-00003CED0000}"/>
    <cellStyle name="Utdata 2 40 4 2" xfId="60757" xr:uid="{00000000-0005-0000-0000-00003DED0000}"/>
    <cellStyle name="Utdata 2 40 5" xfId="60758" xr:uid="{00000000-0005-0000-0000-00003EED0000}"/>
    <cellStyle name="Utdata 2 40 5 2" xfId="60759" xr:uid="{00000000-0005-0000-0000-00003FED0000}"/>
    <cellStyle name="Utdata 2 40 6" xfId="60760" xr:uid="{00000000-0005-0000-0000-000040ED0000}"/>
    <cellStyle name="Utdata 2 40 6 2" xfId="60761" xr:uid="{00000000-0005-0000-0000-000041ED0000}"/>
    <cellStyle name="Utdata 2 40 7" xfId="60762" xr:uid="{00000000-0005-0000-0000-000042ED0000}"/>
    <cellStyle name="Utdata 2 40 7 2" xfId="60763" xr:uid="{00000000-0005-0000-0000-000043ED0000}"/>
    <cellStyle name="Utdata 2 40 8" xfId="60764" xr:uid="{00000000-0005-0000-0000-000044ED0000}"/>
    <cellStyle name="Utdata 2 40 8 2" xfId="60765" xr:uid="{00000000-0005-0000-0000-000045ED0000}"/>
    <cellStyle name="Utdata 2 40 9" xfId="60766" xr:uid="{00000000-0005-0000-0000-000046ED0000}"/>
    <cellStyle name="Utdata 2 40 9 2" xfId="60767" xr:uid="{00000000-0005-0000-0000-000047ED0000}"/>
    <cellStyle name="Utdata 2 41" xfId="60768" xr:uid="{00000000-0005-0000-0000-000048ED0000}"/>
    <cellStyle name="Utdata 2 41 10" xfId="60769" xr:uid="{00000000-0005-0000-0000-000049ED0000}"/>
    <cellStyle name="Utdata 2 41 10 2" xfId="60770" xr:uid="{00000000-0005-0000-0000-00004AED0000}"/>
    <cellStyle name="Utdata 2 41 11" xfId="60771" xr:uid="{00000000-0005-0000-0000-00004BED0000}"/>
    <cellStyle name="Utdata 2 41 11 2" xfId="60772" xr:uid="{00000000-0005-0000-0000-00004CED0000}"/>
    <cellStyle name="Utdata 2 41 12" xfId="60773" xr:uid="{00000000-0005-0000-0000-00004DED0000}"/>
    <cellStyle name="Utdata 2 41 12 2" xfId="60774" xr:uid="{00000000-0005-0000-0000-00004EED0000}"/>
    <cellStyle name="Utdata 2 41 13" xfId="60775" xr:uid="{00000000-0005-0000-0000-00004FED0000}"/>
    <cellStyle name="Utdata 2 41 13 2" xfId="60776" xr:uid="{00000000-0005-0000-0000-000050ED0000}"/>
    <cellStyle name="Utdata 2 41 14" xfId="60777" xr:uid="{00000000-0005-0000-0000-000051ED0000}"/>
    <cellStyle name="Utdata 2 41 2" xfId="60778" xr:uid="{00000000-0005-0000-0000-000052ED0000}"/>
    <cellStyle name="Utdata 2 41 2 2" xfId="60779" xr:uid="{00000000-0005-0000-0000-000053ED0000}"/>
    <cellStyle name="Utdata 2 41 3" xfId="60780" xr:uid="{00000000-0005-0000-0000-000054ED0000}"/>
    <cellStyle name="Utdata 2 41 3 2" xfId="60781" xr:uid="{00000000-0005-0000-0000-000055ED0000}"/>
    <cellStyle name="Utdata 2 41 4" xfId="60782" xr:uid="{00000000-0005-0000-0000-000056ED0000}"/>
    <cellStyle name="Utdata 2 41 4 2" xfId="60783" xr:uid="{00000000-0005-0000-0000-000057ED0000}"/>
    <cellStyle name="Utdata 2 41 5" xfId="60784" xr:uid="{00000000-0005-0000-0000-000058ED0000}"/>
    <cellStyle name="Utdata 2 41 5 2" xfId="60785" xr:uid="{00000000-0005-0000-0000-000059ED0000}"/>
    <cellStyle name="Utdata 2 41 6" xfId="60786" xr:uid="{00000000-0005-0000-0000-00005AED0000}"/>
    <cellStyle name="Utdata 2 41 6 2" xfId="60787" xr:uid="{00000000-0005-0000-0000-00005BED0000}"/>
    <cellStyle name="Utdata 2 41 7" xfId="60788" xr:uid="{00000000-0005-0000-0000-00005CED0000}"/>
    <cellStyle name="Utdata 2 41 7 2" xfId="60789" xr:uid="{00000000-0005-0000-0000-00005DED0000}"/>
    <cellStyle name="Utdata 2 41 8" xfId="60790" xr:uid="{00000000-0005-0000-0000-00005EED0000}"/>
    <cellStyle name="Utdata 2 41 8 2" xfId="60791" xr:uid="{00000000-0005-0000-0000-00005FED0000}"/>
    <cellStyle name="Utdata 2 41 9" xfId="60792" xr:uid="{00000000-0005-0000-0000-000060ED0000}"/>
    <cellStyle name="Utdata 2 41 9 2" xfId="60793" xr:uid="{00000000-0005-0000-0000-000061ED0000}"/>
    <cellStyle name="Utdata 2 42" xfId="60794" xr:uid="{00000000-0005-0000-0000-000062ED0000}"/>
    <cellStyle name="Utdata 2 42 10" xfId="60795" xr:uid="{00000000-0005-0000-0000-000063ED0000}"/>
    <cellStyle name="Utdata 2 42 10 2" xfId="60796" xr:uid="{00000000-0005-0000-0000-000064ED0000}"/>
    <cellStyle name="Utdata 2 42 11" xfId="60797" xr:uid="{00000000-0005-0000-0000-000065ED0000}"/>
    <cellStyle name="Utdata 2 42 11 2" xfId="60798" xr:uid="{00000000-0005-0000-0000-000066ED0000}"/>
    <cellStyle name="Utdata 2 42 12" xfId="60799" xr:uid="{00000000-0005-0000-0000-000067ED0000}"/>
    <cellStyle name="Utdata 2 42 12 2" xfId="60800" xr:uid="{00000000-0005-0000-0000-000068ED0000}"/>
    <cellStyle name="Utdata 2 42 13" xfId="60801" xr:uid="{00000000-0005-0000-0000-000069ED0000}"/>
    <cellStyle name="Utdata 2 42 13 2" xfId="60802" xr:uid="{00000000-0005-0000-0000-00006AED0000}"/>
    <cellStyle name="Utdata 2 42 14" xfId="60803" xr:uid="{00000000-0005-0000-0000-00006BED0000}"/>
    <cellStyle name="Utdata 2 42 2" xfId="60804" xr:uid="{00000000-0005-0000-0000-00006CED0000}"/>
    <cellStyle name="Utdata 2 42 2 2" xfId="60805" xr:uid="{00000000-0005-0000-0000-00006DED0000}"/>
    <cellStyle name="Utdata 2 42 3" xfId="60806" xr:uid="{00000000-0005-0000-0000-00006EED0000}"/>
    <cellStyle name="Utdata 2 42 3 2" xfId="60807" xr:uid="{00000000-0005-0000-0000-00006FED0000}"/>
    <cellStyle name="Utdata 2 42 4" xfId="60808" xr:uid="{00000000-0005-0000-0000-000070ED0000}"/>
    <cellStyle name="Utdata 2 42 4 2" xfId="60809" xr:uid="{00000000-0005-0000-0000-000071ED0000}"/>
    <cellStyle name="Utdata 2 42 5" xfId="60810" xr:uid="{00000000-0005-0000-0000-000072ED0000}"/>
    <cellStyle name="Utdata 2 42 5 2" xfId="60811" xr:uid="{00000000-0005-0000-0000-000073ED0000}"/>
    <cellStyle name="Utdata 2 42 6" xfId="60812" xr:uid="{00000000-0005-0000-0000-000074ED0000}"/>
    <cellStyle name="Utdata 2 42 6 2" xfId="60813" xr:uid="{00000000-0005-0000-0000-000075ED0000}"/>
    <cellStyle name="Utdata 2 42 7" xfId="60814" xr:uid="{00000000-0005-0000-0000-000076ED0000}"/>
    <cellStyle name="Utdata 2 42 7 2" xfId="60815" xr:uid="{00000000-0005-0000-0000-000077ED0000}"/>
    <cellStyle name="Utdata 2 42 8" xfId="60816" xr:uid="{00000000-0005-0000-0000-000078ED0000}"/>
    <cellStyle name="Utdata 2 42 8 2" xfId="60817" xr:uid="{00000000-0005-0000-0000-000079ED0000}"/>
    <cellStyle name="Utdata 2 42 9" xfId="60818" xr:uid="{00000000-0005-0000-0000-00007AED0000}"/>
    <cellStyle name="Utdata 2 42 9 2" xfId="60819" xr:uid="{00000000-0005-0000-0000-00007BED0000}"/>
    <cellStyle name="Utdata 2 43" xfId="60820" xr:uid="{00000000-0005-0000-0000-00007CED0000}"/>
    <cellStyle name="Utdata 2 43 10" xfId="60821" xr:uid="{00000000-0005-0000-0000-00007DED0000}"/>
    <cellStyle name="Utdata 2 43 10 2" xfId="60822" xr:uid="{00000000-0005-0000-0000-00007EED0000}"/>
    <cellStyle name="Utdata 2 43 11" xfId="60823" xr:uid="{00000000-0005-0000-0000-00007FED0000}"/>
    <cellStyle name="Utdata 2 43 11 2" xfId="60824" xr:uid="{00000000-0005-0000-0000-000080ED0000}"/>
    <cellStyle name="Utdata 2 43 12" xfId="60825" xr:uid="{00000000-0005-0000-0000-000081ED0000}"/>
    <cellStyle name="Utdata 2 43 12 2" xfId="60826" xr:uid="{00000000-0005-0000-0000-000082ED0000}"/>
    <cellStyle name="Utdata 2 43 13" xfId="60827" xr:uid="{00000000-0005-0000-0000-000083ED0000}"/>
    <cellStyle name="Utdata 2 43 13 2" xfId="60828" xr:uid="{00000000-0005-0000-0000-000084ED0000}"/>
    <cellStyle name="Utdata 2 43 14" xfId="60829" xr:uid="{00000000-0005-0000-0000-000085ED0000}"/>
    <cellStyle name="Utdata 2 43 2" xfId="60830" xr:uid="{00000000-0005-0000-0000-000086ED0000}"/>
    <cellStyle name="Utdata 2 43 2 2" xfId="60831" xr:uid="{00000000-0005-0000-0000-000087ED0000}"/>
    <cellStyle name="Utdata 2 43 3" xfId="60832" xr:uid="{00000000-0005-0000-0000-000088ED0000}"/>
    <cellStyle name="Utdata 2 43 3 2" xfId="60833" xr:uid="{00000000-0005-0000-0000-000089ED0000}"/>
    <cellStyle name="Utdata 2 43 4" xfId="60834" xr:uid="{00000000-0005-0000-0000-00008AED0000}"/>
    <cellStyle name="Utdata 2 43 4 2" xfId="60835" xr:uid="{00000000-0005-0000-0000-00008BED0000}"/>
    <cellStyle name="Utdata 2 43 5" xfId="60836" xr:uid="{00000000-0005-0000-0000-00008CED0000}"/>
    <cellStyle name="Utdata 2 43 5 2" xfId="60837" xr:uid="{00000000-0005-0000-0000-00008DED0000}"/>
    <cellStyle name="Utdata 2 43 6" xfId="60838" xr:uid="{00000000-0005-0000-0000-00008EED0000}"/>
    <cellStyle name="Utdata 2 43 6 2" xfId="60839" xr:uid="{00000000-0005-0000-0000-00008FED0000}"/>
    <cellStyle name="Utdata 2 43 7" xfId="60840" xr:uid="{00000000-0005-0000-0000-000090ED0000}"/>
    <cellStyle name="Utdata 2 43 7 2" xfId="60841" xr:uid="{00000000-0005-0000-0000-000091ED0000}"/>
    <cellStyle name="Utdata 2 43 8" xfId="60842" xr:uid="{00000000-0005-0000-0000-000092ED0000}"/>
    <cellStyle name="Utdata 2 43 8 2" xfId="60843" xr:uid="{00000000-0005-0000-0000-000093ED0000}"/>
    <cellStyle name="Utdata 2 43 9" xfId="60844" xr:uid="{00000000-0005-0000-0000-000094ED0000}"/>
    <cellStyle name="Utdata 2 43 9 2" xfId="60845" xr:uid="{00000000-0005-0000-0000-000095ED0000}"/>
    <cellStyle name="Utdata 2 44" xfId="60846" xr:uid="{00000000-0005-0000-0000-000096ED0000}"/>
    <cellStyle name="Utdata 2 44 10" xfId="60847" xr:uid="{00000000-0005-0000-0000-000097ED0000}"/>
    <cellStyle name="Utdata 2 44 10 2" xfId="60848" xr:uid="{00000000-0005-0000-0000-000098ED0000}"/>
    <cellStyle name="Utdata 2 44 11" xfId="60849" xr:uid="{00000000-0005-0000-0000-000099ED0000}"/>
    <cellStyle name="Utdata 2 44 11 2" xfId="60850" xr:uid="{00000000-0005-0000-0000-00009AED0000}"/>
    <cellStyle name="Utdata 2 44 12" xfId="60851" xr:uid="{00000000-0005-0000-0000-00009BED0000}"/>
    <cellStyle name="Utdata 2 44 12 2" xfId="60852" xr:uid="{00000000-0005-0000-0000-00009CED0000}"/>
    <cellStyle name="Utdata 2 44 13" xfId="60853" xr:uid="{00000000-0005-0000-0000-00009DED0000}"/>
    <cellStyle name="Utdata 2 44 13 2" xfId="60854" xr:uid="{00000000-0005-0000-0000-00009EED0000}"/>
    <cellStyle name="Utdata 2 44 14" xfId="60855" xr:uid="{00000000-0005-0000-0000-00009FED0000}"/>
    <cellStyle name="Utdata 2 44 2" xfId="60856" xr:uid="{00000000-0005-0000-0000-0000A0ED0000}"/>
    <cellStyle name="Utdata 2 44 2 2" xfId="60857" xr:uid="{00000000-0005-0000-0000-0000A1ED0000}"/>
    <cellStyle name="Utdata 2 44 3" xfId="60858" xr:uid="{00000000-0005-0000-0000-0000A2ED0000}"/>
    <cellStyle name="Utdata 2 44 3 2" xfId="60859" xr:uid="{00000000-0005-0000-0000-0000A3ED0000}"/>
    <cellStyle name="Utdata 2 44 4" xfId="60860" xr:uid="{00000000-0005-0000-0000-0000A4ED0000}"/>
    <cellStyle name="Utdata 2 44 4 2" xfId="60861" xr:uid="{00000000-0005-0000-0000-0000A5ED0000}"/>
    <cellStyle name="Utdata 2 44 5" xfId="60862" xr:uid="{00000000-0005-0000-0000-0000A6ED0000}"/>
    <cellStyle name="Utdata 2 44 5 2" xfId="60863" xr:uid="{00000000-0005-0000-0000-0000A7ED0000}"/>
    <cellStyle name="Utdata 2 44 6" xfId="60864" xr:uid="{00000000-0005-0000-0000-0000A8ED0000}"/>
    <cellStyle name="Utdata 2 44 6 2" xfId="60865" xr:uid="{00000000-0005-0000-0000-0000A9ED0000}"/>
    <cellStyle name="Utdata 2 44 7" xfId="60866" xr:uid="{00000000-0005-0000-0000-0000AAED0000}"/>
    <cellStyle name="Utdata 2 44 7 2" xfId="60867" xr:uid="{00000000-0005-0000-0000-0000ABED0000}"/>
    <cellStyle name="Utdata 2 44 8" xfId="60868" xr:uid="{00000000-0005-0000-0000-0000ACED0000}"/>
    <cellStyle name="Utdata 2 44 8 2" xfId="60869" xr:uid="{00000000-0005-0000-0000-0000ADED0000}"/>
    <cellStyle name="Utdata 2 44 9" xfId="60870" xr:uid="{00000000-0005-0000-0000-0000AEED0000}"/>
    <cellStyle name="Utdata 2 44 9 2" xfId="60871" xr:uid="{00000000-0005-0000-0000-0000AFED0000}"/>
    <cellStyle name="Utdata 2 45" xfId="60872" xr:uid="{00000000-0005-0000-0000-0000B0ED0000}"/>
    <cellStyle name="Utdata 2 45 10" xfId="60873" xr:uid="{00000000-0005-0000-0000-0000B1ED0000}"/>
    <cellStyle name="Utdata 2 45 10 2" xfId="60874" xr:uid="{00000000-0005-0000-0000-0000B2ED0000}"/>
    <cellStyle name="Utdata 2 45 11" xfId="60875" xr:uid="{00000000-0005-0000-0000-0000B3ED0000}"/>
    <cellStyle name="Utdata 2 45 11 2" xfId="60876" xr:uid="{00000000-0005-0000-0000-0000B4ED0000}"/>
    <cellStyle name="Utdata 2 45 12" xfId="60877" xr:uid="{00000000-0005-0000-0000-0000B5ED0000}"/>
    <cellStyle name="Utdata 2 45 12 2" xfId="60878" xr:uid="{00000000-0005-0000-0000-0000B6ED0000}"/>
    <cellStyle name="Utdata 2 45 13" xfId="60879" xr:uid="{00000000-0005-0000-0000-0000B7ED0000}"/>
    <cellStyle name="Utdata 2 45 13 2" xfId="60880" xr:uid="{00000000-0005-0000-0000-0000B8ED0000}"/>
    <cellStyle name="Utdata 2 45 14" xfId="60881" xr:uid="{00000000-0005-0000-0000-0000B9ED0000}"/>
    <cellStyle name="Utdata 2 45 2" xfId="60882" xr:uid="{00000000-0005-0000-0000-0000BAED0000}"/>
    <cellStyle name="Utdata 2 45 2 2" xfId="60883" xr:uid="{00000000-0005-0000-0000-0000BBED0000}"/>
    <cellStyle name="Utdata 2 45 3" xfId="60884" xr:uid="{00000000-0005-0000-0000-0000BCED0000}"/>
    <cellStyle name="Utdata 2 45 3 2" xfId="60885" xr:uid="{00000000-0005-0000-0000-0000BDED0000}"/>
    <cellStyle name="Utdata 2 45 4" xfId="60886" xr:uid="{00000000-0005-0000-0000-0000BEED0000}"/>
    <cellStyle name="Utdata 2 45 4 2" xfId="60887" xr:uid="{00000000-0005-0000-0000-0000BFED0000}"/>
    <cellStyle name="Utdata 2 45 5" xfId="60888" xr:uid="{00000000-0005-0000-0000-0000C0ED0000}"/>
    <cellStyle name="Utdata 2 45 5 2" xfId="60889" xr:uid="{00000000-0005-0000-0000-0000C1ED0000}"/>
    <cellStyle name="Utdata 2 45 6" xfId="60890" xr:uid="{00000000-0005-0000-0000-0000C2ED0000}"/>
    <cellStyle name="Utdata 2 45 6 2" xfId="60891" xr:uid="{00000000-0005-0000-0000-0000C3ED0000}"/>
    <cellStyle name="Utdata 2 45 7" xfId="60892" xr:uid="{00000000-0005-0000-0000-0000C4ED0000}"/>
    <cellStyle name="Utdata 2 45 7 2" xfId="60893" xr:uid="{00000000-0005-0000-0000-0000C5ED0000}"/>
    <cellStyle name="Utdata 2 45 8" xfId="60894" xr:uid="{00000000-0005-0000-0000-0000C6ED0000}"/>
    <cellStyle name="Utdata 2 45 8 2" xfId="60895" xr:uid="{00000000-0005-0000-0000-0000C7ED0000}"/>
    <cellStyle name="Utdata 2 45 9" xfId="60896" xr:uid="{00000000-0005-0000-0000-0000C8ED0000}"/>
    <cellStyle name="Utdata 2 45 9 2" xfId="60897" xr:uid="{00000000-0005-0000-0000-0000C9ED0000}"/>
    <cellStyle name="Utdata 2 46" xfId="59893" xr:uid="{00000000-0005-0000-0000-0000CAED0000}"/>
    <cellStyle name="Utdata 2 5" xfId="60898" xr:uid="{00000000-0005-0000-0000-0000CBED0000}"/>
    <cellStyle name="Utdata 2 5 10" xfId="60899" xr:uid="{00000000-0005-0000-0000-0000CCED0000}"/>
    <cellStyle name="Utdata 2 5 10 2" xfId="60900" xr:uid="{00000000-0005-0000-0000-0000CDED0000}"/>
    <cellStyle name="Utdata 2 5 11" xfId="60901" xr:uid="{00000000-0005-0000-0000-0000CEED0000}"/>
    <cellStyle name="Utdata 2 5 11 2" xfId="60902" xr:uid="{00000000-0005-0000-0000-0000CFED0000}"/>
    <cellStyle name="Utdata 2 5 12" xfId="60903" xr:uid="{00000000-0005-0000-0000-0000D0ED0000}"/>
    <cellStyle name="Utdata 2 5 12 2" xfId="60904" xr:uid="{00000000-0005-0000-0000-0000D1ED0000}"/>
    <cellStyle name="Utdata 2 5 13" xfId="60905" xr:uid="{00000000-0005-0000-0000-0000D2ED0000}"/>
    <cellStyle name="Utdata 2 5 13 2" xfId="60906" xr:uid="{00000000-0005-0000-0000-0000D3ED0000}"/>
    <cellStyle name="Utdata 2 5 2" xfId="60907" xr:uid="{00000000-0005-0000-0000-0000D4ED0000}"/>
    <cellStyle name="Utdata 2 5 3" xfId="60908" xr:uid="{00000000-0005-0000-0000-0000D5ED0000}"/>
    <cellStyle name="Utdata 2 5 3 2" xfId="60909" xr:uid="{00000000-0005-0000-0000-0000D6ED0000}"/>
    <cellStyle name="Utdata 2 5 4" xfId="60910" xr:uid="{00000000-0005-0000-0000-0000D7ED0000}"/>
    <cellStyle name="Utdata 2 5 4 2" xfId="60911" xr:uid="{00000000-0005-0000-0000-0000D8ED0000}"/>
    <cellStyle name="Utdata 2 5 5" xfId="60912" xr:uid="{00000000-0005-0000-0000-0000D9ED0000}"/>
    <cellStyle name="Utdata 2 5 5 2" xfId="60913" xr:uid="{00000000-0005-0000-0000-0000DAED0000}"/>
    <cellStyle name="Utdata 2 5 6" xfId="60914" xr:uid="{00000000-0005-0000-0000-0000DBED0000}"/>
    <cellStyle name="Utdata 2 5 6 2" xfId="60915" xr:uid="{00000000-0005-0000-0000-0000DCED0000}"/>
    <cellStyle name="Utdata 2 5 7" xfId="60916" xr:uid="{00000000-0005-0000-0000-0000DDED0000}"/>
    <cellStyle name="Utdata 2 5 7 2" xfId="60917" xr:uid="{00000000-0005-0000-0000-0000DEED0000}"/>
    <cellStyle name="Utdata 2 5 8" xfId="60918" xr:uid="{00000000-0005-0000-0000-0000DFED0000}"/>
    <cellStyle name="Utdata 2 5 8 2" xfId="60919" xr:uid="{00000000-0005-0000-0000-0000E0ED0000}"/>
    <cellStyle name="Utdata 2 5 9" xfId="60920" xr:uid="{00000000-0005-0000-0000-0000E1ED0000}"/>
    <cellStyle name="Utdata 2 5 9 2" xfId="60921" xr:uid="{00000000-0005-0000-0000-0000E2ED0000}"/>
    <cellStyle name="Utdata 2 6" xfId="60922" xr:uid="{00000000-0005-0000-0000-0000E3ED0000}"/>
    <cellStyle name="Utdata 2 6 10" xfId="60923" xr:uid="{00000000-0005-0000-0000-0000E4ED0000}"/>
    <cellStyle name="Utdata 2 6 10 2" xfId="60924" xr:uid="{00000000-0005-0000-0000-0000E5ED0000}"/>
    <cellStyle name="Utdata 2 6 11" xfId="60925" xr:uid="{00000000-0005-0000-0000-0000E6ED0000}"/>
    <cellStyle name="Utdata 2 6 11 2" xfId="60926" xr:uid="{00000000-0005-0000-0000-0000E7ED0000}"/>
    <cellStyle name="Utdata 2 6 12" xfId="60927" xr:uid="{00000000-0005-0000-0000-0000E8ED0000}"/>
    <cellStyle name="Utdata 2 6 12 2" xfId="60928" xr:uid="{00000000-0005-0000-0000-0000E9ED0000}"/>
    <cellStyle name="Utdata 2 6 13" xfId="60929" xr:uid="{00000000-0005-0000-0000-0000EAED0000}"/>
    <cellStyle name="Utdata 2 6 13 2" xfId="60930" xr:uid="{00000000-0005-0000-0000-0000EBED0000}"/>
    <cellStyle name="Utdata 2 6 14" xfId="60931" xr:uid="{00000000-0005-0000-0000-0000ECED0000}"/>
    <cellStyle name="Utdata 2 6 2" xfId="60932" xr:uid="{00000000-0005-0000-0000-0000EDED0000}"/>
    <cellStyle name="Utdata 2 6 2 2" xfId="60933" xr:uid="{00000000-0005-0000-0000-0000EEED0000}"/>
    <cellStyle name="Utdata 2 6 3" xfId="60934" xr:uid="{00000000-0005-0000-0000-0000EFED0000}"/>
    <cellStyle name="Utdata 2 6 3 2" xfId="60935" xr:uid="{00000000-0005-0000-0000-0000F0ED0000}"/>
    <cellStyle name="Utdata 2 6 4" xfId="60936" xr:uid="{00000000-0005-0000-0000-0000F1ED0000}"/>
    <cellStyle name="Utdata 2 6 4 2" xfId="60937" xr:uid="{00000000-0005-0000-0000-0000F2ED0000}"/>
    <cellStyle name="Utdata 2 6 5" xfId="60938" xr:uid="{00000000-0005-0000-0000-0000F3ED0000}"/>
    <cellStyle name="Utdata 2 6 5 2" xfId="60939" xr:uid="{00000000-0005-0000-0000-0000F4ED0000}"/>
    <cellStyle name="Utdata 2 6 6" xfId="60940" xr:uid="{00000000-0005-0000-0000-0000F5ED0000}"/>
    <cellStyle name="Utdata 2 6 6 2" xfId="60941" xr:uid="{00000000-0005-0000-0000-0000F6ED0000}"/>
    <cellStyle name="Utdata 2 6 7" xfId="60942" xr:uid="{00000000-0005-0000-0000-0000F7ED0000}"/>
    <cellStyle name="Utdata 2 6 7 2" xfId="60943" xr:uid="{00000000-0005-0000-0000-0000F8ED0000}"/>
    <cellStyle name="Utdata 2 6 8" xfId="60944" xr:uid="{00000000-0005-0000-0000-0000F9ED0000}"/>
    <cellStyle name="Utdata 2 6 8 2" xfId="60945" xr:uid="{00000000-0005-0000-0000-0000FAED0000}"/>
    <cellStyle name="Utdata 2 6 9" xfId="60946" xr:uid="{00000000-0005-0000-0000-0000FBED0000}"/>
    <cellStyle name="Utdata 2 6 9 2" xfId="60947" xr:uid="{00000000-0005-0000-0000-0000FCED0000}"/>
    <cellStyle name="Utdata 2 7" xfId="60948" xr:uid="{00000000-0005-0000-0000-0000FDED0000}"/>
    <cellStyle name="Utdata 2 7 10" xfId="60949" xr:uid="{00000000-0005-0000-0000-0000FEED0000}"/>
    <cellStyle name="Utdata 2 7 10 2" xfId="60950" xr:uid="{00000000-0005-0000-0000-0000FFED0000}"/>
    <cellStyle name="Utdata 2 7 11" xfId="60951" xr:uid="{00000000-0005-0000-0000-000000EE0000}"/>
    <cellStyle name="Utdata 2 7 11 2" xfId="60952" xr:uid="{00000000-0005-0000-0000-000001EE0000}"/>
    <cellStyle name="Utdata 2 7 12" xfId="60953" xr:uid="{00000000-0005-0000-0000-000002EE0000}"/>
    <cellStyle name="Utdata 2 7 12 2" xfId="60954" xr:uid="{00000000-0005-0000-0000-000003EE0000}"/>
    <cellStyle name="Utdata 2 7 13" xfId="60955" xr:uid="{00000000-0005-0000-0000-000004EE0000}"/>
    <cellStyle name="Utdata 2 7 13 2" xfId="60956" xr:uid="{00000000-0005-0000-0000-000005EE0000}"/>
    <cellStyle name="Utdata 2 7 14" xfId="60957" xr:uid="{00000000-0005-0000-0000-000006EE0000}"/>
    <cellStyle name="Utdata 2 7 2" xfId="60958" xr:uid="{00000000-0005-0000-0000-000007EE0000}"/>
    <cellStyle name="Utdata 2 7 2 2" xfId="60959" xr:uid="{00000000-0005-0000-0000-000008EE0000}"/>
    <cellStyle name="Utdata 2 7 3" xfId="60960" xr:uid="{00000000-0005-0000-0000-000009EE0000}"/>
    <cellStyle name="Utdata 2 7 3 2" xfId="60961" xr:uid="{00000000-0005-0000-0000-00000AEE0000}"/>
    <cellStyle name="Utdata 2 7 4" xfId="60962" xr:uid="{00000000-0005-0000-0000-00000BEE0000}"/>
    <cellStyle name="Utdata 2 7 4 2" xfId="60963" xr:uid="{00000000-0005-0000-0000-00000CEE0000}"/>
    <cellStyle name="Utdata 2 7 5" xfId="60964" xr:uid="{00000000-0005-0000-0000-00000DEE0000}"/>
    <cellStyle name="Utdata 2 7 5 2" xfId="60965" xr:uid="{00000000-0005-0000-0000-00000EEE0000}"/>
    <cellStyle name="Utdata 2 7 6" xfId="60966" xr:uid="{00000000-0005-0000-0000-00000FEE0000}"/>
    <cellStyle name="Utdata 2 7 6 2" xfId="60967" xr:uid="{00000000-0005-0000-0000-000010EE0000}"/>
    <cellStyle name="Utdata 2 7 7" xfId="60968" xr:uid="{00000000-0005-0000-0000-000011EE0000}"/>
    <cellStyle name="Utdata 2 7 7 2" xfId="60969" xr:uid="{00000000-0005-0000-0000-000012EE0000}"/>
    <cellStyle name="Utdata 2 7 8" xfId="60970" xr:uid="{00000000-0005-0000-0000-000013EE0000}"/>
    <cellStyle name="Utdata 2 7 8 2" xfId="60971" xr:uid="{00000000-0005-0000-0000-000014EE0000}"/>
    <cellStyle name="Utdata 2 7 9" xfId="60972" xr:uid="{00000000-0005-0000-0000-000015EE0000}"/>
    <cellStyle name="Utdata 2 7 9 2" xfId="60973" xr:uid="{00000000-0005-0000-0000-000016EE0000}"/>
    <cellStyle name="Utdata 2 8" xfId="60974" xr:uid="{00000000-0005-0000-0000-000017EE0000}"/>
    <cellStyle name="Utdata 2 8 10" xfId="60975" xr:uid="{00000000-0005-0000-0000-000018EE0000}"/>
    <cellStyle name="Utdata 2 8 10 2" xfId="60976" xr:uid="{00000000-0005-0000-0000-000019EE0000}"/>
    <cellStyle name="Utdata 2 8 11" xfId="60977" xr:uid="{00000000-0005-0000-0000-00001AEE0000}"/>
    <cellStyle name="Utdata 2 8 11 2" xfId="60978" xr:uid="{00000000-0005-0000-0000-00001BEE0000}"/>
    <cellStyle name="Utdata 2 8 12" xfId="60979" xr:uid="{00000000-0005-0000-0000-00001CEE0000}"/>
    <cellStyle name="Utdata 2 8 12 2" xfId="60980" xr:uid="{00000000-0005-0000-0000-00001DEE0000}"/>
    <cellStyle name="Utdata 2 8 13" xfId="60981" xr:uid="{00000000-0005-0000-0000-00001EEE0000}"/>
    <cellStyle name="Utdata 2 8 13 2" xfId="60982" xr:uid="{00000000-0005-0000-0000-00001FEE0000}"/>
    <cellStyle name="Utdata 2 8 14" xfId="60983" xr:uid="{00000000-0005-0000-0000-000020EE0000}"/>
    <cellStyle name="Utdata 2 8 2" xfId="60984" xr:uid="{00000000-0005-0000-0000-000021EE0000}"/>
    <cellStyle name="Utdata 2 8 2 2" xfId="60985" xr:uid="{00000000-0005-0000-0000-000022EE0000}"/>
    <cellStyle name="Utdata 2 8 3" xfId="60986" xr:uid="{00000000-0005-0000-0000-000023EE0000}"/>
    <cellStyle name="Utdata 2 8 3 2" xfId="60987" xr:uid="{00000000-0005-0000-0000-000024EE0000}"/>
    <cellStyle name="Utdata 2 8 4" xfId="60988" xr:uid="{00000000-0005-0000-0000-000025EE0000}"/>
    <cellStyle name="Utdata 2 8 4 2" xfId="60989" xr:uid="{00000000-0005-0000-0000-000026EE0000}"/>
    <cellStyle name="Utdata 2 8 5" xfId="60990" xr:uid="{00000000-0005-0000-0000-000027EE0000}"/>
    <cellStyle name="Utdata 2 8 5 2" xfId="60991" xr:uid="{00000000-0005-0000-0000-000028EE0000}"/>
    <cellStyle name="Utdata 2 8 6" xfId="60992" xr:uid="{00000000-0005-0000-0000-000029EE0000}"/>
    <cellStyle name="Utdata 2 8 6 2" xfId="60993" xr:uid="{00000000-0005-0000-0000-00002AEE0000}"/>
    <cellStyle name="Utdata 2 8 7" xfId="60994" xr:uid="{00000000-0005-0000-0000-00002BEE0000}"/>
    <cellStyle name="Utdata 2 8 7 2" xfId="60995" xr:uid="{00000000-0005-0000-0000-00002CEE0000}"/>
    <cellStyle name="Utdata 2 8 8" xfId="60996" xr:uid="{00000000-0005-0000-0000-00002DEE0000}"/>
    <cellStyle name="Utdata 2 8 8 2" xfId="60997" xr:uid="{00000000-0005-0000-0000-00002EEE0000}"/>
    <cellStyle name="Utdata 2 8 9" xfId="60998" xr:uid="{00000000-0005-0000-0000-00002FEE0000}"/>
    <cellStyle name="Utdata 2 8 9 2" xfId="60999" xr:uid="{00000000-0005-0000-0000-000030EE0000}"/>
    <cellStyle name="Utdata 2 9" xfId="61000" xr:uid="{00000000-0005-0000-0000-000031EE0000}"/>
    <cellStyle name="Utdata 2 9 10" xfId="61001" xr:uid="{00000000-0005-0000-0000-000032EE0000}"/>
    <cellStyle name="Utdata 2 9 10 2" xfId="61002" xr:uid="{00000000-0005-0000-0000-000033EE0000}"/>
    <cellStyle name="Utdata 2 9 11" xfId="61003" xr:uid="{00000000-0005-0000-0000-000034EE0000}"/>
    <cellStyle name="Utdata 2 9 11 2" xfId="61004" xr:uid="{00000000-0005-0000-0000-000035EE0000}"/>
    <cellStyle name="Utdata 2 9 12" xfId="61005" xr:uid="{00000000-0005-0000-0000-000036EE0000}"/>
    <cellStyle name="Utdata 2 9 12 2" xfId="61006" xr:uid="{00000000-0005-0000-0000-000037EE0000}"/>
    <cellStyle name="Utdata 2 9 13" xfId="61007" xr:uid="{00000000-0005-0000-0000-000038EE0000}"/>
    <cellStyle name="Utdata 2 9 13 2" xfId="61008" xr:uid="{00000000-0005-0000-0000-000039EE0000}"/>
    <cellStyle name="Utdata 2 9 14" xfId="61009" xr:uid="{00000000-0005-0000-0000-00003AEE0000}"/>
    <cellStyle name="Utdata 2 9 2" xfId="61010" xr:uid="{00000000-0005-0000-0000-00003BEE0000}"/>
    <cellStyle name="Utdata 2 9 2 2" xfId="61011" xr:uid="{00000000-0005-0000-0000-00003CEE0000}"/>
    <cellStyle name="Utdata 2 9 3" xfId="61012" xr:uid="{00000000-0005-0000-0000-00003DEE0000}"/>
    <cellStyle name="Utdata 2 9 3 2" xfId="61013" xr:uid="{00000000-0005-0000-0000-00003EEE0000}"/>
    <cellStyle name="Utdata 2 9 4" xfId="61014" xr:uid="{00000000-0005-0000-0000-00003FEE0000}"/>
    <cellStyle name="Utdata 2 9 4 2" xfId="61015" xr:uid="{00000000-0005-0000-0000-000040EE0000}"/>
    <cellStyle name="Utdata 2 9 5" xfId="61016" xr:uid="{00000000-0005-0000-0000-000041EE0000}"/>
    <cellStyle name="Utdata 2 9 5 2" xfId="61017" xr:uid="{00000000-0005-0000-0000-000042EE0000}"/>
    <cellStyle name="Utdata 2 9 6" xfId="61018" xr:uid="{00000000-0005-0000-0000-000043EE0000}"/>
    <cellStyle name="Utdata 2 9 6 2" xfId="61019" xr:uid="{00000000-0005-0000-0000-000044EE0000}"/>
    <cellStyle name="Utdata 2 9 7" xfId="61020" xr:uid="{00000000-0005-0000-0000-000045EE0000}"/>
    <cellStyle name="Utdata 2 9 7 2" xfId="61021" xr:uid="{00000000-0005-0000-0000-000046EE0000}"/>
    <cellStyle name="Utdata 2 9 8" xfId="61022" xr:uid="{00000000-0005-0000-0000-000047EE0000}"/>
    <cellStyle name="Utdata 2 9 8 2" xfId="61023" xr:uid="{00000000-0005-0000-0000-000048EE0000}"/>
    <cellStyle name="Utdata 2 9 9" xfId="61024" xr:uid="{00000000-0005-0000-0000-000049EE0000}"/>
    <cellStyle name="Utdata 2 9 9 2" xfId="61025" xr:uid="{00000000-0005-0000-0000-00004AEE0000}"/>
    <cellStyle name="Utdata 3" xfId="1146" xr:uid="{00000000-0005-0000-0000-00004BEE0000}"/>
    <cellStyle name="Uthevingsfarge1 2" xfId="1147" xr:uid="{00000000-0005-0000-0000-00004CEE0000}"/>
    <cellStyle name="Uthevingsfarge1 2 2" xfId="1148" xr:uid="{00000000-0005-0000-0000-00004DEE0000}"/>
    <cellStyle name="Uthevingsfarge1 2 2 2" xfId="61026" xr:uid="{00000000-0005-0000-0000-00004EEE0000}"/>
    <cellStyle name="Uthevingsfarge1 3" xfId="1149" xr:uid="{00000000-0005-0000-0000-00004FEE0000}"/>
    <cellStyle name="Uthevingsfarge2 2" xfId="1150" xr:uid="{00000000-0005-0000-0000-000050EE0000}"/>
    <cellStyle name="Uthevingsfarge2 2 2" xfId="1151" xr:uid="{00000000-0005-0000-0000-000051EE0000}"/>
    <cellStyle name="Uthevingsfarge2 2 2 2" xfId="61027" xr:uid="{00000000-0005-0000-0000-000052EE0000}"/>
    <cellStyle name="Uthevingsfarge2 3" xfId="1152" xr:uid="{00000000-0005-0000-0000-000053EE0000}"/>
    <cellStyle name="Uthevingsfarge3 2" xfId="1153" xr:uid="{00000000-0005-0000-0000-000054EE0000}"/>
    <cellStyle name="Uthevingsfarge3 2 2" xfId="1154" xr:uid="{00000000-0005-0000-0000-000055EE0000}"/>
    <cellStyle name="Uthevingsfarge3 2 2 2" xfId="61028" xr:uid="{00000000-0005-0000-0000-000056EE0000}"/>
    <cellStyle name="Uthevingsfarge3 3" xfId="1155" xr:uid="{00000000-0005-0000-0000-000057EE0000}"/>
    <cellStyle name="Uthevingsfarge4 2" xfId="1156" xr:uid="{00000000-0005-0000-0000-000058EE0000}"/>
    <cellStyle name="Uthevingsfarge4 2 2" xfId="1157" xr:uid="{00000000-0005-0000-0000-000059EE0000}"/>
    <cellStyle name="Uthevingsfarge4 2 2 2" xfId="61029" xr:uid="{00000000-0005-0000-0000-00005AEE0000}"/>
    <cellStyle name="Uthevingsfarge4 3" xfId="1158" xr:uid="{00000000-0005-0000-0000-00005BEE0000}"/>
    <cellStyle name="Uthevingsfarge5 2" xfId="1159" xr:uid="{00000000-0005-0000-0000-00005CEE0000}"/>
    <cellStyle name="Uthevingsfarge5 2 2" xfId="1160" xr:uid="{00000000-0005-0000-0000-00005DEE0000}"/>
    <cellStyle name="Uthevingsfarge5 2 2 2" xfId="61030" xr:uid="{00000000-0005-0000-0000-00005EEE0000}"/>
    <cellStyle name="Uthevingsfarge5 3" xfId="1161" xr:uid="{00000000-0005-0000-0000-00005FEE0000}"/>
    <cellStyle name="Uthevingsfarge6 2" xfId="1162" xr:uid="{00000000-0005-0000-0000-000060EE0000}"/>
    <cellStyle name="Uthevingsfarge6 2 2" xfId="1163" xr:uid="{00000000-0005-0000-0000-000061EE0000}"/>
    <cellStyle name="Uthevingsfarge6 2 2 2" xfId="61031" xr:uid="{00000000-0005-0000-0000-000062EE0000}"/>
    <cellStyle name="Uthevingsfarge6 3" xfId="1164" xr:uid="{00000000-0005-0000-0000-000063EE0000}"/>
    <cellStyle name="Valuta 2" xfId="1165" xr:uid="{00000000-0005-0000-0000-000064EE0000}"/>
    <cellStyle name="Valuta 2 2" xfId="1166" xr:uid="{00000000-0005-0000-0000-000065EE0000}"/>
    <cellStyle name="Varseltekst 2" xfId="1167" xr:uid="{00000000-0005-0000-0000-000066EE0000}"/>
    <cellStyle name="Varseltekst 2 2" xfId="1168" xr:uid="{00000000-0005-0000-0000-000067EE0000}"/>
    <cellStyle name="Varseltekst 2 2 2" xfId="61033" xr:uid="{00000000-0005-0000-0000-000068EE0000}"/>
    <cellStyle name="Varseltekst 2 3" xfId="61032" xr:uid="{00000000-0005-0000-0000-000069EE0000}"/>
    <cellStyle name="Varseltekst 3" xfId="1169" xr:uid="{00000000-0005-0000-0000-00006AEE0000}"/>
    <cellStyle name="Varseltekst 3 2" xfId="61034" xr:uid="{00000000-0005-0000-0000-00006BEE0000}"/>
    <cellStyle name="Warning Text" xfId="1170" xr:uid="{00000000-0005-0000-0000-00006CEE0000}"/>
    <cellStyle name="Warning Text 2" xfId="61035" xr:uid="{00000000-0005-0000-0000-00006DEE0000}"/>
    <cellStyle name="Összesen" xfId="61036" xr:uid="{00000000-0005-0000-0000-00006EEE0000}"/>
    <cellStyle name="Összesen 10" xfId="61037" xr:uid="{00000000-0005-0000-0000-00006FEE0000}"/>
    <cellStyle name="Összesen 10 10" xfId="61038" xr:uid="{00000000-0005-0000-0000-000070EE0000}"/>
    <cellStyle name="Összesen 10 10 2" xfId="61039" xr:uid="{00000000-0005-0000-0000-000071EE0000}"/>
    <cellStyle name="Összesen 10 11" xfId="61040" xr:uid="{00000000-0005-0000-0000-000072EE0000}"/>
    <cellStyle name="Összesen 10 11 2" xfId="61041" xr:uid="{00000000-0005-0000-0000-000073EE0000}"/>
    <cellStyle name="Összesen 10 12" xfId="61042" xr:uid="{00000000-0005-0000-0000-000074EE0000}"/>
    <cellStyle name="Összesen 10 12 2" xfId="61043" xr:uid="{00000000-0005-0000-0000-000075EE0000}"/>
    <cellStyle name="Összesen 10 13" xfId="61044" xr:uid="{00000000-0005-0000-0000-000076EE0000}"/>
    <cellStyle name="Összesen 10 2" xfId="61045" xr:uid="{00000000-0005-0000-0000-000077EE0000}"/>
    <cellStyle name="Összesen 10 2 2" xfId="61046" xr:uid="{00000000-0005-0000-0000-000078EE0000}"/>
    <cellStyle name="Összesen 10 3" xfId="61047" xr:uid="{00000000-0005-0000-0000-000079EE0000}"/>
    <cellStyle name="Összesen 10 3 2" xfId="61048" xr:uid="{00000000-0005-0000-0000-00007AEE0000}"/>
    <cellStyle name="Összesen 10 4" xfId="61049" xr:uid="{00000000-0005-0000-0000-00007BEE0000}"/>
    <cellStyle name="Összesen 10 4 2" xfId="61050" xr:uid="{00000000-0005-0000-0000-00007CEE0000}"/>
    <cellStyle name="Összesen 10 5" xfId="61051" xr:uid="{00000000-0005-0000-0000-00007DEE0000}"/>
    <cellStyle name="Összesen 10 5 2" xfId="61052" xr:uid="{00000000-0005-0000-0000-00007EEE0000}"/>
    <cellStyle name="Összesen 10 6" xfId="61053" xr:uid="{00000000-0005-0000-0000-00007FEE0000}"/>
    <cellStyle name="Összesen 10 6 2" xfId="61054" xr:uid="{00000000-0005-0000-0000-000080EE0000}"/>
    <cellStyle name="Összesen 10 7" xfId="61055" xr:uid="{00000000-0005-0000-0000-000081EE0000}"/>
    <cellStyle name="Összesen 10 7 2" xfId="61056" xr:uid="{00000000-0005-0000-0000-000082EE0000}"/>
    <cellStyle name="Összesen 10 8" xfId="61057" xr:uid="{00000000-0005-0000-0000-000083EE0000}"/>
    <cellStyle name="Összesen 10 8 2" xfId="61058" xr:uid="{00000000-0005-0000-0000-000084EE0000}"/>
    <cellStyle name="Összesen 10 9" xfId="61059" xr:uid="{00000000-0005-0000-0000-000085EE0000}"/>
    <cellStyle name="Összesen 10 9 2" xfId="61060" xr:uid="{00000000-0005-0000-0000-000086EE0000}"/>
    <cellStyle name="Összesen 11" xfId="61061" xr:uid="{00000000-0005-0000-0000-000087EE0000}"/>
    <cellStyle name="Összesen 11 10" xfId="61062" xr:uid="{00000000-0005-0000-0000-000088EE0000}"/>
    <cellStyle name="Összesen 11 10 2" xfId="61063" xr:uid="{00000000-0005-0000-0000-000089EE0000}"/>
    <cellStyle name="Összesen 11 11" xfId="61064" xr:uid="{00000000-0005-0000-0000-00008AEE0000}"/>
    <cellStyle name="Összesen 11 11 2" xfId="61065" xr:uid="{00000000-0005-0000-0000-00008BEE0000}"/>
    <cellStyle name="Összesen 11 12" xfId="61066" xr:uid="{00000000-0005-0000-0000-00008CEE0000}"/>
    <cellStyle name="Összesen 11 12 2" xfId="61067" xr:uid="{00000000-0005-0000-0000-00008DEE0000}"/>
    <cellStyle name="Összesen 11 13" xfId="61068" xr:uid="{00000000-0005-0000-0000-00008EEE0000}"/>
    <cellStyle name="Összesen 11 2" xfId="61069" xr:uid="{00000000-0005-0000-0000-00008FEE0000}"/>
    <cellStyle name="Összesen 11 2 2" xfId="61070" xr:uid="{00000000-0005-0000-0000-000090EE0000}"/>
    <cellStyle name="Összesen 11 3" xfId="61071" xr:uid="{00000000-0005-0000-0000-000091EE0000}"/>
    <cellStyle name="Összesen 11 3 2" xfId="61072" xr:uid="{00000000-0005-0000-0000-000092EE0000}"/>
    <cellStyle name="Összesen 11 4" xfId="61073" xr:uid="{00000000-0005-0000-0000-000093EE0000}"/>
    <cellStyle name="Összesen 11 4 2" xfId="61074" xr:uid="{00000000-0005-0000-0000-000094EE0000}"/>
    <cellStyle name="Összesen 11 5" xfId="61075" xr:uid="{00000000-0005-0000-0000-000095EE0000}"/>
    <cellStyle name="Összesen 11 5 2" xfId="61076" xr:uid="{00000000-0005-0000-0000-000096EE0000}"/>
    <cellStyle name="Összesen 11 6" xfId="61077" xr:uid="{00000000-0005-0000-0000-000097EE0000}"/>
    <cellStyle name="Összesen 11 6 2" xfId="61078" xr:uid="{00000000-0005-0000-0000-000098EE0000}"/>
    <cellStyle name="Összesen 11 7" xfId="61079" xr:uid="{00000000-0005-0000-0000-000099EE0000}"/>
    <cellStyle name="Összesen 11 7 2" xfId="61080" xr:uid="{00000000-0005-0000-0000-00009AEE0000}"/>
    <cellStyle name="Összesen 11 8" xfId="61081" xr:uid="{00000000-0005-0000-0000-00009BEE0000}"/>
    <cellStyle name="Összesen 11 8 2" xfId="61082" xr:uid="{00000000-0005-0000-0000-00009CEE0000}"/>
    <cellStyle name="Összesen 11 9" xfId="61083" xr:uid="{00000000-0005-0000-0000-00009DEE0000}"/>
    <cellStyle name="Összesen 11 9 2" xfId="61084" xr:uid="{00000000-0005-0000-0000-00009EEE0000}"/>
    <cellStyle name="Összesen 12" xfId="61085" xr:uid="{00000000-0005-0000-0000-00009FEE0000}"/>
    <cellStyle name="Összesen 12 10" xfId="61086" xr:uid="{00000000-0005-0000-0000-0000A0EE0000}"/>
    <cellStyle name="Összesen 12 10 2" xfId="61087" xr:uid="{00000000-0005-0000-0000-0000A1EE0000}"/>
    <cellStyle name="Összesen 12 11" xfId="61088" xr:uid="{00000000-0005-0000-0000-0000A2EE0000}"/>
    <cellStyle name="Összesen 12 11 2" xfId="61089" xr:uid="{00000000-0005-0000-0000-0000A3EE0000}"/>
    <cellStyle name="Összesen 12 12" xfId="61090" xr:uid="{00000000-0005-0000-0000-0000A4EE0000}"/>
    <cellStyle name="Összesen 12 12 2" xfId="61091" xr:uid="{00000000-0005-0000-0000-0000A5EE0000}"/>
    <cellStyle name="Összesen 12 13" xfId="61092" xr:uid="{00000000-0005-0000-0000-0000A6EE0000}"/>
    <cellStyle name="Összesen 12 2" xfId="61093" xr:uid="{00000000-0005-0000-0000-0000A7EE0000}"/>
    <cellStyle name="Összesen 12 2 2" xfId="61094" xr:uid="{00000000-0005-0000-0000-0000A8EE0000}"/>
    <cellStyle name="Összesen 12 3" xfId="61095" xr:uid="{00000000-0005-0000-0000-0000A9EE0000}"/>
    <cellStyle name="Összesen 12 3 2" xfId="61096" xr:uid="{00000000-0005-0000-0000-0000AAEE0000}"/>
    <cellStyle name="Összesen 12 4" xfId="61097" xr:uid="{00000000-0005-0000-0000-0000ABEE0000}"/>
    <cellStyle name="Összesen 12 4 2" xfId="61098" xr:uid="{00000000-0005-0000-0000-0000ACEE0000}"/>
    <cellStyle name="Összesen 12 5" xfId="61099" xr:uid="{00000000-0005-0000-0000-0000ADEE0000}"/>
    <cellStyle name="Összesen 12 5 2" xfId="61100" xr:uid="{00000000-0005-0000-0000-0000AEEE0000}"/>
    <cellStyle name="Összesen 12 6" xfId="61101" xr:uid="{00000000-0005-0000-0000-0000AFEE0000}"/>
    <cellStyle name="Összesen 12 6 2" xfId="61102" xr:uid="{00000000-0005-0000-0000-0000B0EE0000}"/>
    <cellStyle name="Összesen 12 7" xfId="61103" xr:uid="{00000000-0005-0000-0000-0000B1EE0000}"/>
    <cellStyle name="Összesen 12 7 2" xfId="61104" xr:uid="{00000000-0005-0000-0000-0000B2EE0000}"/>
    <cellStyle name="Összesen 12 8" xfId="61105" xr:uid="{00000000-0005-0000-0000-0000B3EE0000}"/>
    <cellStyle name="Összesen 12 8 2" xfId="61106" xr:uid="{00000000-0005-0000-0000-0000B4EE0000}"/>
    <cellStyle name="Összesen 12 9" xfId="61107" xr:uid="{00000000-0005-0000-0000-0000B5EE0000}"/>
    <cellStyle name="Összesen 12 9 2" xfId="61108" xr:uid="{00000000-0005-0000-0000-0000B6EE0000}"/>
    <cellStyle name="Összesen 13" xfId="61109" xr:uid="{00000000-0005-0000-0000-0000B7EE0000}"/>
    <cellStyle name="Összesen 13 10" xfId="61110" xr:uid="{00000000-0005-0000-0000-0000B8EE0000}"/>
    <cellStyle name="Összesen 13 10 2" xfId="61111" xr:uid="{00000000-0005-0000-0000-0000B9EE0000}"/>
    <cellStyle name="Összesen 13 11" xfId="61112" xr:uid="{00000000-0005-0000-0000-0000BAEE0000}"/>
    <cellStyle name="Összesen 13 11 2" xfId="61113" xr:uid="{00000000-0005-0000-0000-0000BBEE0000}"/>
    <cellStyle name="Összesen 13 12" xfId="61114" xr:uid="{00000000-0005-0000-0000-0000BCEE0000}"/>
    <cellStyle name="Összesen 13 12 2" xfId="61115" xr:uid="{00000000-0005-0000-0000-0000BDEE0000}"/>
    <cellStyle name="Összesen 13 13" xfId="61116" xr:uid="{00000000-0005-0000-0000-0000BEEE0000}"/>
    <cellStyle name="Összesen 13 2" xfId="61117" xr:uid="{00000000-0005-0000-0000-0000BFEE0000}"/>
    <cellStyle name="Összesen 13 2 2" xfId="61118" xr:uid="{00000000-0005-0000-0000-0000C0EE0000}"/>
    <cellStyle name="Összesen 13 3" xfId="61119" xr:uid="{00000000-0005-0000-0000-0000C1EE0000}"/>
    <cellStyle name="Összesen 13 3 2" xfId="61120" xr:uid="{00000000-0005-0000-0000-0000C2EE0000}"/>
    <cellStyle name="Összesen 13 4" xfId="61121" xr:uid="{00000000-0005-0000-0000-0000C3EE0000}"/>
    <cellStyle name="Összesen 13 4 2" xfId="61122" xr:uid="{00000000-0005-0000-0000-0000C4EE0000}"/>
    <cellStyle name="Összesen 13 5" xfId="61123" xr:uid="{00000000-0005-0000-0000-0000C5EE0000}"/>
    <cellStyle name="Összesen 13 5 2" xfId="61124" xr:uid="{00000000-0005-0000-0000-0000C6EE0000}"/>
    <cellStyle name="Összesen 13 6" xfId="61125" xr:uid="{00000000-0005-0000-0000-0000C7EE0000}"/>
    <cellStyle name="Összesen 13 6 2" xfId="61126" xr:uid="{00000000-0005-0000-0000-0000C8EE0000}"/>
    <cellStyle name="Összesen 13 7" xfId="61127" xr:uid="{00000000-0005-0000-0000-0000C9EE0000}"/>
    <cellStyle name="Összesen 13 7 2" xfId="61128" xr:uid="{00000000-0005-0000-0000-0000CAEE0000}"/>
    <cellStyle name="Összesen 13 8" xfId="61129" xr:uid="{00000000-0005-0000-0000-0000CBEE0000}"/>
    <cellStyle name="Összesen 13 8 2" xfId="61130" xr:uid="{00000000-0005-0000-0000-0000CCEE0000}"/>
    <cellStyle name="Összesen 13 9" xfId="61131" xr:uid="{00000000-0005-0000-0000-0000CDEE0000}"/>
    <cellStyle name="Összesen 13 9 2" xfId="61132" xr:uid="{00000000-0005-0000-0000-0000CEEE0000}"/>
    <cellStyle name="Összesen 14" xfId="61133" xr:uid="{00000000-0005-0000-0000-0000CFEE0000}"/>
    <cellStyle name="Összesen 14 10" xfId="61134" xr:uid="{00000000-0005-0000-0000-0000D0EE0000}"/>
    <cellStyle name="Összesen 14 10 2" xfId="61135" xr:uid="{00000000-0005-0000-0000-0000D1EE0000}"/>
    <cellStyle name="Összesen 14 11" xfId="61136" xr:uid="{00000000-0005-0000-0000-0000D2EE0000}"/>
    <cellStyle name="Összesen 14 11 2" xfId="61137" xr:uid="{00000000-0005-0000-0000-0000D3EE0000}"/>
    <cellStyle name="Összesen 14 12" xfId="61138" xr:uid="{00000000-0005-0000-0000-0000D4EE0000}"/>
    <cellStyle name="Összesen 14 12 2" xfId="61139" xr:uid="{00000000-0005-0000-0000-0000D5EE0000}"/>
    <cellStyle name="Összesen 14 13" xfId="61140" xr:uid="{00000000-0005-0000-0000-0000D6EE0000}"/>
    <cellStyle name="Összesen 14 2" xfId="61141" xr:uid="{00000000-0005-0000-0000-0000D7EE0000}"/>
    <cellStyle name="Összesen 14 2 2" xfId="61142" xr:uid="{00000000-0005-0000-0000-0000D8EE0000}"/>
    <cellStyle name="Összesen 14 3" xfId="61143" xr:uid="{00000000-0005-0000-0000-0000D9EE0000}"/>
    <cellStyle name="Összesen 14 3 2" xfId="61144" xr:uid="{00000000-0005-0000-0000-0000DAEE0000}"/>
    <cellStyle name="Összesen 14 4" xfId="61145" xr:uid="{00000000-0005-0000-0000-0000DBEE0000}"/>
    <cellStyle name="Összesen 14 4 2" xfId="61146" xr:uid="{00000000-0005-0000-0000-0000DCEE0000}"/>
    <cellStyle name="Összesen 14 5" xfId="61147" xr:uid="{00000000-0005-0000-0000-0000DDEE0000}"/>
    <cellStyle name="Összesen 14 5 2" xfId="61148" xr:uid="{00000000-0005-0000-0000-0000DEEE0000}"/>
    <cellStyle name="Összesen 14 6" xfId="61149" xr:uid="{00000000-0005-0000-0000-0000DFEE0000}"/>
    <cellStyle name="Összesen 14 6 2" xfId="61150" xr:uid="{00000000-0005-0000-0000-0000E0EE0000}"/>
    <cellStyle name="Összesen 14 7" xfId="61151" xr:uid="{00000000-0005-0000-0000-0000E1EE0000}"/>
    <cellStyle name="Összesen 14 7 2" xfId="61152" xr:uid="{00000000-0005-0000-0000-0000E2EE0000}"/>
    <cellStyle name="Összesen 14 8" xfId="61153" xr:uid="{00000000-0005-0000-0000-0000E3EE0000}"/>
    <cellStyle name="Összesen 14 8 2" xfId="61154" xr:uid="{00000000-0005-0000-0000-0000E4EE0000}"/>
    <cellStyle name="Összesen 14 9" xfId="61155" xr:uid="{00000000-0005-0000-0000-0000E5EE0000}"/>
    <cellStyle name="Összesen 14 9 2" xfId="61156" xr:uid="{00000000-0005-0000-0000-0000E6EE0000}"/>
    <cellStyle name="Összesen 15" xfId="61157" xr:uid="{00000000-0005-0000-0000-0000E7EE0000}"/>
    <cellStyle name="Összesen 15 10" xfId="61158" xr:uid="{00000000-0005-0000-0000-0000E8EE0000}"/>
    <cellStyle name="Összesen 15 10 2" xfId="61159" xr:uid="{00000000-0005-0000-0000-0000E9EE0000}"/>
    <cellStyle name="Összesen 15 11" xfId="61160" xr:uid="{00000000-0005-0000-0000-0000EAEE0000}"/>
    <cellStyle name="Összesen 15 11 2" xfId="61161" xr:uid="{00000000-0005-0000-0000-0000EBEE0000}"/>
    <cellStyle name="Összesen 15 12" xfId="61162" xr:uid="{00000000-0005-0000-0000-0000ECEE0000}"/>
    <cellStyle name="Összesen 15 12 2" xfId="61163" xr:uid="{00000000-0005-0000-0000-0000EDEE0000}"/>
    <cellStyle name="Összesen 15 13" xfId="61164" xr:uid="{00000000-0005-0000-0000-0000EEEE0000}"/>
    <cellStyle name="Összesen 15 2" xfId="61165" xr:uid="{00000000-0005-0000-0000-0000EFEE0000}"/>
    <cellStyle name="Összesen 15 2 2" xfId="61166" xr:uid="{00000000-0005-0000-0000-0000F0EE0000}"/>
    <cellStyle name="Összesen 15 3" xfId="61167" xr:uid="{00000000-0005-0000-0000-0000F1EE0000}"/>
    <cellStyle name="Összesen 15 3 2" xfId="61168" xr:uid="{00000000-0005-0000-0000-0000F2EE0000}"/>
    <cellStyle name="Összesen 15 4" xfId="61169" xr:uid="{00000000-0005-0000-0000-0000F3EE0000}"/>
    <cellStyle name="Összesen 15 4 2" xfId="61170" xr:uid="{00000000-0005-0000-0000-0000F4EE0000}"/>
    <cellStyle name="Összesen 15 5" xfId="61171" xr:uid="{00000000-0005-0000-0000-0000F5EE0000}"/>
    <cellStyle name="Összesen 15 5 2" xfId="61172" xr:uid="{00000000-0005-0000-0000-0000F6EE0000}"/>
    <cellStyle name="Összesen 15 6" xfId="61173" xr:uid="{00000000-0005-0000-0000-0000F7EE0000}"/>
    <cellStyle name="Összesen 15 6 2" xfId="61174" xr:uid="{00000000-0005-0000-0000-0000F8EE0000}"/>
    <cellStyle name="Összesen 15 7" xfId="61175" xr:uid="{00000000-0005-0000-0000-0000F9EE0000}"/>
    <cellStyle name="Összesen 15 7 2" xfId="61176" xr:uid="{00000000-0005-0000-0000-0000FAEE0000}"/>
    <cellStyle name="Összesen 15 8" xfId="61177" xr:uid="{00000000-0005-0000-0000-0000FBEE0000}"/>
    <cellStyle name="Összesen 15 8 2" xfId="61178" xr:uid="{00000000-0005-0000-0000-0000FCEE0000}"/>
    <cellStyle name="Összesen 15 9" xfId="61179" xr:uid="{00000000-0005-0000-0000-0000FDEE0000}"/>
    <cellStyle name="Összesen 15 9 2" xfId="61180" xr:uid="{00000000-0005-0000-0000-0000FEEE0000}"/>
    <cellStyle name="Összesen 16" xfId="61181" xr:uid="{00000000-0005-0000-0000-0000FFEE0000}"/>
    <cellStyle name="Összesen 16 10" xfId="61182" xr:uid="{00000000-0005-0000-0000-000000EF0000}"/>
    <cellStyle name="Összesen 16 10 2" xfId="61183" xr:uid="{00000000-0005-0000-0000-000001EF0000}"/>
    <cellStyle name="Összesen 16 11" xfId="61184" xr:uid="{00000000-0005-0000-0000-000002EF0000}"/>
    <cellStyle name="Összesen 16 11 2" xfId="61185" xr:uid="{00000000-0005-0000-0000-000003EF0000}"/>
    <cellStyle name="Összesen 16 12" xfId="61186" xr:uid="{00000000-0005-0000-0000-000004EF0000}"/>
    <cellStyle name="Összesen 16 12 2" xfId="61187" xr:uid="{00000000-0005-0000-0000-000005EF0000}"/>
    <cellStyle name="Összesen 16 13" xfId="61188" xr:uid="{00000000-0005-0000-0000-000006EF0000}"/>
    <cellStyle name="Összesen 16 2" xfId="61189" xr:uid="{00000000-0005-0000-0000-000007EF0000}"/>
    <cellStyle name="Összesen 16 2 2" xfId="61190" xr:uid="{00000000-0005-0000-0000-000008EF0000}"/>
    <cellStyle name="Összesen 16 3" xfId="61191" xr:uid="{00000000-0005-0000-0000-000009EF0000}"/>
    <cellStyle name="Összesen 16 3 2" xfId="61192" xr:uid="{00000000-0005-0000-0000-00000AEF0000}"/>
    <cellStyle name="Összesen 16 4" xfId="61193" xr:uid="{00000000-0005-0000-0000-00000BEF0000}"/>
    <cellStyle name="Összesen 16 4 2" xfId="61194" xr:uid="{00000000-0005-0000-0000-00000CEF0000}"/>
    <cellStyle name="Összesen 16 5" xfId="61195" xr:uid="{00000000-0005-0000-0000-00000DEF0000}"/>
    <cellStyle name="Összesen 16 5 2" xfId="61196" xr:uid="{00000000-0005-0000-0000-00000EEF0000}"/>
    <cellStyle name="Összesen 16 6" xfId="61197" xr:uid="{00000000-0005-0000-0000-00000FEF0000}"/>
    <cellStyle name="Összesen 16 6 2" xfId="61198" xr:uid="{00000000-0005-0000-0000-000010EF0000}"/>
    <cellStyle name="Összesen 16 7" xfId="61199" xr:uid="{00000000-0005-0000-0000-000011EF0000}"/>
    <cellStyle name="Összesen 16 7 2" xfId="61200" xr:uid="{00000000-0005-0000-0000-000012EF0000}"/>
    <cellStyle name="Összesen 16 8" xfId="61201" xr:uid="{00000000-0005-0000-0000-000013EF0000}"/>
    <cellStyle name="Összesen 16 8 2" xfId="61202" xr:uid="{00000000-0005-0000-0000-000014EF0000}"/>
    <cellStyle name="Összesen 16 9" xfId="61203" xr:uid="{00000000-0005-0000-0000-000015EF0000}"/>
    <cellStyle name="Összesen 16 9 2" xfId="61204" xr:uid="{00000000-0005-0000-0000-000016EF0000}"/>
    <cellStyle name="Összesen 17" xfId="61205" xr:uid="{00000000-0005-0000-0000-000017EF0000}"/>
    <cellStyle name="Összesen 17 10" xfId="61206" xr:uid="{00000000-0005-0000-0000-000018EF0000}"/>
    <cellStyle name="Összesen 17 10 2" xfId="61207" xr:uid="{00000000-0005-0000-0000-000019EF0000}"/>
    <cellStyle name="Összesen 17 11" xfId="61208" xr:uid="{00000000-0005-0000-0000-00001AEF0000}"/>
    <cellStyle name="Összesen 17 11 2" xfId="61209" xr:uid="{00000000-0005-0000-0000-00001BEF0000}"/>
    <cellStyle name="Összesen 17 12" xfId="61210" xr:uid="{00000000-0005-0000-0000-00001CEF0000}"/>
    <cellStyle name="Összesen 17 12 2" xfId="61211" xr:uid="{00000000-0005-0000-0000-00001DEF0000}"/>
    <cellStyle name="Összesen 17 13" xfId="61212" xr:uid="{00000000-0005-0000-0000-00001EEF0000}"/>
    <cellStyle name="Összesen 17 2" xfId="61213" xr:uid="{00000000-0005-0000-0000-00001FEF0000}"/>
    <cellStyle name="Összesen 17 2 2" xfId="61214" xr:uid="{00000000-0005-0000-0000-000020EF0000}"/>
    <cellStyle name="Összesen 17 3" xfId="61215" xr:uid="{00000000-0005-0000-0000-000021EF0000}"/>
    <cellStyle name="Összesen 17 3 2" xfId="61216" xr:uid="{00000000-0005-0000-0000-000022EF0000}"/>
    <cellStyle name="Összesen 17 4" xfId="61217" xr:uid="{00000000-0005-0000-0000-000023EF0000}"/>
    <cellStyle name="Összesen 17 4 2" xfId="61218" xr:uid="{00000000-0005-0000-0000-000024EF0000}"/>
    <cellStyle name="Összesen 17 5" xfId="61219" xr:uid="{00000000-0005-0000-0000-000025EF0000}"/>
    <cellStyle name="Összesen 17 5 2" xfId="61220" xr:uid="{00000000-0005-0000-0000-000026EF0000}"/>
    <cellStyle name="Összesen 17 6" xfId="61221" xr:uid="{00000000-0005-0000-0000-000027EF0000}"/>
    <cellStyle name="Összesen 17 6 2" xfId="61222" xr:uid="{00000000-0005-0000-0000-000028EF0000}"/>
    <cellStyle name="Összesen 17 7" xfId="61223" xr:uid="{00000000-0005-0000-0000-000029EF0000}"/>
    <cellStyle name="Összesen 17 7 2" xfId="61224" xr:uid="{00000000-0005-0000-0000-00002AEF0000}"/>
    <cellStyle name="Összesen 17 8" xfId="61225" xr:uid="{00000000-0005-0000-0000-00002BEF0000}"/>
    <cellStyle name="Összesen 17 8 2" xfId="61226" xr:uid="{00000000-0005-0000-0000-00002CEF0000}"/>
    <cellStyle name="Összesen 17 9" xfId="61227" xr:uid="{00000000-0005-0000-0000-00002DEF0000}"/>
    <cellStyle name="Összesen 17 9 2" xfId="61228" xr:uid="{00000000-0005-0000-0000-00002EEF0000}"/>
    <cellStyle name="Összesen 18" xfId="61229" xr:uid="{00000000-0005-0000-0000-00002FEF0000}"/>
    <cellStyle name="Összesen 18 10" xfId="61230" xr:uid="{00000000-0005-0000-0000-000030EF0000}"/>
    <cellStyle name="Összesen 18 10 2" xfId="61231" xr:uid="{00000000-0005-0000-0000-000031EF0000}"/>
    <cellStyle name="Összesen 18 11" xfId="61232" xr:uid="{00000000-0005-0000-0000-000032EF0000}"/>
    <cellStyle name="Összesen 18 11 2" xfId="61233" xr:uid="{00000000-0005-0000-0000-000033EF0000}"/>
    <cellStyle name="Összesen 18 12" xfId="61234" xr:uid="{00000000-0005-0000-0000-000034EF0000}"/>
    <cellStyle name="Összesen 18 12 2" xfId="61235" xr:uid="{00000000-0005-0000-0000-000035EF0000}"/>
    <cellStyle name="Összesen 18 13" xfId="61236" xr:uid="{00000000-0005-0000-0000-000036EF0000}"/>
    <cellStyle name="Összesen 18 2" xfId="61237" xr:uid="{00000000-0005-0000-0000-000037EF0000}"/>
    <cellStyle name="Összesen 18 2 2" xfId="61238" xr:uid="{00000000-0005-0000-0000-000038EF0000}"/>
    <cellStyle name="Összesen 18 3" xfId="61239" xr:uid="{00000000-0005-0000-0000-000039EF0000}"/>
    <cellStyle name="Összesen 18 3 2" xfId="61240" xr:uid="{00000000-0005-0000-0000-00003AEF0000}"/>
    <cellStyle name="Összesen 18 4" xfId="61241" xr:uid="{00000000-0005-0000-0000-00003BEF0000}"/>
    <cellStyle name="Összesen 18 4 2" xfId="61242" xr:uid="{00000000-0005-0000-0000-00003CEF0000}"/>
    <cellStyle name="Összesen 18 5" xfId="61243" xr:uid="{00000000-0005-0000-0000-00003DEF0000}"/>
    <cellStyle name="Összesen 18 5 2" xfId="61244" xr:uid="{00000000-0005-0000-0000-00003EEF0000}"/>
    <cellStyle name="Összesen 18 6" xfId="61245" xr:uid="{00000000-0005-0000-0000-00003FEF0000}"/>
    <cellStyle name="Összesen 18 6 2" xfId="61246" xr:uid="{00000000-0005-0000-0000-000040EF0000}"/>
    <cellStyle name="Összesen 18 7" xfId="61247" xr:uid="{00000000-0005-0000-0000-000041EF0000}"/>
    <cellStyle name="Összesen 18 7 2" xfId="61248" xr:uid="{00000000-0005-0000-0000-000042EF0000}"/>
    <cellStyle name="Összesen 18 8" xfId="61249" xr:uid="{00000000-0005-0000-0000-000043EF0000}"/>
    <cellStyle name="Összesen 18 8 2" xfId="61250" xr:uid="{00000000-0005-0000-0000-000044EF0000}"/>
    <cellStyle name="Összesen 18 9" xfId="61251" xr:uid="{00000000-0005-0000-0000-000045EF0000}"/>
    <cellStyle name="Összesen 18 9 2" xfId="61252" xr:uid="{00000000-0005-0000-0000-000046EF0000}"/>
    <cellStyle name="Összesen 19" xfId="61253" xr:uid="{00000000-0005-0000-0000-000047EF0000}"/>
    <cellStyle name="Összesen 19 10" xfId="61254" xr:uid="{00000000-0005-0000-0000-000048EF0000}"/>
    <cellStyle name="Összesen 19 10 2" xfId="61255" xr:uid="{00000000-0005-0000-0000-000049EF0000}"/>
    <cellStyle name="Összesen 19 11" xfId="61256" xr:uid="{00000000-0005-0000-0000-00004AEF0000}"/>
    <cellStyle name="Összesen 19 11 2" xfId="61257" xr:uid="{00000000-0005-0000-0000-00004BEF0000}"/>
    <cellStyle name="Összesen 19 12" xfId="61258" xr:uid="{00000000-0005-0000-0000-00004CEF0000}"/>
    <cellStyle name="Összesen 19 12 2" xfId="61259" xr:uid="{00000000-0005-0000-0000-00004DEF0000}"/>
    <cellStyle name="Összesen 19 13" xfId="61260" xr:uid="{00000000-0005-0000-0000-00004EEF0000}"/>
    <cellStyle name="Összesen 19 2" xfId="61261" xr:uid="{00000000-0005-0000-0000-00004FEF0000}"/>
    <cellStyle name="Összesen 19 2 2" xfId="61262" xr:uid="{00000000-0005-0000-0000-000050EF0000}"/>
    <cellStyle name="Összesen 19 3" xfId="61263" xr:uid="{00000000-0005-0000-0000-000051EF0000}"/>
    <cellStyle name="Összesen 19 3 2" xfId="61264" xr:uid="{00000000-0005-0000-0000-000052EF0000}"/>
    <cellStyle name="Összesen 19 4" xfId="61265" xr:uid="{00000000-0005-0000-0000-000053EF0000}"/>
    <cellStyle name="Összesen 19 4 2" xfId="61266" xr:uid="{00000000-0005-0000-0000-000054EF0000}"/>
    <cellStyle name="Összesen 19 5" xfId="61267" xr:uid="{00000000-0005-0000-0000-000055EF0000}"/>
    <cellStyle name="Összesen 19 5 2" xfId="61268" xr:uid="{00000000-0005-0000-0000-000056EF0000}"/>
    <cellStyle name="Összesen 19 6" xfId="61269" xr:uid="{00000000-0005-0000-0000-000057EF0000}"/>
    <cellStyle name="Összesen 19 6 2" xfId="61270" xr:uid="{00000000-0005-0000-0000-000058EF0000}"/>
    <cellStyle name="Összesen 19 7" xfId="61271" xr:uid="{00000000-0005-0000-0000-000059EF0000}"/>
    <cellStyle name="Összesen 19 7 2" xfId="61272" xr:uid="{00000000-0005-0000-0000-00005AEF0000}"/>
    <cellStyle name="Összesen 19 8" xfId="61273" xr:uid="{00000000-0005-0000-0000-00005BEF0000}"/>
    <cellStyle name="Összesen 19 8 2" xfId="61274" xr:uid="{00000000-0005-0000-0000-00005CEF0000}"/>
    <cellStyle name="Összesen 19 9" xfId="61275" xr:uid="{00000000-0005-0000-0000-00005DEF0000}"/>
    <cellStyle name="Összesen 19 9 2" xfId="61276" xr:uid="{00000000-0005-0000-0000-00005EEF0000}"/>
    <cellStyle name="Összesen 2" xfId="61277" xr:uid="{00000000-0005-0000-0000-00005FEF0000}"/>
    <cellStyle name="Összesen 2 10" xfId="61278" xr:uid="{00000000-0005-0000-0000-000060EF0000}"/>
    <cellStyle name="Összesen 2 10 2" xfId="61279" xr:uid="{00000000-0005-0000-0000-000061EF0000}"/>
    <cellStyle name="Összesen 2 11" xfId="61280" xr:uid="{00000000-0005-0000-0000-000062EF0000}"/>
    <cellStyle name="Összesen 2 11 2" xfId="61281" xr:uid="{00000000-0005-0000-0000-000063EF0000}"/>
    <cellStyle name="Összesen 2 12" xfId="61282" xr:uid="{00000000-0005-0000-0000-000064EF0000}"/>
    <cellStyle name="Összesen 2 12 2" xfId="61283" xr:uid="{00000000-0005-0000-0000-000065EF0000}"/>
    <cellStyle name="Összesen 2 2" xfId="61284" xr:uid="{00000000-0005-0000-0000-000066EF0000}"/>
    <cellStyle name="Összesen 2 3" xfId="61285" xr:uid="{00000000-0005-0000-0000-000067EF0000}"/>
    <cellStyle name="Összesen 2 3 2" xfId="61286" xr:uid="{00000000-0005-0000-0000-000068EF0000}"/>
    <cellStyle name="Összesen 2 4" xfId="61287" xr:uid="{00000000-0005-0000-0000-000069EF0000}"/>
    <cellStyle name="Összesen 2 4 2" xfId="61288" xr:uid="{00000000-0005-0000-0000-00006AEF0000}"/>
    <cellStyle name="Összesen 2 5" xfId="61289" xr:uid="{00000000-0005-0000-0000-00006BEF0000}"/>
    <cellStyle name="Összesen 2 5 2" xfId="61290" xr:uid="{00000000-0005-0000-0000-00006CEF0000}"/>
    <cellStyle name="Összesen 2 6" xfId="61291" xr:uid="{00000000-0005-0000-0000-00006DEF0000}"/>
    <cellStyle name="Összesen 2 6 2" xfId="61292" xr:uid="{00000000-0005-0000-0000-00006EEF0000}"/>
    <cellStyle name="Összesen 2 7" xfId="61293" xr:uid="{00000000-0005-0000-0000-00006FEF0000}"/>
    <cellStyle name="Összesen 2 7 2" xfId="61294" xr:uid="{00000000-0005-0000-0000-000070EF0000}"/>
    <cellStyle name="Összesen 2 8" xfId="61295" xr:uid="{00000000-0005-0000-0000-000071EF0000}"/>
    <cellStyle name="Összesen 2 8 2" xfId="61296" xr:uid="{00000000-0005-0000-0000-000072EF0000}"/>
    <cellStyle name="Összesen 2 9" xfId="61297" xr:uid="{00000000-0005-0000-0000-000073EF0000}"/>
    <cellStyle name="Összesen 2 9 2" xfId="61298" xr:uid="{00000000-0005-0000-0000-000074EF0000}"/>
    <cellStyle name="Összesen 20" xfId="61299" xr:uid="{00000000-0005-0000-0000-000075EF0000}"/>
    <cellStyle name="Összesen 20 10" xfId="61300" xr:uid="{00000000-0005-0000-0000-000076EF0000}"/>
    <cellStyle name="Összesen 20 10 2" xfId="61301" xr:uid="{00000000-0005-0000-0000-000077EF0000}"/>
    <cellStyle name="Összesen 20 11" xfId="61302" xr:uid="{00000000-0005-0000-0000-000078EF0000}"/>
    <cellStyle name="Összesen 20 11 2" xfId="61303" xr:uid="{00000000-0005-0000-0000-000079EF0000}"/>
    <cellStyle name="Összesen 20 12" xfId="61304" xr:uid="{00000000-0005-0000-0000-00007AEF0000}"/>
    <cellStyle name="Összesen 20 12 2" xfId="61305" xr:uid="{00000000-0005-0000-0000-00007BEF0000}"/>
    <cellStyle name="Összesen 20 13" xfId="61306" xr:uid="{00000000-0005-0000-0000-00007CEF0000}"/>
    <cellStyle name="Összesen 20 2" xfId="61307" xr:uid="{00000000-0005-0000-0000-00007DEF0000}"/>
    <cellStyle name="Összesen 20 2 2" xfId="61308" xr:uid="{00000000-0005-0000-0000-00007EEF0000}"/>
    <cellStyle name="Összesen 20 3" xfId="61309" xr:uid="{00000000-0005-0000-0000-00007FEF0000}"/>
    <cellStyle name="Összesen 20 3 2" xfId="61310" xr:uid="{00000000-0005-0000-0000-000080EF0000}"/>
    <cellStyle name="Összesen 20 4" xfId="61311" xr:uid="{00000000-0005-0000-0000-000081EF0000}"/>
    <cellStyle name="Összesen 20 4 2" xfId="61312" xr:uid="{00000000-0005-0000-0000-000082EF0000}"/>
    <cellStyle name="Összesen 20 5" xfId="61313" xr:uid="{00000000-0005-0000-0000-000083EF0000}"/>
    <cellStyle name="Összesen 20 5 2" xfId="61314" xr:uid="{00000000-0005-0000-0000-000084EF0000}"/>
    <cellStyle name="Összesen 20 6" xfId="61315" xr:uid="{00000000-0005-0000-0000-000085EF0000}"/>
    <cellStyle name="Összesen 20 6 2" xfId="61316" xr:uid="{00000000-0005-0000-0000-000086EF0000}"/>
    <cellStyle name="Összesen 20 7" xfId="61317" xr:uid="{00000000-0005-0000-0000-000087EF0000}"/>
    <cellStyle name="Összesen 20 7 2" xfId="61318" xr:uid="{00000000-0005-0000-0000-000088EF0000}"/>
    <cellStyle name="Összesen 20 8" xfId="61319" xr:uid="{00000000-0005-0000-0000-000089EF0000}"/>
    <cellStyle name="Összesen 20 8 2" xfId="61320" xr:uid="{00000000-0005-0000-0000-00008AEF0000}"/>
    <cellStyle name="Összesen 20 9" xfId="61321" xr:uid="{00000000-0005-0000-0000-00008BEF0000}"/>
    <cellStyle name="Összesen 20 9 2" xfId="61322" xr:uid="{00000000-0005-0000-0000-00008CEF0000}"/>
    <cellStyle name="Összesen 21" xfId="61323" xr:uid="{00000000-0005-0000-0000-00008DEF0000}"/>
    <cellStyle name="Összesen 21 10" xfId="61324" xr:uid="{00000000-0005-0000-0000-00008EEF0000}"/>
    <cellStyle name="Összesen 21 10 2" xfId="61325" xr:uid="{00000000-0005-0000-0000-00008FEF0000}"/>
    <cellStyle name="Összesen 21 11" xfId="61326" xr:uid="{00000000-0005-0000-0000-000090EF0000}"/>
    <cellStyle name="Összesen 21 11 2" xfId="61327" xr:uid="{00000000-0005-0000-0000-000091EF0000}"/>
    <cellStyle name="Összesen 21 12" xfId="61328" xr:uid="{00000000-0005-0000-0000-000092EF0000}"/>
    <cellStyle name="Összesen 21 12 2" xfId="61329" xr:uid="{00000000-0005-0000-0000-000093EF0000}"/>
    <cellStyle name="Összesen 21 13" xfId="61330" xr:uid="{00000000-0005-0000-0000-000094EF0000}"/>
    <cellStyle name="Összesen 21 2" xfId="61331" xr:uid="{00000000-0005-0000-0000-000095EF0000}"/>
    <cellStyle name="Összesen 21 2 2" xfId="61332" xr:uid="{00000000-0005-0000-0000-000096EF0000}"/>
    <cellStyle name="Összesen 21 3" xfId="61333" xr:uid="{00000000-0005-0000-0000-000097EF0000}"/>
    <cellStyle name="Összesen 21 3 2" xfId="61334" xr:uid="{00000000-0005-0000-0000-000098EF0000}"/>
    <cellStyle name="Összesen 21 4" xfId="61335" xr:uid="{00000000-0005-0000-0000-000099EF0000}"/>
    <cellStyle name="Összesen 21 4 2" xfId="61336" xr:uid="{00000000-0005-0000-0000-00009AEF0000}"/>
    <cellStyle name="Összesen 21 5" xfId="61337" xr:uid="{00000000-0005-0000-0000-00009BEF0000}"/>
    <cellStyle name="Összesen 21 5 2" xfId="61338" xr:uid="{00000000-0005-0000-0000-00009CEF0000}"/>
    <cellStyle name="Összesen 21 6" xfId="61339" xr:uid="{00000000-0005-0000-0000-00009DEF0000}"/>
    <cellStyle name="Összesen 21 6 2" xfId="61340" xr:uid="{00000000-0005-0000-0000-00009EEF0000}"/>
    <cellStyle name="Összesen 21 7" xfId="61341" xr:uid="{00000000-0005-0000-0000-00009FEF0000}"/>
    <cellStyle name="Összesen 21 7 2" xfId="61342" xr:uid="{00000000-0005-0000-0000-0000A0EF0000}"/>
    <cellStyle name="Összesen 21 8" xfId="61343" xr:uid="{00000000-0005-0000-0000-0000A1EF0000}"/>
    <cellStyle name="Összesen 21 8 2" xfId="61344" xr:uid="{00000000-0005-0000-0000-0000A2EF0000}"/>
    <cellStyle name="Összesen 21 9" xfId="61345" xr:uid="{00000000-0005-0000-0000-0000A3EF0000}"/>
    <cellStyle name="Összesen 21 9 2" xfId="61346" xr:uid="{00000000-0005-0000-0000-0000A4EF0000}"/>
    <cellStyle name="Összesen 22" xfId="61347" xr:uid="{00000000-0005-0000-0000-0000A5EF0000}"/>
    <cellStyle name="Összesen 22 10" xfId="61348" xr:uid="{00000000-0005-0000-0000-0000A6EF0000}"/>
    <cellStyle name="Összesen 22 10 2" xfId="61349" xr:uid="{00000000-0005-0000-0000-0000A7EF0000}"/>
    <cellStyle name="Összesen 22 11" xfId="61350" xr:uid="{00000000-0005-0000-0000-0000A8EF0000}"/>
    <cellStyle name="Összesen 22 11 2" xfId="61351" xr:uid="{00000000-0005-0000-0000-0000A9EF0000}"/>
    <cellStyle name="Összesen 22 12" xfId="61352" xr:uid="{00000000-0005-0000-0000-0000AAEF0000}"/>
    <cellStyle name="Összesen 22 12 2" xfId="61353" xr:uid="{00000000-0005-0000-0000-0000ABEF0000}"/>
    <cellStyle name="Összesen 22 13" xfId="61354" xr:uid="{00000000-0005-0000-0000-0000ACEF0000}"/>
    <cellStyle name="Összesen 22 2" xfId="61355" xr:uid="{00000000-0005-0000-0000-0000ADEF0000}"/>
    <cellStyle name="Összesen 22 2 2" xfId="61356" xr:uid="{00000000-0005-0000-0000-0000AEEF0000}"/>
    <cellStyle name="Összesen 22 3" xfId="61357" xr:uid="{00000000-0005-0000-0000-0000AFEF0000}"/>
    <cellStyle name="Összesen 22 3 2" xfId="61358" xr:uid="{00000000-0005-0000-0000-0000B0EF0000}"/>
    <cellStyle name="Összesen 22 4" xfId="61359" xr:uid="{00000000-0005-0000-0000-0000B1EF0000}"/>
    <cellStyle name="Összesen 22 4 2" xfId="61360" xr:uid="{00000000-0005-0000-0000-0000B2EF0000}"/>
    <cellStyle name="Összesen 22 5" xfId="61361" xr:uid="{00000000-0005-0000-0000-0000B3EF0000}"/>
    <cellStyle name="Összesen 22 5 2" xfId="61362" xr:uid="{00000000-0005-0000-0000-0000B4EF0000}"/>
    <cellStyle name="Összesen 22 6" xfId="61363" xr:uid="{00000000-0005-0000-0000-0000B5EF0000}"/>
    <cellStyle name="Összesen 22 6 2" xfId="61364" xr:uid="{00000000-0005-0000-0000-0000B6EF0000}"/>
    <cellStyle name="Összesen 22 7" xfId="61365" xr:uid="{00000000-0005-0000-0000-0000B7EF0000}"/>
    <cellStyle name="Összesen 22 7 2" xfId="61366" xr:uid="{00000000-0005-0000-0000-0000B8EF0000}"/>
    <cellStyle name="Összesen 22 8" xfId="61367" xr:uid="{00000000-0005-0000-0000-0000B9EF0000}"/>
    <cellStyle name="Összesen 22 8 2" xfId="61368" xr:uid="{00000000-0005-0000-0000-0000BAEF0000}"/>
    <cellStyle name="Összesen 22 9" xfId="61369" xr:uid="{00000000-0005-0000-0000-0000BBEF0000}"/>
    <cellStyle name="Összesen 22 9 2" xfId="61370" xr:uid="{00000000-0005-0000-0000-0000BCEF0000}"/>
    <cellStyle name="Összesen 23" xfId="61371" xr:uid="{00000000-0005-0000-0000-0000BDEF0000}"/>
    <cellStyle name="Összesen 23 10" xfId="61372" xr:uid="{00000000-0005-0000-0000-0000BEEF0000}"/>
    <cellStyle name="Összesen 23 10 2" xfId="61373" xr:uid="{00000000-0005-0000-0000-0000BFEF0000}"/>
    <cellStyle name="Összesen 23 11" xfId="61374" xr:uid="{00000000-0005-0000-0000-0000C0EF0000}"/>
    <cellStyle name="Összesen 23 11 2" xfId="61375" xr:uid="{00000000-0005-0000-0000-0000C1EF0000}"/>
    <cellStyle name="Összesen 23 12" xfId="61376" xr:uid="{00000000-0005-0000-0000-0000C2EF0000}"/>
    <cellStyle name="Összesen 23 12 2" xfId="61377" xr:uid="{00000000-0005-0000-0000-0000C3EF0000}"/>
    <cellStyle name="Összesen 23 13" xfId="61378" xr:uid="{00000000-0005-0000-0000-0000C4EF0000}"/>
    <cellStyle name="Összesen 23 2" xfId="61379" xr:uid="{00000000-0005-0000-0000-0000C5EF0000}"/>
    <cellStyle name="Összesen 23 2 2" xfId="61380" xr:uid="{00000000-0005-0000-0000-0000C6EF0000}"/>
    <cellStyle name="Összesen 23 3" xfId="61381" xr:uid="{00000000-0005-0000-0000-0000C7EF0000}"/>
    <cellStyle name="Összesen 23 3 2" xfId="61382" xr:uid="{00000000-0005-0000-0000-0000C8EF0000}"/>
    <cellStyle name="Összesen 23 4" xfId="61383" xr:uid="{00000000-0005-0000-0000-0000C9EF0000}"/>
    <cellStyle name="Összesen 23 4 2" xfId="61384" xr:uid="{00000000-0005-0000-0000-0000CAEF0000}"/>
    <cellStyle name="Összesen 23 5" xfId="61385" xr:uid="{00000000-0005-0000-0000-0000CBEF0000}"/>
    <cellStyle name="Összesen 23 5 2" xfId="61386" xr:uid="{00000000-0005-0000-0000-0000CCEF0000}"/>
    <cellStyle name="Összesen 23 6" xfId="61387" xr:uid="{00000000-0005-0000-0000-0000CDEF0000}"/>
    <cellStyle name="Összesen 23 6 2" xfId="61388" xr:uid="{00000000-0005-0000-0000-0000CEEF0000}"/>
    <cellStyle name="Összesen 23 7" xfId="61389" xr:uid="{00000000-0005-0000-0000-0000CFEF0000}"/>
    <cellStyle name="Összesen 23 7 2" xfId="61390" xr:uid="{00000000-0005-0000-0000-0000D0EF0000}"/>
    <cellStyle name="Összesen 23 8" xfId="61391" xr:uid="{00000000-0005-0000-0000-0000D1EF0000}"/>
    <cellStyle name="Összesen 23 8 2" xfId="61392" xr:uid="{00000000-0005-0000-0000-0000D2EF0000}"/>
    <cellStyle name="Összesen 23 9" xfId="61393" xr:uid="{00000000-0005-0000-0000-0000D3EF0000}"/>
    <cellStyle name="Összesen 23 9 2" xfId="61394" xr:uid="{00000000-0005-0000-0000-0000D4EF0000}"/>
    <cellStyle name="Összesen 24" xfId="61395" xr:uid="{00000000-0005-0000-0000-0000D5EF0000}"/>
    <cellStyle name="Összesen 24 10" xfId="61396" xr:uid="{00000000-0005-0000-0000-0000D6EF0000}"/>
    <cellStyle name="Összesen 24 10 2" xfId="61397" xr:uid="{00000000-0005-0000-0000-0000D7EF0000}"/>
    <cellStyle name="Összesen 24 11" xfId="61398" xr:uid="{00000000-0005-0000-0000-0000D8EF0000}"/>
    <cellStyle name="Összesen 24 11 2" xfId="61399" xr:uid="{00000000-0005-0000-0000-0000D9EF0000}"/>
    <cellStyle name="Összesen 24 12" xfId="61400" xr:uid="{00000000-0005-0000-0000-0000DAEF0000}"/>
    <cellStyle name="Összesen 24 12 2" xfId="61401" xr:uid="{00000000-0005-0000-0000-0000DBEF0000}"/>
    <cellStyle name="Összesen 24 13" xfId="61402" xr:uid="{00000000-0005-0000-0000-0000DCEF0000}"/>
    <cellStyle name="Összesen 24 2" xfId="61403" xr:uid="{00000000-0005-0000-0000-0000DDEF0000}"/>
    <cellStyle name="Összesen 24 2 2" xfId="61404" xr:uid="{00000000-0005-0000-0000-0000DEEF0000}"/>
    <cellStyle name="Összesen 24 3" xfId="61405" xr:uid="{00000000-0005-0000-0000-0000DFEF0000}"/>
    <cellStyle name="Összesen 24 3 2" xfId="61406" xr:uid="{00000000-0005-0000-0000-0000E0EF0000}"/>
    <cellStyle name="Összesen 24 4" xfId="61407" xr:uid="{00000000-0005-0000-0000-0000E1EF0000}"/>
    <cellStyle name="Összesen 24 4 2" xfId="61408" xr:uid="{00000000-0005-0000-0000-0000E2EF0000}"/>
    <cellStyle name="Összesen 24 5" xfId="61409" xr:uid="{00000000-0005-0000-0000-0000E3EF0000}"/>
    <cellStyle name="Összesen 24 5 2" xfId="61410" xr:uid="{00000000-0005-0000-0000-0000E4EF0000}"/>
    <cellStyle name="Összesen 24 6" xfId="61411" xr:uid="{00000000-0005-0000-0000-0000E5EF0000}"/>
    <cellStyle name="Összesen 24 6 2" xfId="61412" xr:uid="{00000000-0005-0000-0000-0000E6EF0000}"/>
    <cellStyle name="Összesen 24 7" xfId="61413" xr:uid="{00000000-0005-0000-0000-0000E7EF0000}"/>
    <cellStyle name="Összesen 24 7 2" xfId="61414" xr:uid="{00000000-0005-0000-0000-0000E8EF0000}"/>
    <cellStyle name="Összesen 24 8" xfId="61415" xr:uid="{00000000-0005-0000-0000-0000E9EF0000}"/>
    <cellStyle name="Összesen 24 8 2" xfId="61416" xr:uid="{00000000-0005-0000-0000-0000EAEF0000}"/>
    <cellStyle name="Összesen 24 9" xfId="61417" xr:uid="{00000000-0005-0000-0000-0000EBEF0000}"/>
    <cellStyle name="Összesen 24 9 2" xfId="61418" xr:uid="{00000000-0005-0000-0000-0000ECEF0000}"/>
    <cellStyle name="Összesen 25" xfId="61419" xr:uid="{00000000-0005-0000-0000-0000EDEF0000}"/>
    <cellStyle name="Összesen 25 10" xfId="61420" xr:uid="{00000000-0005-0000-0000-0000EEEF0000}"/>
    <cellStyle name="Összesen 25 10 2" xfId="61421" xr:uid="{00000000-0005-0000-0000-0000EFEF0000}"/>
    <cellStyle name="Összesen 25 11" xfId="61422" xr:uid="{00000000-0005-0000-0000-0000F0EF0000}"/>
    <cellStyle name="Összesen 25 11 2" xfId="61423" xr:uid="{00000000-0005-0000-0000-0000F1EF0000}"/>
    <cellStyle name="Összesen 25 12" xfId="61424" xr:uid="{00000000-0005-0000-0000-0000F2EF0000}"/>
    <cellStyle name="Összesen 25 12 2" xfId="61425" xr:uid="{00000000-0005-0000-0000-0000F3EF0000}"/>
    <cellStyle name="Összesen 25 13" xfId="61426" xr:uid="{00000000-0005-0000-0000-0000F4EF0000}"/>
    <cellStyle name="Összesen 25 2" xfId="61427" xr:uid="{00000000-0005-0000-0000-0000F5EF0000}"/>
    <cellStyle name="Összesen 25 2 2" xfId="61428" xr:uid="{00000000-0005-0000-0000-0000F6EF0000}"/>
    <cellStyle name="Összesen 25 3" xfId="61429" xr:uid="{00000000-0005-0000-0000-0000F7EF0000}"/>
    <cellStyle name="Összesen 25 3 2" xfId="61430" xr:uid="{00000000-0005-0000-0000-0000F8EF0000}"/>
    <cellStyle name="Összesen 25 4" xfId="61431" xr:uid="{00000000-0005-0000-0000-0000F9EF0000}"/>
    <cellStyle name="Összesen 25 4 2" xfId="61432" xr:uid="{00000000-0005-0000-0000-0000FAEF0000}"/>
    <cellStyle name="Összesen 25 5" xfId="61433" xr:uid="{00000000-0005-0000-0000-0000FBEF0000}"/>
    <cellStyle name="Összesen 25 5 2" xfId="61434" xr:uid="{00000000-0005-0000-0000-0000FCEF0000}"/>
    <cellStyle name="Összesen 25 6" xfId="61435" xr:uid="{00000000-0005-0000-0000-0000FDEF0000}"/>
    <cellStyle name="Összesen 25 6 2" xfId="61436" xr:uid="{00000000-0005-0000-0000-0000FEEF0000}"/>
    <cellStyle name="Összesen 25 7" xfId="61437" xr:uid="{00000000-0005-0000-0000-0000FFEF0000}"/>
    <cellStyle name="Összesen 25 7 2" xfId="61438" xr:uid="{00000000-0005-0000-0000-000000F00000}"/>
    <cellStyle name="Összesen 25 8" xfId="61439" xr:uid="{00000000-0005-0000-0000-000001F00000}"/>
    <cellStyle name="Összesen 25 8 2" xfId="61440" xr:uid="{00000000-0005-0000-0000-000002F00000}"/>
    <cellStyle name="Összesen 25 9" xfId="61441" xr:uid="{00000000-0005-0000-0000-000003F00000}"/>
    <cellStyle name="Összesen 25 9 2" xfId="61442" xr:uid="{00000000-0005-0000-0000-000004F00000}"/>
    <cellStyle name="Összesen 26" xfId="61443" xr:uid="{00000000-0005-0000-0000-000005F00000}"/>
    <cellStyle name="Összesen 26 10" xfId="61444" xr:uid="{00000000-0005-0000-0000-000006F00000}"/>
    <cellStyle name="Összesen 26 10 2" xfId="61445" xr:uid="{00000000-0005-0000-0000-000007F00000}"/>
    <cellStyle name="Összesen 26 11" xfId="61446" xr:uid="{00000000-0005-0000-0000-000008F00000}"/>
    <cellStyle name="Összesen 26 11 2" xfId="61447" xr:uid="{00000000-0005-0000-0000-000009F00000}"/>
    <cellStyle name="Összesen 26 12" xfId="61448" xr:uid="{00000000-0005-0000-0000-00000AF00000}"/>
    <cellStyle name="Összesen 26 12 2" xfId="61449" xr:uid="{00000000-0005-0000-0000-00000BF00000}"/>
    <cellStyle name="Összesen 26 13" xfId="61450" xr:uid="{00000000-0005-0000-0000-00000CF00000}"/>
    <cellStyle name="Összesen 26 2" xfId="61451" xr:uid="{00000000-0005-0000-0000-00000DF00000}"/>
    <cellStyle name="Összesen 26 2 2" xfId="61452" xr:uid="{00000000-0005-0000-0000-00000EF00000}"/>
    <cellStyle name="Összesen 26 3" xfId="61453" xr:uid="{00000000-0005-0000-0000-00000FF00000}"/>
    <cellStyle name="Összesen 26 3 2" xfId="61454" xr:uid="{00000000-0005-0000-0000-000010F00000}"/>
    <cellStyle name="Összesen 26 4" xfId="61455" xr:uid="{00000000-0005-0000-0000-000011F00000}"/>
    <cellStyle name="Összesen 26 4 2" xfId="61456" xr:uid="{00000000-0005-0000-0000-000012F00000}"/>
    <cellStyle name="Összesen 26 5" xfId="61457" xr:uid="{00000000-0005-0000-0000-000013F00000}"/>
    <cellStyle name="Összesen 26 5 2" xfId="61458" xr:uid="{00000000-0005-0000-0000-000014F00000}"/>
    <cellStyle name="Összesen 26 6" xfId="61459" xr:uid="{00000000-0005-0000-0000-000015F00000}"/>
    <cellStyle name="Összesen 26 6 2" xfId="61460" xr:uid="{00000000-0005-0000-0000-000016F00000}"/>
    <cellStyle name="Összesen 26 7" xfId="61461" xr:uid="{00000000-0005-0000-0000-000017F00000}"/>
    <cellStyle name="Összesen 26 7 2" xfId="61462" xr:uid="{00000000-0005-0000-0000-000018F00000}"/>
    <cellStyle name="Összesen 26 8" xfId="61463" xr:uid="{00000000-0005-0000-0000-000019F00000}"/>
    <cellStyle name="Összesen 26 8 2" xfId="61464" xr:uid="{00000000-0005-0000-0000-00001AF00000}"/>
    <cellStyle name="Összesen 26 9" xfId="61465" xr:uid="{00000000-0005-0000-0000-00001BF00000}"/>
    <cellStyle name="Összesen 26 9 2" xfId="61466" xr:uid="{00000000-0005-0000-0000-00001CF00000}"/>
    <cellStyle name="Összesen 27" xfId="61467" xr:uid="{00000000-0005-0000-0000-00001DF00000}"/>
    <cellStyle name="Összesen 27 10" xfId="61468" xr:uid="{00000000-0005-0000-0000-00001EF00000}"/>
    <cellStyle name="Összesen 27 10 2" xfId="61469" xr:uid="{00000000-0005-0000-0000-00001FF00000}"/>
    <cellStyle name="Összesen 27 11" xfId="61470" xr:uid="{00000000-0005-0000-0000-000020F00000}"/>
    <cellStyle name="Összesen 27 11 2" xfId="61471" xr:uid="{00000000-0005-0000-0000-000021F00000}"/>
    <cellStyle name="Összesen 27 12" xfId="61472" xr:uid="{00000000-0005-0000-0000-000022F00000}"/>
    <cellStyle name="Összesen 27 12 2" xfId="61473" xr:uid="{00000000-0005-0000-0000-000023F00000}"/>
    <cellStyle name="Összesen 27 13" xfId="61474" xr:uid="{00000000-0005-0000-0000-000024F00000}"/>
    <cellStyle name="Összesen 27 2" xfId="61475" xr:uid="{00000000-0005-0000-0000-000025F00000}"/>
    <cellStyle name="Összesen 27 2 2" xfId="61476" xr:uid="{00000000-0005-0000-0000-000026F00000}"/>
    <cellStyle name="Összesen 27 3" xfId="61477" xr:uid="{00000000-0005-0000-0000-000027F00000}"/>
    <cellStyle name="Összesen 27 3 2" xfId="61478" xr:uid="{00000000-0005-0000-0000-000028F00000}"/>
    <cellStyle name="Összesen 27 4" xfId="61479" xr:uid="{00000000-0005-0000-0000-000029F00000}"/>
    <cellStyle name="Összesen 27 4 2" xfId="61480" xr:uid="{00000000-0005-0000-0000-00002AF00000}"/>
    <cellStyle name="Összesen 27 5" xfId="61481" xr:uid="{00000000-0005-0000-0000-00002BF00000}"/>
    <cellStyle name="Összesen 27 5 2" xfId="61482" xr:uid="{00000000-0005-0000-0000-00002CF00000}"/>
    <cellStyle name="Összesen 27 6" xfId="61483" xr:uid="{00000000-0005-0000-0000-00002DF00000}"/>
    <cellStyle name="Összesen 27 6 2" xfId="61484" xr:uid="{00000000-0005-0000-0000-00002EF00000}"/>
    <cellStyle name="Összesen 27 7" xfId="61485" xr:uid="{00000000-0005-0000-0000-00002FF00000}"/>
    <cellStyle name="Összesen 27 7 2" xfId="61486" xr:uid="{00000000-0005-0000-0000-000030F00000}"/>
    <cellStyle name="Összesen 27 8" xfId="61487" xr:uid="{00000000-0005-0000-0000-000031F00000}"/>
    <cellStyle name="Összesen 27 8 2" xfId="61488" xr:uid="{00000000-0005-0000-0000-000032F00000}"/>
    <cellStyle name="Összesen 27 9" xfId="61489" xr:uid="{00000000-0005-0000-0000-000033F00000}"/>
    <cellStyle name="Összesen 27 9 2" xfId="61490" xr:uid="{00000000-0005-0000-0000-000034F00000}"/>
    <cellStyle name="Összesen 28" xfId="61491" xr:uid="{00000000-0005-0000-0000-000035F00000}"/>
    <cellStyle name="Összesen 28 10" xfId="61492" xr:uid="{00000000-0005-0000-0000-000036F00000}"/>
    <cellStyle name="Összesen 28 10 2" xfId="61493" xr:uid="{00000000-0005-0000-0000-000037F00000}"/>
    <cellStyle name="Összesen 28 11" xfId="61494" xr:uid="{00000000-0005-0000-0000-000038F00000}"/>
    <cellStyle name="Összesen 28 11 2" xfId="61495" xr:uid="{00000000-0005-0000-0000-000039F00000}"/>
    <cellStyle name="Összesen 28 12" xfId="61496" xr:uid="{00000000-0005-0000-0000-00003AF00000}"/>
    <cellStyle name="Összesen 28 12 2" xfId="61497" xr:uid="{00000000-0005-0000-0000-00003BF00000}"/>
    <cellStyle name="Összesen 28 13" xfId="61498" xr:uid="{00000000-0005-0000-0000-00003CF00000}"/>
    <cellStyle name="Összesen 28 2" xfId="61499" xr:uid="{00000000-0005-0000-0000-00003DF00000}"/>
    <cellStyle name="Összesen 28 2 2" xfId="61500" xr:uid="{00000000-0005-0000-0000-00003EF00000}"/>
    <cellStyle name="Összesen 28 3" xfId="61501" xr:uid="{00000000-0005-0000-0000-00003FF00000}"/>
    <cellStyle name="Összesen 28 3 2" xfId="61502" xr:uid="{00000000-0005-0000-0000-000040F00000}"/>
    <cellStyle name="Összesen 28 4" xfId="61503" xr:uid="{00000000-0005-0000-0000-000041F00000}"/>
    <cellStyle name="Összesen 28 4 2" xfId="61504" xr:uid="{00000000-0005-0000-0000-000042F00000}"/>
    <cellStyle name="Összesen 28 5" xfId="61505" xr:uid="{00000000-0005-0000-0000-000043F00000}"/>
    <cellStyle name="Összesen 28 5 2" xfId="61506" xr:uid="{00000000-0005-0000-0000-000044F00000}"/>
    <cellStyle name="Összesen 28 6" xfId="61507" xr:uid="{00000000-0005-0000-0000-000045F00000}"/>
    <cellStyle name="Összesen 28 6 2" xfId="61508" xr:uid="{00000000-0005-0000-0000-000046F00000}"/>
    <cellStyle name="Összesen 28 7" xfId="61509" xr:uid="{00000000-0005-0000-0000-000047F00000}"/>
    <cellStyle name="Összesen 28 7 2" xfId="61510" xr:uid="{00000000-0005-0000-0000-000048F00000}"/>
    <cellStyle name="Összesen 28 8" xfId="61511" xr:uid="{00000000-0005-0000-0000-000049F00000}"/>
    <cellStyle name="Összesen 28 8 2" xfId="61512" xr:uid="{00000000-0005-0000-0000-00004AF00000}"/>
    <cellStyle name="Összesen 28 9" xfId="61513" xr:uid="{00000000-0005-0000-0000-00004BF00000}"/>
    <cellStyle name="Összesen 28 9 2" xfId="61514" xr:uid="{00000000-0005-0000-0000-00004CF00000}"/>
    <cellStyle name="Összesen 29" xfId="61515" xr:uid="{00000000-0005-0000-0000-00004DF00000}"/>
    <cellStyle name="Összesen 29 10" xfId="61516" xr:uid="{00000000-0005-0000-0000-00004EF00000}"/>
    <cellStyle name="Összesen 29 10 2" xfId="61517" xr:uid="{00000000-0005-0000-0000-00004FF00000}"/>
    <cellStyle name="Összesen 29 11" xfId="61518" xr:uid="{00000000-0005-0000-0000-000050F00000}"/>
    <cellStyle name="Összesen 29 11 2" xfId="61519" xr:uid="{00000000-0005-0000-0000-000051F00000}"/>
    <cellStyle name="Összesen 29 12" xfId="61520" xr:uid="{00000000-0005-0000-0000-000052F00000}"/>
    <cellStyle name="Összesen 29 12 2" xfId="61521" xr:uid="{00000000-0005-0000-0000-000053F00000}"/>
    <cellStyle name="Összesen 29 13" xfId="61522" xr:uid="{00000000-0005-0000-0000-000054F00000}"/>
    <cellStyle name="Összesen 29 13 2" xfId="61523" xr:uid="{00000000-0005-0000-0000-000055F00000}"/>
    <cellStyle name="Összesen 29 14" xfId="61524" xr:uid="{00000000-0005-0000-0000-000056F00000}"/>
    <cellStyle name="Összesen 29 14 2" xfId="61525" xr:uid="{00000000-0005-0000-0000-000057F00000}"/>
    <cellStyle name="Összesen 29 15" xfId="61526" xr:uid="{00000000-0005-0000-0000-000058F00000}"/>
    <cellStyle name="Összesen 29 2" xfId="61527" xr:uid="{00000000-0005-0000-0000-000059F00000}"/>
    <cellStyle name="Összesen 29 2 2" xfId="61528" xr:uid="{00000000-0005-0000-0000-00005AF00000}"/>
    <cellStyle name="Összesen 29 3" xfId="61529" xr:uid="{00000000-0005-0000-0000-00005BF00000}"/>
    <cellStyle name="Összesen 29 3 2" xfId="61530" xr:uid="{00000000-0005-0000-0000-00005CF00000}"/>
    <cellStyle name="Összesen 29 4" xfId="61531" xr:uid="{00000000-0005-0000-0000-00005DF00000}"/>
    <cellStyle name="Összesen 29 4 2" xfId="61532" xr:uid="{00000000-0005-0000-0000-00005EF00000}"/>
    <cellStyle name="Összesen 29 5" xfId="61533" xr:uid="{00000000-0005-0000-0000-00005FF00000}"/>
    <cellStyle name="Összesen 29 5 2" xfId="61534" xr:uid="{00000000-0005-0000-0000-000060F00000}"/>
    <cellStyle name="Összesen 29 6" xfId="61535" xr:uid="{00000000-0005-0000-0000-000061F00000}"/>
    <cellStyle name="Összesen 29 6 2" xfId="61536" xr:uid="{00000000-0005-0000-0000-000062F00000}"/>
    <cellStyle name="Összesen 29 7" xfId="61537" xr:uid="{00000000-0005-0000-0000-000063F00000}"/>
    <cellStyle name="Összesen 29 7 2" xfId="61538" xr:uid="{00000000-0005-0000-0000-000064F00000}"/>
    <cellStyle name="Összesen 29 8" xfId="61539" xr:uid="{00000000-0005-0000-0000-000065F00000}"/>
    <cellStyle name="Összesen 29 8 2" xfId="61540" xr:uid="{00000000-0005-0000-0000-000066F00000}"/>
    <cellStyle name="Összesen 29 9" xfId="61541" xr:uid="{00000000-0005-0000-0000-000067F00000}"/>
    <cellStyle name="Összesen 29 9 2" xfId="61542" xr:uid="{00000000-0005-0000-0000-000068F00000}"/>
    <cellStyle name="Összesen 3" xfId="61543" xr:uid="{00000000-0005-0000-0000-000069F00000}"/>
    <cellStyle name="Összesen 3 10" xfId="61544" xr:uid="{00000000-0005-0000-0000-00006AF00000}"/>
    <cellStyle name="Összesen 3 10 2" xfId="61545" xr:uid="{00000000-0005-0000-0000-00006BF00000}"/>
    <cellStyle name="Összesen 3 11" xfId="61546" xr:uid="{00000000-0005-0000-0000-00006CF00000}"/>
    <cellStyle name="Összesen 3 11 2" xfId="61547" xr:uid="{00000000-0005-0000-0000-00006DF00000}"/>
    <cellStyle name="Összesen 3 12" xfId="61548" xr:uid="{00000000-0005-0000-0000-00006EF00000}"/>
    <cellStyle name="Összesen 3 12 2" xfId="61549" xr:uid="{00000000-0005-0000-0000-00006FF00000}"/>
    <cellStyle name="Összesen 3 2" xfId="61550" xr:uid="{00000000-0005-0000-0000-000070F00000}"/>
    <cellStyle name="Összesen 3 3" xfId="61551" xr:uid="{00000000-0005-0000-0000-000071F00000}"/>
    <cellStyle name="Összesen 3 3 2" xfId="61552" xr:uid="{00000000-0005-0000-0000-000072F00000}"/>
    <cellStyle name="Összesen 3 4" xfId="61553" xr:uid="{00000000-0005-0000-0000-000073F00000}"/>
    <cellStyle name="Összesen 3 4 2" xfId="61554" xr:uid="{00000000-0005-0000-0000-000074F00000}"/>
    <cellStyle name="Összesen 3 5" xfId="61555" xr:uid="{00000000-0005-0000-0000-000075F00000}"/>
    <cellStyle name="Összesen 3 5 2" xfId="61556" xr:uid="{00000000-0005-0000-0000-000076F00000}"/>
    <cellStyle name="Összesen 3 6" xfId="61557" xr:uid="{00000000-0005-0000-0000-000077F00000}"/>
    <cellStyle name="Összesen 3 6 2" xfId="61558" xr:uid="{00000000-0005-0000-0000-000078F00000}"/>
    <cellStyle name="Összesen 3 7" xfId="61559" xr:uid="{00000000-0005-0000-0000-000079F00000}"/>
    <cellStyle name="Összesen 3 7 2" xfId="61560" xr:uid="{00000000-0005-0000-0000-00007AF00000}"/>
    <cellStyle name="Összesen 3 8" xfId="61561" xr:uid="{00000000-0005-0000-0000-00007BF00000}"/>
    <cellStyle name="Összesen 3 8 2" xfId="61562" xr:uid="{00000000-0005-0000-0000-00007CF00000}"/>
    <cellStyle name="Összesen 3 9" xfId="61563" xr:uid="{00000000-0005-0000-0000-00007DF00000}"/>
    <cellStyle name="Összesen 3 9 2" xfId="61564" xr:uid="{00000000-0005-0000-0000-00007EF00000}"/>
    <cellStyle name="Összesen 30" xfId="61565" xr:uid="{00000000-0005-0000-0000-00007FF00000}"/>
    <cellStyle name="Összesen 30 10" xfId="61566" xr:uid="{00000000-0005-0000-0000-000080F00000}"/>
    <cellStyle name="Összesen 30 10 2" xfId="61567" xr:uid="{00000000-0005-0000-0000-000081F00000}"/>
    <cellStyle name="Összesen 30 11" xfId="61568" xr:uid="{00000000-0005-0000-0000-000082F00000}"/>
    <cellStyle name="Összesen 30 11 2" xfId="61569" xr:uid="{00000000-0005-0000-0000-000083F00000}"/>
    <cellStyle name="Összesen 30 12" xfId="61570" xr:uid="{00000000-0005-0000-0000-000084F00000}"/>
    <cellStyle name="Összesen 30 12 2" xfId="61571" xr:uid="{00000000-0005-0000-0000-000085F00000}"/>
    <cellStyle name="Összesen 30 13" xfId="61572" xr:uid="{00000000-0005-0000-0000-000086F00000}"/>
    <cellStyle name="Összesen 30 13 2" xfId="61573" xr:uid="{00000000-0005-0000-0000-000087F00000}"/>
    <cellStyle name="Összesen 30 14" xfId="61574" xr:uid="{00000000-0005-0000-0000-000088F00000}"/>
    <cellStyle name="Összesen 30 14 2" xfId="61575" xr:uid="{00000000-0005-0000-0000-000089F00000}"/>
    <cellStyle name="Összesen 30 15" xfId="61576" xr:uid="{00000000-0005-0000-0000-00008AF00000}"/>
    <cellStyle name="Összesen 30 2" xfId="61577" xr:uid="{00000000-0005-0000-0000-00008BF00000}"/>
    <cellStyle name="Összesen 30 2 2" xfId="61578" xr:uid="{00000000-0005-0000-0000-00008CF00000}"/>
    <cellStyle name="Összesen 30 3" xfId="61579" xr:uid="{00000000-0005-0000-0000-00008DF00000}"/>
    <cellStyle name="Összesen 30 3 2" xfId="61580" xr:uid="{00000000-0005-0000-0000-00008EF00000}"/>
    <cellStyle name="Összesen 30 4" xfId="61581" xr:uid="{00000000-0005-0000-0000-00008FF00000}"/>
    <cellStyle name="Összesen 30 4 2" xfId="61582" xr:uid="{00000000-0005-0000-0000-000090F00000}"/>
    <cellStyle name="Összesen 30 5" xfId="61583" xr:uid="{00000000-0005-0000-0000-000091F00000}"/>
    <cellStyle name="Összesen 30 5 2" xfId="61584" xr:uid="{00000000-0005-0000-0000-000092F00000}"/>
    <cellStyle name="Összesen 30 6" xfId="61585" xr:uid="{00000000-0005-0000-0000-000093F00000}"/>
    <cellStyle name="Összesen 30 6 2" xfId="61586" xr:uid="{00000000-0005-0000-0000-000094F00000}"/>
    <cellStyle name="Összesen 30 7" xfId="61587" xr:uid="{00000000-0005-0000-0000-000095F00000}"/>
    <cellStyle name="Összesen 30 7 2" xfId="61588" xr:uid="{00000000-0005-0000-0000-000096F00000}"/>
    <cellStyle name="Összesen 30 8" xfId="61589" xr:uid="{00000000-0005-0000-0000-000097F00000}"/>
    <cellStyle name="Összesen 30 8 2" xfId="61590" xr:uid="{00000000-0005-0000-0000-000098F00000}"/>
    <cellStyle name="Összesen 30 9" xfId="61591" xr:uid="{00000000-0005-0000-0000-000099F00000}"/>
    <cellStyle name="Összesen 30 9 2" xfId="61592" xr:uid="{00000000-0005-0000-0000-00009AF00000}"/>
    <cellStyle name="Összesen 31" xfId="61593" xr:uid="{00000000-0005-0000-0000-00009BF00000}"/>
    <cellStyle name="Összesen 31 10" xfId="61594" xr:uid="{00000000-0005-0000-0000-00009CF00000}"/>
    <cellStyle name="Összesen 31 10 2" xfId="61595" xr:uid="{00000000-0005-0000-0000-00009DF00000}"/>
    <cellStyle name="Összesen 31 11" xfId="61596" xr:uid="{00000000-0005-0000-0000-00009EF00000}"/>
    <cellStyle name="Összesen 31 11 2" xfId="61597" xr:uid="{00000000-0005-0000-0000-00009FF00000}"/>
    <cellStyle name="Összesen 31 12" xfId="61598" xr:uid="{00000000-0005-0000-0000-0000A0F00000}"/>
    <cellStyle name="Összesen 31 12 2" xfId="61599" xr:uid="{00000000-0005-0000-0000-0000A1F00000}"/>
    <cellStyle name="Összesen 31 13" xfId="61600" xr:uid="{00000000-0005-0000-0000-0000A2F00000}"/>
    <cellStyle name="Összesen 31 2" xfId="61601" xr:uid="{00000000-0005-0000-0000-0000A3F00000}"/>
    <cellStyle name="Összesen 31 2 2" xfId="61602" xr:uid="{00000000-0005-0000-0000-0000A4F00000}"/>
    <cellStyle name="Összesen 31 3" xfId="61603" xr:uid="{00000000-0005-0000-0000-0000A5F00000}"/>
    <cellStyle name="Összesen 31 3 2" xfId="61604" xr:uid="{00000000-0005-0000-0000-0000A6F00000}"/>
    <cellStyle name="Összesen 31 4" xfId="61605" xr:uid="{00000000-0005-0000-0000-0000A7F00000}"/>
    <cellStyle name="Összesen 31 4 2" xfId="61606" xr:uid="{00000000-0005-0000-0000-0000A8F00000}"/>
    <cellStyle name="Összesen 31 5" xfId="61607" xr:uid="{00000000-0005-0000-0000-0000A9F00000}"/>
    <cellStyle name="Összesen 31 5 2" xfId="61608" xr:uid="{00000000-0005-0000-0000-0000AAF00000}"/>
    <cellStyle name="Összesen 31 6" xfId="61609" xr:uid="{00000000-0005-0000-0000-0000ABF00000}"/>
    <cellStyle name="Összesen 31 6 2" xfId="61610" xr:uid="{00000000-0005-0000-0000-0000ACF00000}"/>
    <cellStyle name="Összesen 31 7" xfId="61611" xr:uid="{00000000-0005-0000-0000-0000ADF00000}"/>
    <cellStyle name="Összesen 31 7 2" xfId="61612" xr:uid="{00000000-0005-0000-0000-0000AEF00000}"/>
    <cellStyle name="Összesen 31 8" xfId="61613" xr:uid="{00000000-0005-0000-0000-0000AFF00000}"/>
    <cellStyle name="Összesen 31 8 2" xfId="61614" xr:uid="{00000000-0005-0000-0000-0000B0F00000}"/>
    <cellStyle name="Összesen 31 9" xfId="61615" xr:uid="{00000000-0005-0000-0000-0000B1F00000}"/>
    <cellStyle name="Összesen 31 9 2" xfId="61616" xr:uid="{00000000-0005-0000-0000-0000B2F00000}"/>
    <cellStyle name="Összesen 32" xfId="61617" xr:uid="{00000000-0005-0000-0000-0000B3F00000}"/>
    <cellStyle name="Összesen 32 10" xfId="61618" xr:uid="{00000000-0005-0000-0000-0000B4F00000}"/>
    <cellStyle name="Összesen 32 10 2" xfId="61619" xr:uid="{00000000-0005-0000-0000-0000B5F00000}"/>
    <cellStyle name="Összesen 32 11" xfId="61620" xr:uid="{00000000-0005-0000-0000-0000B6F00000}"/>
    <cellStyle name="Összesen 32 11 2" xfId="61621" xr:uid="{00000000-0005-0000-0000-0000B7F00000}"/>
    <cellStyle name="Összesen 32 12" xfId="61622" xr:uid="{00000000-0005-0000-0000-0000B8F00000}"/>
    <cellStyle name="Összesen 32 12 2" xfId="61623" xr:uid="{00000000-0005-0000-0000-0000B9F00000}"/>
    <cellStyle name="Összesen 32 13" xfId="61624" xr:uid="{00000000-0005-0000-0000-0000BAF00000}"/>
    <cellStyle name="Összesen 32 2" xfId="61625" xr:uid="{00000000-0005-0000-0000-0000BBF00000}"/>
    <cellStyle name="Összesen 32 2 2" xfId="61626" xr:uid="{00000000-0005-0000-0000-0000BCF00000}"/>
    <cellStyle name="Összesen 32 3" xfId="61627" xr:uid="{00000000-0005-0000-0000-0000BDF00000}"/>
    <cellStyle name="Összesen 32 3 2" xfId="61628" xr:uid="{00000000-0005-0000-0000-0000BEF00000}"/>
    <cellStyle name="Összesen 32 4" xfId="61629" xr:uid="{00000000-0005-0000-0000-0000BFF00000}"/>
    <cellStyle name="Összesen 32 4 2" xfId="61630" xr:uid="{00000000-0005-0000-0000-0000C0F00000}"/>
    <cellStyle name="Összesen 32 5" xfId="61631" xr:uid="{00000000-0005-0000-0000-0000C1F00000}"/>
    <cellStyle name="Összesen 32 5 2" xfId="61632" xr:uid="{00000000-0005-0000-0000-0000C2F00000}"/>
    <cellStyle name="Összesen 32 6" xfId="61633" xr:uid="{00000000-0005-0000-0000-0000C3F00000}"/>
    <cellStyle name="Összesen 32 6 2" xfId="61634" xr:uid="{00000000-0005-0000-0000-0000C4F00000}"/>
    <cellStyle name="Összesen 32 7" xfId="61635" xr:uid="{00000000-0005-0000-0000-0000C5F00000}"/>
    <cellStyle name="Összesen 32 7 2" xfId="61636" xr:uid="{00000000-0005-0000-0000-0000C6F00000}"/>
    <cellStyle name="Összesen 32 8" xfId="61637" xr:uid="{00000000-0005-0000-0000-0000C7F00000}"/>
    <cellStyle name="Összesen 32 8 2" xfId="61638" xr:uid="{00000000-0005-0000-0000-0000C8F00000}"/>
    <cellStyle name="Összesen 32 9" xfId="61639" xr:uid="{00000000-0005-0000-0000-0000C9F00000}"/>
    <cellStyle name="Összesen 32 9 2" xfId="61640" xr:uid="{00000000-0005-0000-0000-0000CAF00000}"/>
    <cellStyle name="Összesen 33" xfId="61641" xr:uid="{00000000-0005-0000-0000-0000CBF00000}"/>
    <cellStyle name="Összesen 33 10" xfId="61642" xr:uid="{00000000-0005-0000-0000-0000CCF00000}"/>
    <cellStyle name="Összesen 33 10 2" xfId="61643" xr:uid="{00000000-0005-0000-0000-0000CDF00000}"/>
    <cellStyle name="Összesen 33 11" xfId="61644" xr:uid="{00000000-0005-0000-0000-0000CEF00000}"/>
    <cellStyle name="Összesen 33 11 2" xfId="61645" xr:uid="{00000000-0005-0000-0000-0000CFF00000}"/>
    <cellStyle name="Összesen 33 12" xfId="61646" xr:uid="{00000000-0005-0000-0000-0000D0F00000}"/>
    <cellStyle name="Összesen 33 12 2" xfId="61647" xr:uid="{00000000-0005-0000-0000-0000D1F00000}"/>
    <cellStyle name="Összesen 33 13" xfId="61648" xr:uid="{00000000-0005-0000-0000-0000D2F00000}"/>
    <cellStyle name="Összesen 33 2" xfId="61649" xr:uid="{00000000-0005-0000-0000-0000D3F00000}"/>
    <cellStyle name="Összesen 33 2 2" xfId="61650" xr:uid="{00000000-0005-0000-0000-0000D4F00000}"/>
    <cellStyle name="Összesen 33 3" xfId="61651" xr:uid="{00000000-0005-0000-0000-0000D5F00000}"/>
    <cellStyle name="Összesen 33 3 2" xfId="61652" xr:uid="{00000000-0005-0000-0000-0000D6F00000}"/>
    <cellStyle name="Összesen 33 4" xfId="61653" xr:uid="{00000000-0005-0000-0000-0000D7F00000}"/>
    <cellStyle name="Összesen 33 4 2" xfId="61654" xr:uid="{00000000-0005-0000-0000-0000D8F00000}"/>
    <cellStyle name="Összesen 33 5" xfId="61655" xr:uid="{00000000-0005-0000-0000-0000D9F00000}"/>
    <cellStyle name="Összesen 33 5 2" xfId="61656" xr:uid="{00000000-0005-0000-0000-0000DAF00000}"/>
    <cellStyle name="Összesen 33 6" xfId="61657" xr:uid="{00000000-0005-0000-0000-0000DBF00000}"/>
    <cellStyle name="Összesen 33 6 2" xfId="61658" xr:uid="{00000000-0005-0000-0000-0000DCF00000}"/>
    <cellStyle name="Összesen 33 7" xfId="61659" xr:uid="{00000000-0005-0000-0000-0000DDF00000}"/>
    <cellStyle name="Összesen 33 7 2" xfId="61660" xr:uid="{00000000-0005-0000-0000-0000DEF00000}"/>
    <cellStyle name="Összesen 33 8" xfId="61661" xr:uid="{00000000-0005-0000-0000-0000DFF00000}"/>
    <cellStyle name="Összesen 33 8 2" xfId="61662" xr:uid="{00000000-0005-0000-0000-0000E0F00000}"/>
    <cellStyle name="Összesen 33 9" xfId="61663" xr:uid="{00000000-0005-0000-0000-0000E1F00000}"/>
    <cellStyle name="Összesen 33 9 2" xfId="61664" xr:uid="{00000000-0005-0000-0000-0000E2F00000}"/>
    <cellStyle name="Összesen 34" xfId="61665" xr:uid="{00000000-0005-0000-0000-0000E3F00000}"/>
    <cellStyle name="Összesen 34 10" xfId="61666" xr:uid="{00000000-0005-0000-0000-0000E4F00000}"/>
    <cellStyle name="Összesen 34 10 2" xfId="61667" xr:uid="{00000000-0005-0000-0000-0000E5F00000}"/>
    <cellStyle name="Összesen 34 11" xfId="61668" xr:uid="{00000000-0005-0000-0000-0000E6F00000}"/>
    <cellStyle name="Összesen 34 11 2" xfId="61669" xr:uid="{00000000-0005-0000-0000-0000E7F00000}"/>
    <cellStyle name="Összesen 34 12" xfId="61670" xr:uid="{00000000-0005-0000-0000-0000E8F00000}"/>
    <cellStyle name="Összesen 34 12 2" xfId="61671" xr:uid="{00000000-0005-0000-0000-0000E9F00000}"/>
    <cellStyle name="Összesen 34 13" xfId="61672" xr:uid="{00000000-0005-0000-0000-0000EAF00000}"/>
    <cellStyle name="Összesen 34 2" xfId="61673" xr:uid="{00000000-0005-0000-0000-0000EBF00000}"/>
    <cellStyle name="Összesen 34 2 2" xfId="61674" xr:uid="{00000000-0005-0000-0000-0000ECF00000}"/>
    <cellStyle name="Összesen 34 3" xfId="61675" xr:uid="{00000000-0005-0000-0000-0000EDF00000}"/>
    <cellStyle name="Összesen 34 3 2" xfId="61676" xr:uid="{00000000-0005-0000-0000-0000EEF00000}"/>
    <cellStyle name="Összesen 34 4" xfId="61677" xr:uid="{00000000-0005-0000-0000-0000EFF00000}"/>
    <cellStyle name="Összesen 34 4 2" xfId="61678" xr:uid="{00000000-0005-0000-0000-0000F0F00000}"/>
    <cellStyle name="Összesen 34 5" xfId="61679" xr:uid="{00000000-0005-0000-0000-0000F1F00000}"/>
    <cellStyle name="Összesen 34 5 2" xfId="61680" xr:uid="{00000000-0005-0000-0000-0000F2F00000}"/>
    <cellStyle name="Összesen 34 6" xfId="61681" xr:uid="{00000000-0005-0000-0000-0000F3F00000}"/>
    <cellStyle name="Összesen 34 6 2" xfId="61682" xr:uid="{00000000-0005-0000-0000-0000F4F00000}"/>
    <cellStyle name="Összesen 34 7" xfId="61683" xr:uid="{00000000-0005-0000-0000-0000F5F00000}"/>
    <cellStyle name="Összesen 34 7 2" xfId="61684" xr:uid="{00000000-0005-0000-0000-0000F6F00000}"/>
    <cellStyle name="Összesen 34 8" xfId="61685" xr:uid="{00000000-0005-0000-0000-0000F7F00000}"/>
    <cellStyle name="Összesen 34 8 2" xfId="61686" xr:uid="{00000000-0005-0000-0000-0000F8F00000}"/>
    <cellStyle name="Összesen 34 9" xfId="61687" xr:uid="{00000000-0005-0000-0000-0000F9F00000}"/>
    <cellStyle name="Összesen 34 9 2" xfId="61688" xr:uid="{00000000-0005-0000-0000-0000FAF00000}"/>
    <cellStyle name="Összesen 35" xfId="61689" xr:uid="{00000000-0005-0000-0000-0000FBF00000}"/>
    <cellStyle name="Összesen 35 10" xfId="61690" xr:uid="{00000000-0005-0000-0000-0000FCF00000}"/>
    <cellStyle name="Összesen 35 10 2" xfId="61691" xr:uid="{00000000-0005-0000-0000-0000FDF00000}"/>
    <cellStyle name="Összesen 35 11" xfId="61692" xr:uid="{00000000-0005-0000-0000-0000FEF00000}"/>
    <cellStyle name="Összesen 35 11 2" xfId="61693" xr:uid="{00000000-0005-0000-0000-0000FFF00000}"/>
    <cellStyle name="Összesen 35 12" xfId="61694" xr:uid="{00000000-0005-0000-0000-000000F10000}"/>
    <cellStyle name="Összesen 35 12 2" xfId="61695" xr:uid="{00000000-0005-0000-0000-000001F10000}"/>
    <cellStyle name="Összesen 35 2" xfId="61696" xr:uid="{00000000-0005-0000-0000-000002F10000}"/>
    <cellStyle name="Összesen 35 2 2" xfId="61697" xr:uid="{00000000-0005-0000-0000-000003F10000}"/>
    <cellStyle name="Összesen 35 3" xfId="61698" xr:uid="{00000000-0005-0000-0000-000004F10000}"/>
    <cellStyle name="Összesen 35 3 2" xfId="61699" xr:uid="{00000000-0005-0000-0000-000005F10000}"/>
    <cellStyle name="Összesen 35 4" xfId="61700" xr:uid="{00000000-0005-0000-0000-000006F10000}"/>
    <cellStyle name="Összesen 35 4 2" xfId="61701" xr:uid="{00000000-0005-0000-0000-000007F10000}"/>
    <cellStyle name="Összesen 35 5" xfId="61702" xr:uid="{00000000-0005-0000-0000-000008F10000}"/>
    <cellStyle name="Összesen 35 5 2" xfId="61703" xr:uid="{00000000-0005-0000-0000-000009F10000}"/>
    <cellStyle name="Összesen 35 6" xfId="61704" xr:uid="{00000000-0005-0000-0000-00000AF10000}"/>
    <cellStyle name="Összesen 35 6 2" xfId="61705" xr:uid="{00000000-0005-0000-0000-00000BF10000}"/>
    <cellStyle name="Összesen 35 7" xfId="61706" xr:uid="{00000000-0005-0000-0000-00000CF10000}"/>
    <cellStyle name="Összesen 35 7 2" xfId="61707" xr:uid="{00000000-0005-0000-0000-00000DF10000}"/>
    <cellStyle name="Összesen 35 8" xfId="61708" xr:uid="{00000000-0005-0000-0000-00000EF10000}"/>
    <cellStyle name="Összesen 35 8 2" xfId="61709" xr:uid="{00000000-0005-0000-0000-00000FF10000}"/>
    <cellStyle name="Összesen 35 9" xfId="61710" xr:uid="{00000000-0005-0000-0000-000010F10000}"/>
    <cellStyle name="Összesen 35 9 2" xfId="61711" xr:uid="{00000000-0005-0000-0000-000011F10000}"/>
    <cellStyle name="Összesen 36" xfId="61712" xr:uid="{00000000-0005-0000-0000-000012F10000}"/>
    <cellStyle name="Összesen 36 10" xfId="61713" xr:uid="{00000000-0005-0000-0000-000013F10000}"/>
    <cellStyle name="Összesen 36 10 2" xfId="61714" xr:uid="{00000000-0005-0000-0000-000014F10000}"/>
    <cellStyle name="Összesen 36 11" xfId="61715" xr:uid="{00000000-0005-0000-0000-000015F10000}"/>
    <cellStyle name="Összesen 36 11 2" xfId="61716" xr:uid="{00000000-0005-0000-0000-000016F10000}"/>
    <cellStyle name="Összesen 36 12" xfId="61717" xr:uid="{00000000-0005-0000-0000-000017F10000}"/>
    <cellStyle name="Összesen 36 12 2" xfId="61718" xr:uid="{00000000-0005-0000-0000-000018F10000}"/>
    <cellStyle name="Összesen 36 13" xfId="61719" xr:uid="{00000000-0005-0000-0000-000019F10000}"/>
    <cellStyle name="Összesen 36 2" xfId="61720" xr:uid="{00000000-0005-0000-0000-00001AF10000}"/>
    <cellStyle name="Összesen 36 2 2" xfId="61721" xr:uid="{00000000-0005-0000-0000-00001BF10000}"/>
    <cellStyle name="Összesen 36 3" xfId="61722" xr:uid="{00000000-0005-0000-0000-00001CF10000}"/>
    <cellStyle name="Összesen 36 3 2" xfId="61723" xr:uid="{00000000-0005-0000-0000-00001DF10000}"/>
    <cellStyle name="Összesen 36 4" xfId="61724" xr:uid="{00000000-0005-0000-0000-00001EF10000}"/>
    <cellStyle name="Összesen 36 4 2" xfId="61725" xr:uid="{00000000-0005-0000-0000-00001FF10000}"/>
    <cellStyle name="Összesen 36 5" xfId="61726" xr:uid="{00000000-0005-0000-0000-000020F10000}"/>
    <cellStyle name="Összesen 36 5 2" xfId="61727" xr:uid="{00000000-0005-0000-0000-000021F10000}"/>
    <cellStyle name="Összesen 36 6" xfId="61728" xr:uid="{00000000-0005-0000-0000-000022F10000}"/>
    <cellStyle name="Összesen 36 6 2" xfId="61729" xr:uid="{00000000-0005-0000-0000-000023F10000}"/>
    <cellStyle name="Összesen 36 7" xfId="61730" xr:uid="{00000000-0005-0000-0000-000024F10000}"/>
    <cellStyle name="Összesen 36 7 2" xfId="61731" xr:uid="{00000000-0005-0000-0000-000025F10000}"/>
    <cellStyle name="Összesen 36 8" xfId="61732" xr:uid="{00000000-0005-0000-0000-000026F10000}"/>
    <cellStyle name="Összesen 36 8 2" xfId="61733" xr:uid="{00000000-0005-0000-0000-000027F10000}"/>
    <cellStyle name="Összesen 36 9" xfId="61734" xr:uid="{00000000-0005-0000-0000-000028F10000}"/>
    <cellStyle name="Összesen 36 9 2" xfId="61735" xr:uid="{00000000-0005-0000-0000-000029F10000}"/>
    <cellStyle name="Összesen 37" xfId="61736" xr:uid="{00000000-0005-0000-0000-00002AF10000}"/>
    <cellStyle name="Összesen 37 10" xfId="61737" xr:uid="{00000000-0005-0000-0000-00002BF10000}"/>
    <cellStyle name="Összesen 37 10 2" xfId="61738" xr:uid="{00000000-0005-0000-0000-00002CF10000}"/>
    <cellStyle name="Összesen 37 11" xfId="61739" xr:uid="{00000000-0005-0000-0000-00002DF10000}"/>
    <cellStyle name="Összesen 37 11 2" xfId="61740" xr:uid="{00000000-0005-0000-0000-00002EF10000}"/>
    <cellStyle name="Összesen 37 12" xfId="61741" xr:uid="{00000000-0005-0000-0000-00002FF10000}"/>
    <cellStyle name="Összesen 37 12 2" xfId="61742" xr:uid="{00000000-0005-0000-0000-000030F10000}"/>
    <cellStyle name="Összesen 37 13" xfId="61743" xr:uid="{00000000-0005-0000-0000-000031F10000}"/>
    <cellStyle name="Összesen 37 2" xfId="61744" xr:uid="{00000000-0005-0000-0000-000032F10000}"/>
    <cellStyle name="Összesen 37 2 2" xfId="61745" xr:uid="{00000000-0005-0000-0000-000033F10000}"/>
    <cellStyle name="Összesen 37 3" xfId="61746" xr:uid="{00000000-0005-0000-0000-000034F10000}"/>
    <cellStyle name="Összesen 37 3 2" xfId="61747" xr:uid="{00000000-0005-0000-0000-000035F10000}"/>
    <cellStyle name="Összesen 37 4" xfId="61748" xr:uid="{00000000-0005-0000-0000-000036F10000}"/>
    <cellStyle name="Összesen 37 4 2" xfId="61749" xr:uid="{00000000-0005-0000-0000-000037F10000}"/>
    <cellStyle name="Összesen 37 5" xfId="61750" xr:uid="{00000000-0005-0000-0000-000038F10000}"/>
    <cellStyle name="Összesen 37 5 2" xfId="61751" xr:uid="{00000000-0005-0000-0000-000039F10000}"/>
    <cellStyle name="Összesen 37 6" xfId="61752" xr:uid="{00000000-0005-0000-0000-00003AF10000}"/>
    <cellStyle name="Összesen 37 6 2" xfId="61753" xr:uid="{00000000-0005-0000-0000-00003BF10000}"/>
    <cellStyle name="Összesen 37 7" xfId="61754" xr:uid="{00000000-0005-0000-0000-00003CF10000}"/>
    <cellStyle name="Összesen 37 7 2" xfId="61755" xr:uid="{00000000-0005-0000-0000-00003DF10000}"/>
    <cellStyle name="Összesen 37 8" xfId="61756" xr:uid="{00000000-0005-0000-0000-00003EF10000}"/>
    <cellStyle name="Összesen 37 8 2" xfId="61757" xr:uid="{00000000-0005-0000-0000-00003FF10000}"/>
    <cellStyle name="Összesen 37 9" xfId="61758" xr:uid="{00000000-0005-0000-0000-000040F10000}"/>
    <cellStyle name="Összesen 37 9 2" xfId="61759" xr:uid="{00000000-0005-0000-0000-000041F10000}"/>
    <cellStyle name="Összesen 38" xfId="61760" xr:uid="{00000000-0005-0000-0000-000042F10000}"/>
    <cellStyle name="Összesen 38 10" xfId="61761" xr:uid="{00000000-0005-0000-0000-000043F10000}"/>
    <cellStyle name="Összesen 38 10 2" xfId="61762" xr:uid="{00000000-0005-0000-0000-000044F10000}"/>
    <cellStyle name="Összesen 38 11" xfId="61763" xr:uid="{00000000-0005-0000-0000-000045F10000}"/>
    <cellStyle name="Összesen 38 11 2" xfId="61764" xr:uid="{00000000-0005-0000-0000-000046F10000}"/>
    <cellStyle name="Összesen 38 12" xfId="61765" xr:uid="{00000000-0005-0000-0000-000047F10000}"/>
    <cellStyle name="Összesen 38 12 2" xfId="61766" xr:uid="{00000000-0005-0000-0000-000048F10000}"/>
    <cellStyle name="Összesen 38 13" xfId="61767" xr:uid="{00000000-0005-0000-0000-000049F10000}"/>
    <cellStyle name="Összesen 38 2" xfId="61768" xr:uid="{00000000-0005-0000-0000-00004AF10000}"/>
    <cellStyle name="Összesen 38 2 2" xfId="61769" xr:uid="{00000000-0005-0000-0000-00004BF10000}"/>
    <cellStyle name="Összesen 38 3" xfId="61770" xr:uid="{00000000-0005-0000-0000-00004CF10000}"/>
    <cellStyle name="Összesen 38 3 2" xfId="61771" xr:uid="{00000000-0005-0000-0000-00004DF10000}"/>
    <cellStyle name="Összesen 38 4" xfId="61772" xr:uid="{00000000-0005-0000-0000-00004EF10000}"/>
    <cellStyle name="Összesen 38 4 2" xfId="61773" xr:uid="{00000000-0005-0000-0000-00004FF10000}"/>
    <cellStyle name="Összesen 38 5" xfId="61774" xr:uid="{00000000-0005-0000-0000-000050F10000}"/>
    <cellStyle name="Összesen 38 5 2" xfId="61775" xr:uid="{00000000-0005-0000-0000-000051F10000}"/>
    <cellStyle name="Összesen 38 6" xfId="61776" xr:uid="{00000000-0005-0000-0000-000052F10000}"/>
    <cellStyle name="Összesen 38 6 2" xfId="61777" xr:uid="{00000000-0005-0000-0000-000053F10000}"/>
    <cellStyle name="Összesen 38 7" xfId="61778" xr:uid="{00000000-0005-0000-0000-000054F10000}"/>
    <cellStyle name="Összesen 38 7 2" xfId="61779" xr:uid="{00000000-0005-0000-0000-000055F10000}"/>
    <cellStyle name="Összesen 38 8" xfId="61780" xr:uid="{00000000-0005-0000-0000-000056F10000}"/>
    <cellStyle name="Összesen 38 8 2" xfId="61781" xr:uid="{00000000-0005-0000-0000-000057F10000}"/>
    <cellStyle name="Összesen 38 9" xfId="61782" xr:uid="{00000000-0005-0000-0000-000058F10000}"/>
    <cellStyle name="Összesen 38 9 2" xfId="61783" xr:uid="{00000000-0005-0000-0000-000059F10000}"/>
    <cellStyle name="Összesen 39" xfId="61784" xr:uid="{00000000-0005-0000-0000-00005AF10000}"/>
    <cellStyle name="Összesen 39 10" xfId="61785" xr:uid="{00000000-0005-0000-0000-00005BF10000}"/>
    <cellStyle name="Összesen 39 10 2" xfId="61786" xr:uid="{00000000-0005-0000-0000-00005CF10000}"/>
    <cellStyle name="Összesen 39 11" xfId="61787" xr:uid="{00000000-0005-0000-0000-00005DF10000}"/>
    <cellStyle name="Összesen 39 11 2" xfId="61788" xr:uid="{00000000-0005-0000-0000-00005EF10000}"/>
    <cellStyle name="Összesen 39 12" xfId="61789" xr:uid="{00000000-0005-0000-0000-00005FF10000}"/>
    <cellStyle name="Összesen 39 2" xfId="61790" xr:uid="{00000000-0005-0000-0000-000060F10000}"/>
    <cellStyle name="Összesen 39 2 2" xfId="61791" xr:uid="{00000000-0005-0000-0000-000061F10000}"/>
    <cellStyle name="Összesen 39 3" xfId="61792" xr:uid="{00000000-0005-0000-0000-000062F10000}"/>
    <cellStyle name="Összesen 39 3 2" xfId="61793" xr:uid="{00000000-0005-0000-0000-000063F10000}"/>
    <cellStyle name="Összesen 39 4" xfId="61794" xr:uid="{00000000-0005-0000-0000-000064F10000}"/>
    <cellStyle name="Összesen 39 4 2" xfId="61795" xr:uid="{00000000-0005-0000-0000-000065F10000}"/>
    <cellStyle name="Összesen 39 5" xfId="61796" xr:uid="{00000000-0005-0000-0000-000066F10000}"/>
    <cellStyle name="Összesen 39 5 2" xfId="61797" xr:uid="{00000000-0005-0000-0000-000067F10000}"/>
    <cellStyle name="Összesen 39 6" xfId="61798" xr:uid="{00000000-0005-0000-0000-000068F10000}"/>
    <cellStyle name="Összesen 39 6 2" xfId="61799" xr:uid="{00000000-0005-0000-0000-000069F10000}"/>
    <cellStyle name="Összesen 39 7" xfId="61800" xr:uid="{00000000-0005-0000-0000-00006AF10000}"/>
    <cellStyle name="Összesen 39 7 2" xfId="61801" xr:uid="{00000000-0005-0000-0000-00006BF10000}"/>
    <cellStyle name="Összesen 39 8" xfId="61802" xr:uid="{00000000-0005-0000-0000-00006CF10000}"/>
    <cellStyle name="Összesen 39 8 2" xfId="61803" xr:uid="{00000000-0005-0000-0000-00006DF10000}"/>
    <cellStyle name="Összesen 39 9" xfId="61804" xr:uid="{00000000-0005-0000-0000-00006EF10000}"/>
    <cellStyle name="Összesen 39 9 2" xfId="61805" xr:uid="{00000000-0005-0000-0000-00006FF10000}"/>
    <cellStyle name="Összesen 4" xfId="61806" xr:uid="{00000000-0005-0000-0000-000070F10000}"/>
    <cellStyle name="Összesen 4 10" xfId="61807" xr:uid="{00000000-0005-0000-0000-000071F10000}"/>
    <cellStyle name="Összesen 4 10 2" xfId="61808" xr:uid="{00000000-0005-0000-0000-000072F10000}"/>
    <cellStyle name="Összesen 4 11" xfId="61809" xr:uid="{00000000-0005-0000-0000-000073F10000}"/>
    <cellStyle name="Összesen 4 11 2" xfId="61810" xr:uid="{00000000-0005-0000-0000-000074F10000}"/>
    <cellStyle name="Összesen 4 12" xfId="61811" xr:uid="{00000000-0005-0000-0000-000075F10000}"/>
    <cellStyle name="Összesen 4 12 2" xfId="61812" xr:uid="{00000000-0005-0000-0000-000076F10000}"/>
    <cellStyle name="Összesen 4 2" xfId="61813" xr:uid="{00000000-0005-0000-0000-000077F10000}"/>
    <cellStyle name="Összesen 4 3" xfId="61814" xr:uid="{00000000-0005-0000-0000-000078F10000}"/>
    <cellStyle name="Összesen 4 3 2" xfId="61815" xr:uid="{00000000-0005-0000-0000-000079F10000}"/>
    <cellStyle name="Összesen 4 4" xfId="61816" xr:uid="{00000000-0005-0000-0000-00007AF10000}"/>
    <cellStyle name="Összesen 4 4 2" xfId="61817" xr:uid="{00000000-0005-0000-0000-00007BF10000}"/>
    <cellStyle name="Összesen 4 5" xfId="61818" xr:uid="{00000000-0005-0000-0000-00007CF10000}"/>
    <cellStyle name="Összesen 4 5 2" xfId="61819" xr:uid="{00000000-0005-0000-0000-00007DF10000}"/>
    <cellStyle name="Összesen 4 6" xfId="61820" xr:uid="{00000000-0005-0000-0000-00007EF10000}"/>
    <cellStyle name="Összesen 4 6 2" xfId="61821" xr:uid="{00000000-0005-0000-0000-00007FF10000}"/>
    <cellStyle name="Összesen 4 7" xfId="61822" xr:uid="{00000000-0005-0000-0000-000080F10000}"/>
    <cellStyle name="Összesen 4 7 2" xfId="61823" xr:uid="{00000000-0005-0000-0000-000081F10000}"/>
    <cellStyle name="Összesen 4 8" xfId="61824" xr:uid="{00000000-0005-0000-0000-000082F10000}"/>
    <cellStyle name="Összesen 4 8 2" xfId="61825" xr:uid="{00000000-0005-0000-0000-000083F10000}"/>
    <cellStyle name="Összesen 4 9" xfId="61826" xr:uid="{00000000-0005-0000-0000-000084F10000}"/>
    <cellStyle name="Összesen 4 9 2" xfId="61827" xr:uid="{00000000-0005-0000-0000-000085F10000}"/>
    <cellStyle name="Összesen 40" xfId="61828" xr:uid="{00000000-0005-0000-0000-000086F10000}"/>
    <cellStyle name="Összesen 40 10" xfId="61829" xr:uid="{00000000-0005-0000-0000-000087F10000}"/>
    <cellStyle name="Összesen 40 10 2" xfId="61830" xr:uid="{00000000-0005-0000-0000-000088F10000}"/>
    <cellStyle name="Összesen 40 11" xfId="61831" xr:uid="{00000000-0005-0000-0000-000089F10000}"/>
    <cellStyle name="Összesen 40 2" xfId="61832" xr:uid="{00000000-0005-0000-0000-00008AF10000}"/>
    <cellStyle name="Összesen 40 2 2" xfId="61833" xr:uid="{00000000-0005-0000-0000-00008BF10000}"/>
    <cellStyle name="Összesen 40 3" xfId="61834" xr:uid="{00000000-0005-0000-0000-00008CF10000}"/>
    <cellStyle name="Összesen 40 3 2" xfId="61835" xr:uid="{00000000-0005-0000-0000-00008DF10000}"/>
    <cellStyle name="Összesen 40 4" xfId="61836" xr:uid="{00000000-0005-0000-0000-00008EF10000}"/>
    <cellStyle name="Összesen 40 4 2" xfId="61837" xr:uid="{00000000-0005-0000-0000-00008FF10000}"/>
    <cellStyle name="Összesen 40 5" xfId="61838" xr:uid="{00000000-0005-0000-0000-000090F10000}"/>
    <cellStyle name="Összesen 40 5 2" xfId="61839" xr:uid="{00000000-0005-0000-0000-000091F10000}"/>
    <cellStyle name="Összesen 40 6" xfId="61840" xr:uid="{00000000-0005-0000-0000-000092F10000}"/>
    <cellStyle name="Összesen 40 6 2" xfId="61841" xr:uid="{00000000-0005-0000-0000-000093F10000}"/>
    <cellStyle name="Összesen 40 7" xfId="61842" xr:uid="{00000000-0005-0000-0000-000094F10000}"/>
    <cellStyle name="Összesen 40 7 2" xfId="61843" xr:uid="{00000000-0005-0000-0000-000095F10000}"/>
    <cellStyle name="Összesen 40 8" xfId="61844" xr:uid="{00000000-0005-0000-0000-000096F10000}"/>
    <cellStyle name="Összesen 40 8 2" xfId="61845" xr:uid="{00000000-0005-0000-0000-000097F10000}"/>
    <cellStyle name="Összesen 40 9" xfId="61846" xr:uid="{00000000-0005-0000-0000-000098F10000}"/>
    <cellStyle name="Összesen 40 9 2" xfId="61847" xr:uid="{00000000-0005-0000-0000-000099F10000}"/>
    <cellStyle name="Összesen 41" xfId="61848" xr:uid="{00000000-0005-0000-0000-00009AF10000}"/>
    <cellStyle name="Összesen 41 10" xfId="61849" xr:uid="{00000000-0005-0000-0000-00009BF10000}"/>
    <cellStyle name="Összesen 41 10 2" xfId="61850" xr:uid="{00000000-0005-0000-0000-00009CF10000}"/>
    <cellStyle name="Összesen 41 11" xfId="61851" xr:uid="{00000000-0005-0000-0000-00009DF10000}"/>
    <cellStyle name="Összesen 41 2" xfId="61852" xr:uid="{00000000-0005-0000-0000-00009EF10000}"/>
    <cellStyle name="Összesen 41 2 2" xfId="61853" xr:uid="{00000000-0005-0000-0000-00009FF10000}"/>
    <cellStyle name="Összesen 41 3" xfId="61854" xr:uid="{00000000-0005-0000-0000-0000A0F10000}"/>
    <cellStyle name="Összesen 41 3 2" xfId="61855" xr:uid="{00000000-0005-0000-0000-0000A1F10000}"/>
    <cellStyle name="Összesen 41 4" xfId="61856" xr:uid="{00000000-0005-0000-0000-0000A2F10000}"/>
    <cellStyle name="Összesen 41 4 2" xfId="61857" xr:uid="{00000000-0005-0000-0000-0000A3F10000}"/>
    <cellStyle name="Összesen 41 5" xfId="61858" xr:uid="{00000000-0005-0000-0000-0000A4F10000}"/>
    <cellStyle name="Összesen 41 5 2" xfId="61859" xr:uid="{00000000-0005-0000-0000-0000A5F10000}"/>
    <cellStyle name="Összesen 41 6" xfId="61860" xr:uid="{00000000-0005-0000-0000-0000A6F10000}"/>
    <cellStyle name="Összesen 41 6 2" xfId="61861" xr:uid="{00000000-0005-0000-0000-0000A7F10000}"/>
    <cellStyle name="Összesen 41 7" xfId="61862" xr:uid="{00000000-0005-0000-0000-0000A8F10000}"/>
    <cellStyle name="Összesen 41 7 2" xfId="61863" xr:uid="{00000000-0005-0000-0000-0000A9F10000}"/>
    <cellStyle name="Összesen 41 8" xfId="61864" xr:uid="{00000000-0005-0000-0000-0000AAF10000}"/>
    <cellStyle name="Összesen 41 8 2" xfId="61865" xr:uid="{00000000-0005-0000-0000-0000ABF10000}"/>
    <cellStyle name="Összesen 41 9" xfId="61866" xr:uid="{00000000-0005-0000-0000-0000ACF10000}"/>
    <cellStyle name="Összesen 41 9 2" xfId="61867" xr:uid="{00000000-0005-0000-0000-0000ADF10000}"/>
    <cellStyle name="Összesen 42" xfId="61868" xr:uid="{00000000-0005-0000-0000-0000AEF10000}"/>
    <cellStyle name="Összesen 42 10" xfId="61869" xr:uid="{00000000-0005-0000-0000-0000AFF10000}"/>
    <cellStyle name="Összesen 42 10 2" xfId="61870" xr:uid="{00000000-0005-0000-0000-0000B0F10000}"/>
    <cellStyle name="Összesen 42 11" xfId="61871" xr:uid="{00000000-0005-0000-0000-0000B1F10000}"/>
    <cellStyle name="Összesen 42 2" xfId="61872" xr:uid="{00000000-0005-0000-0000-0000B2F10000}"/>
    <cellStyle name="Összesen 42 2 2" xfId="61873" xr:uid="{00000000-0005-0000-0000-0000B3F10000}"/>
    <cellStyle name="Összesen 42 3" xfId="61874" xr:uid="{00000000-0005-0000-0000-0000B4F10000}"/>
    <cellStyle name="Összesen 42 3 2" xfId="61875" xr:uid="{00000000-0005-0000-0000-0000B5F10000}"/>
    <cellStyle name="Összesen 42 4" xfId="61876" xr:uid="{00000000-0005-0000-0000-0000B6F10000}"/>
    <cellStyle name="Összesen 42 4 2" xfId="61877" xr:uid="{00000000-0005-0000-0000-0000B7F10000}"/>
    <cellStyle name="Összesen 42 5" xfId="61878" xr:uid="{00000000-0005-0000-0000-0000B8F10000}"/>
    <cellStyle name="Összesen 42 5 2" xfId="61879" xr:uid="{00000000-0005-0000-0000-0000B9F10000}"/>
    <cellStyle name="Összesen 42 6" xfId="61880" xr:uid="{00000000-0005-0000-0000-0000BAF10000}"/>
    <cellStyle name="Összesen 42 6 2" xfId="61881" xr:uid="{00000000-0005-0000-0000-0000BBF10000}"/>
    <cellStyle name="Összesen 42 7" xfId="61882" xr:uid="{00000000-0005-0000-0000-0000BCF10000}"/>
    <cellStyle name="Összesen 42 7 2" xfId="61883" xr:uid="{00000000-0005-0000-0000-0000BDF10000}"/>
    <cellStyle name="Összesen 42 8" xfId="61884" xr:uid="{00000000-0005-0000-0000-0000BEF10000}"/>
    <cellStyle name="Összesen 42 8 2" xfId="61885" xr:uid="{00000000-0005-0000-0000-0000BFF10000}"/>
    <cellStyle name="Összesen 42 9" xfId="61886" xr:uid="{00000000-0005-0000-0000-0000C0F10000}"/>
    <cellStyle name="Összesen 42 9 2" xfId="61887" xr:uid="{00000000-0005-0000-0000-0000C1F10000}"/>
    <cellStyle name="Összesen 43" xfId="61888" xr:uid="{00000000-0005-0000-0000-0000C2F10000}"/>
    <cellStyle name="Összesen 43 10" xfId="61889" xr:uid="{00000000-0005-0000-0000-0000C3F10000}"/>
    <cellStyle name="Összesen 43 10 2" xfId="61890" xr:uid="{00000000-0005-0000-0000-0000C4F10000}"/>
    <cellStyle name="Összesen 43 11" xfId="61891" xr:uid="{00000000-0005-0000-0000-0000C5F10000}"/>
    <cellStyle name="Összesen 43 11 2" xfId="61892" xr:uid="{00000000-0005-0000-0000-0000C6F10000}"/>
    <cellStyle name="Összesen 43 12" xfId="61893" xr:uid="{00000000-0005-0000-0000-0000C7F10000}"/>
    <cellStyle name="Összesen 43 12 2" xfId="61894" xr:uid="{00000000-0005-0000-0000-0000C8F10000}"/>
    <cellStyle name="Összesen 43 13" xfId="61895" xr:uid="{00000000-0005-0000-0000-0000C9F10000}"/>
    <cellStyle name="Összesen 43 13 2" xfId="61896" xr:uid="{00000000-0005-0000-0000-0000CAF10000}"/>
    <cellStyle name="Összesen 43 14" xfId="61897" xr:uid="{00000000-0005-0000-0000-0000CBF10000}"/>
    <cellStyle name="Összesen 43 2" xfId="61898" xr:uid="{00000000-0005-0000-0000-0000CCF10000}"/>
    <cellStyle name="Összesen 43 2 2" xfId="61899" xr:uid="{00000000-0005-0000-0000-0000CDF10000}"/>
    <cellStyle name="Összesen 43 3" xfId="61900" xr:uid="{00000000-0005-0000-0000-0000CEF10000}"/>
    <cellStyle name="Összesen 43 3 2" xfId="61901" xr:uid="{00000000-0005-0000-0000-0000CFF10000}"/>
    <cellStyle name="Összesen 43 4" xfId="61902" xr:uid="{00000000-0005-0000-0000-0000D0F10000}"/>
    <cellStyle name="Összesen 43 4 2" xfId="61903" xr:uid="{00000000-0005-0000-0000-0000D1F10000}"/>
    <cellStyle name="Összesen 43 5" xfId="61904" xr:uid="{00000000-0005-0000-0000-0000D2F10000}"/>
    <cellStyle name="Összesen 43 5 2" xfId="61905" xr:uid="{00000000-0005-0000-0000-0000D3F10000}"/>
    <cellStyle name="Összesen 43 6" xfId="61906" xr:uid="{00000000-0005-0000-0000-0000D4F10000}"/>
    <cellStyle name="Összesen 43 6 2" xfId="61907" xr:uid="{00000000-0005-0000-0000-0000D5F10000}"/>
    <cellStyle name="Összesen 43 7" xfId="61908" xr:uid="{00000000-0005-0000-0000-0000D6F10000}"/>
    <cellStyle name="Összesen 43 7 2" xfId="61909" xr:uid="{00000000-0005-0000-0000-0000D7F10000}"/>
    <cellStyle name="Összesen 43 8" xfId="61910" xr:uid="{00000000-0005-0000-0000-0000D8F10000}"/>
    <cellStyle name="Összesen 43 8 2" xfId="61911" xr:uid="{00000000-0005-0000-0000-0000D9F10000}"/>
    <cellStyle name="Összesen 43 9" xfId="61912" xr:uid="{00000000-0005-0000-0000-0000DAF10000}"/>
    <cellStyle name="Összesen 43 9 2" xfId="61913" xr:uid="{00000000-0005-0000-0000-0000DBF10000}"/>
    <cellStyle name="Összesen 44" xfId="61914" xr:uid="{00000000-0005-0000-0000-0000DCF10000}"/>
    <cellStyle name="Összesen 44 10" xfId="61915" xr:uid="{00000000-0005-0000-0000-0000DDF10000}"/>
    <cellStyle name="Összesen 44 10 2" xfId="61916" xr:uid="{00000000-0005-0000-0000-0000DEF10000}"/>
    <cellStyle name="Összesen 44 11" xfId="61917" xr:uid="{00000000-0005-0000-0000-0000DFF10000}"/>
    <cellStyle name="Összesen 44 11 2" xfId="61918" xr:uid="{00000000-0005-0000-0000-0000E0F10000}"/>
    <cellStyle name="Összesen 44 12" xfId="61919" xr:uid="{00000000-0005-0000-0000-0000E1F10000}"/>
    <cellStyle name="Összesen 44 12 2" xfId="61920" xr:uid="{00000000-0005-0000-0000-0000E2F10000}"/>
    <cellStyle name="Összesen 44 13" xfId="61921" xr:uid="{00000000-0005-0000-0000-0000E3F10000}"/>
    <cellStyle name="Összesen 44 13 2" xfId="61922" xr:uid="{00000000-0005-0000-0000-0000E4F10000}"/>
    <cellStyle name="Összesen 44 14" xfId="61923" xr:uid="{00000000-0005-0000-0000-0000E5F10000}"/>
    <cellStyle name="Összesen 44 2" xfId="61924" xr:uid="{00000000-0005-0000-0000-0000E6F10000}"/>
    <cellStyle name="Összesen 44 2 2" xfId="61925" xr:uid="{00000000-0005-0000-0000-0000E7F10000}"/>
    <cellStyle name="Összesen 44 3" xfId="61926" xr:uid="{00000000-0005-0000-0000-0000E8F10000}"/>
    <cellStyle name="Összesen 44 3 2" xfId="61927" xr:uid="{00000000-0005-0000-0000-0000E9F10000}"/>
    <cellStyle name="Összesen 44 4" xfId="61928" xr:uid="{00000000-0005-0000-0000-0000EAF10000}"/>
    <cellStyle name="Összesen 44 4 2" xfId="61929" xr:uid="{00000000-0005-0000-0000-0000EBF10000}"/>
    <cellStyle name="Összesen 44 5" xfId="61930" xr:uid="{00000000-0005-0000-0000-0000ECF10000}"/>
    <cellStyle name="Összesen 44 5 2" xfId="61931" xr:uid="{00000000-0005-0000-0000-0000EDF10000}"/>
    <cellStyle name="Összesen 44 6" xfId="61932" xr:uid="{00000000-0005-0000-0000-0000EEF10000}"/>
    <cellStyle name="Összesen 44 6 2" xfId="61933" xr:uid="{00000000-0005-0000-0000-0000EFF10000}"/>
    <cellStyle name="Összesen 44 7" xfId="61934" xr:uid="{00000000-0005-0000-0000-0000F0F10000}"/>
    <cellStyle name="Összesen 44 7 2" xfId="61935" xr:uid="{00000000-0005-0000-0000-0000F1F10000}"/>
    <cellStyle name="Összesen 44 8" xfId="61936" xr:uid="{00000000-0005-0000-0000-0000F2F10000}"/>
    <cellStyle name="Összesen 44 8 2" xfId="61937" xr:uid="{00000000-0005-0000-0000-0000F3F10000}"/>
    <cellStyle name="Összesen 44 9" xfId="61938" xr:uid="{00000000-0005-0000-0000-0000F4F10000}"/>
    <cellStyle name="Összesen 44 9 2" xfId="61939" xr:uid="{00000000-0005-0000-0000-0000F5F10000}"/>
    <cellStyle name="Összesen 5" xfId="61940" xr:uid="{00000000-0005-0000-0000-0000F6F10000}"/>
    <cellStyle name="Összesen 5 10" xfId="61941" xr:uid="{00000000-0005-0000-0000-0000F7F10000}"/>
    <cellStyle name="Összesen 5 10 2" xfId="61942" xr:uid="{00000000-0005-0000-0000-0000F8F10000}"/>
    <cellStyle name="Összesen 5 11" xfId="61943" xr:uid="{00000000-0005-0000-0000-0000F9F10000}"/>
    <cellStyle name="Összesen 5 11 2" xfId="61944" xr:uid="{00000000-0005-0000-0000-0000FAF10000}"/>
    <cellStyle name="Összesen 5 12" xfId="61945" xr:uid="{00000000-0005-0000-0000-0000FBF10000}"/>
    <cellStyle name="Összesen 5 12 2" xfId="61946" xr:uid="{00000000-0005-0000-0000-0000FCF10000}"/>
    <cellStyle name="Összesen 5 13" xfId="61947" xr:uid="{00000000-0005-0000-0000-0000FDF10000}"/>
    <cellStyle name="Összesen 5 2" xfId="61948" xr:uid="{00000000-0005-0000-0000-0000FEF10000}"/>
    <cellStyle name="Összesen 5 2 2" xfId="61949" xr:uid="{00000000-0005-0000-0000-0000FFF10000}"/>
    <cellStyle name="Összesen 5 3" xfId="61950" xr:uid="{00000000-0005-0000-0000-000000F20000}"/>
    <cellStyle name="Összesen 5 3 2" xfId="61951" xr:uid="{00000000-0005-0000-0000-000001F20000}"/>
    <cellStyle name="Összesen 5 4" xfId="61952" xr:uid="{00000000-0005-0000-0000-000002F20000}"/>
    <cellStyle name="Összesen 5 4 2" xfId="61953" xr:uid="{00000000-0005-0000-0000-000003F20000}"/>
    <cellStyle name="Összesen 5 5" xfId="61954" xr:uid="{00000000-0005-0000-0000-000004F20000}"/>
    <cellStyle name="Összesen 5 5 2" xfId="61955" xr:uid="{00000000-0005-0000-0000-000005F20000}"/>
    <cellStyle name="Összesen 5 6" xfId="61956" xr:uid="{00000000-0005-0000-0000-000006F20000}"/>
    <cellStyle name="Összesen 5 6 2" xfId="61957" xr:uid="{00000000-0005-0000-0000-000007F20000}"/>
    <cellStyle name="Összesen 5 7" xfId="61958" xr:uid="{00000000-0005-0000-0000-000008F20000}"/>
    <cellStyle name="Összesen 5 7 2" xfId="61959" xr:uid="{00000000-0005-0000-0000-000009F20000}"/>
    <cellStyle name="Összesen 5 8" xfId="61960" xr:uid="{00000000-0005-0000-0000-00000AF20000}"/>
    <cellStyle name="Összesen 5 8 2" xfId="61961" xr:uid="{00000000-0005-0000-0000-00000BF20000}"/>
    <cellStyle name="Összesen 5 9" xfId="61962" xr:uid="{00000000-0005-0000-0000-00000CF20000}"/>
    <cellStyle name="Összesen 5 9 2" xfId="61963" xr:uid="{00000000-0005-0000-0000-00000DF20000}"/>
    <cellStyle name="Összesen 6" xfId="61964" xr:uid="{00000000-0005-0000-0000-00000EF20000}"/>
    <cellStyle name="Összesen 6 10" xfId="61965" xr:uid="{00000000-0005-0000-0000-00000FF20000}"/>
    <cellStyle name="Összesen 6 10 2" xfId="61966" xr:uid="{00000000-0005-0000-0000-000010F20000}"/>
    <cellStyle name="Összesen 6 11" xfId="61967" xr:uid="{00000000-0005-0000-0000-000011F20000}"/>
    <cellStyle name="Összesen 6 11 2" xfId="61968" xr:uid="{00000000-0005-0000-0000-000012F20000}"/>
    <cellStyle name="Összesen 6 12" xfId="61969" xr:uid="{00000000-0005-0000-0000-000013F20000}"/>
    <cellStyle name="Összesen 6 12 2" xfId="61970" xr:uid="{00000000-0005-0000-0000-000014F20000}"/>
    <cellStyle name="Összesen 6 13" xfId="61971" xr:uid="{00000000-0005-0000-0000-000015F20000}"/>
    <cellStyle name="Összesen 6 2" xfId="61972" xr:uid="{00000000-0005-0000-0000-000016F20000}"/>
    <cellStyle name="Összesen 6 2 2" xfId="61973" xr:uid="{00000000-0005-0000-0000-000017F20000}"/>
    <cellStyle name="Összesen 6 3" xfId="61974" xr:uid="{00000000-0005-0000-0000-000018F20000}"/>
    <cellStyle name="Összesen 6 3 2" xfId="61975" xr:uid="{00000000-0005-0000-0000-000019F20000}"/>
    <cellStyle name="Összesen 6 4" xfId="61976" xr:uid="{00000000-0005-0000-0000-00001AF20000}"/>
    <cellStyle name="Összesen 6 4 2" xfId="61977" xr:uid="{00000000-0005-0000-0000-00001BF20000}"/>
    <cellStyle name="Összesen 6 5" xfId="61978" xr:uid="{00000000-0005-0000-0000-00001CF20000}"/>
    <cellStyle name="Összesen 6 5 2" xfId="61979" xr:uid="{00000000-0005-0000-0000-00001DF20000}"/>
    <cellStyle name="Összesen 6 6" xfId="61980" xr:uid="{00000000-0005-0000-0000-00001EF20000}"/>
    <cellStyle name="Összesen 6 6 2" xfId="61981" xr:uid="{00000000-0005-0000-0000-00001FF20000}"/>
    <cellStyle name="Összesen 6 7" xfId="61982" xr:uid="{00000000-0005-0000-0000-000020F20000}"/>
    <cellStyle name="Összesen 6 7 2" xfId="61983" xr:uid="{00000000-0005-0000-0000-000021F20000}"/>
    <cellStyle name="Összesen 6 8" xfId="61984" xr:uid="{00000000-0005-0000-0000-000022F20000}"/>
    <cellStyle name="Összesen 6 8 2" xfId="61985" xr:uid="{00000000-0005-0000-0000-000023F20000}"/>
    <cellStyle name="Összesen 6 9" xfId="61986" xr:uid="{00000000-0005-0000-0000-000024F20000}"/>
    <cellStyle name="Összesen 6 9 2" xfId="61987" xr:uid="{00000000-0005-0000-0000-000025F20000}"/>
    <cellStyle name="Összesen 7" xfId="61988" xr:uid="{00000000-0005-0000-0000-000026F20000}"/>
    <cellStyle name="Összesen 7 10" xfId="61989" xr:uid="{00000000-0005-0000-0000-000027F20000}"/>
    <cellStyle name="Összesen 7 10 2" xfId="61990" xr:uid="{00000000-0005-0000-0000-000028F20000}"/>
    <cellStyle name="Összesen 7 11" xfId="61991" xr:uid="{00000000-0005-0000-0000-000029F20000}"/>
    <cellStyle name="Összesen 7 11 2" xfId="61992" xr:uid="{00000000-0005-0000-0000-00002AF20000}"/>
    <cellStyle name="Összesen 7 12" xfId="61993" xr:uid="{00000000-0005-0000-0000-00002BF20000}"/>
    <cellStyle name="Összesen 7 12 2" xfId="61994" xr:uid="{00000000-0005-0000-0000-00002CF20000}"/>
    <cellStyle name="Összesen 7 13" xfId="61995" xr:uid="{00000000-0005-0000-0000-00002DF20000}"/>
    <cellStyle name="Összesen 7 2" xfId="61996" xr:uid="{00000000-0005-0000-0000-00002EF20000}"/>
    <cellStyle name="Összesen 7 2 2" xfId="61997" xr:uid="{00000000-0005-0000-0000-00002FF20000}"/>
    <cellStyle name="Összesen 7 3" xfId="61998" xr:uid="{00000000-0005-0000-0000-000030F20000}"/>
    <cellStyle name="Összesen 7 3 2" xfId="61999" xr:uid="{00000000-0005-0000-0000-000031F20000}"/>
    <cellStyle name="Összesen 7 4" xfId="62000" xr:uid="{00000000-0005-0000-0000-000032F20000}"/>
    <cellStyle name="Összesen 7 4 2" xfId="62001" xr:uid="{00000000-0005-0000-0000-000033F20000}"/>
    <cellStyle name="Összesen 7 5" xfId="62002" xr:uid="{00000000-0005-0000-0000-000034F20000}"/>
    <cellStyle name="Összesen 7 5 2" xfId="62003" xr:uid="{00000000-0005-0000-0000-000035F20000}"/>
    <cellStyle name="Összesen 7 6" xfId="62004" xr:uid="{00000000-0005-0000-0000-000036F20000}"/>
    <cellStyle name="Összesen 7 6 2" xfId="62005" xr:uid="{00000000-0005-0000-0000-000037F20000}"/>
    <cellStyle name="Összesen 7 7" xfId="62006" xr:uid="{00000000-0005-0000-0000-000038F20000}"/>
    <cellStyle name="Összesen 7 7 2" xfId="62007" xr:uid="{00000000-0005-0000-0000-000039F20000}"/>
    <cellStyle name="Összesen 7 8" xfId="62008" xr:uid="{00000000-0005-0000-0000-00003AF20000}"/>
    <cellStyle name="Összesen 7 8 2" xfId="62009" xr:uid="{00000000-0005-0000-0000-00003BF20000}"/>
    <cellStyle name="Összesen 7 9" xfId="62010" xr:uid="{00000000-0005-0000-0000-00003CF20000}"/>
    <cellStyle name="Összesen 7 9 2" xfId="62011" xr:uid="{00000000-0005-0000-0000-00003DF20000}"/>
    <cellStyle name="Összesen 8" xfId="62012" xr:uid="{00000000-0005-0000-0000-00003EF20000}"/>
    <cellStyle name="Összesen 8 10" xfId="62013" xr:uid="{00000000-0005-0000-0000-00003FF20000}"/>
    <cellStyle name="Összesen 8 10 2" xfId="62014" xr:uid="{00000000-0005-0000-0000-000040F20000}"/>
    <cellStyle name="Összesen 8 11" xfId="62015" xr:uid="{00000000-0005-0000-0000-000041F20000}"/>
    <cellStyle name="Összesen 8 11 2" xfId="62016" xr:uid="{00000000-0005-0000-0000-000042F20000}"/>
    <cellStyle name="Összesen 8 12" xfId="62017" xr:uid="{00000000-0005-0000-0000-000043F20000}"/>
    <cellStyle name="Összesen 8 12 2" xfId="62018" xr:uid="{00000000-0005-0000-0000-000044F20000}"/>
    <cellStyle name="Összesen 8 13" xfId="62019" xr:uid="{00000000-0005-0000-0000-000045F20000}"/>
    <cellStyle name="Összesen 8 2" xfId="62020" xr:uid="{00000000-0005-0000-0000-000046F20000}"/>
    <cellStyle name="Összesen 8 2 2" xfId="62021" xr:uid="{00000000-0005-0000-0000-000047F20000}"/>
    <cellStyle name="Összesen 8 3" xfId="62022" xr:uid="{00000000-0005-0000-0000-000048F20000}"/>
    <cellStyle name="Összesen 8 3 2" xfId="62023" xr:uid="{00000000-0005-0000-0000-000049F20000}"/>
    <cellStyle name="Összesen 8 4" xfId="62024" xr:uid="{00000000-0005-0000-0000-00004AF20000}"/>
    <cellStyle name="Összesen 8 4 2" xfId="62025" xr:uid="{00000000-0005-0000-0000-00004BF20000}"/>
    <cellStyle name="Összesen 8 5" xfId="62026" xr:uid="{00000000-0005-0000-0000-00004CF20000}"/>
    <cellStyle name="Összesen 8 5 2" xfId="62027" xr:uid="{00000000-0005-0000-0000-00004DF20000}"/>
    <cellStyle name="Összesen 8 6" xfId="62028" xr:uid="{00000000-0005-0000-0000-00004EF20000}"/>
    <cellStyle name="Összesen 8 6 2" xfId="62029" xr:uid="{00000000-0005-0000-0000-00004FF20000}"/>
    <cellStyle name="Összesen 8 7" xfId="62030" xr:uid="{00000000-0005-0000-0000-000050F20000}"/>
    <cellStyle name="Összesen 8 7 2" xfId="62031" xr:uid="{00000000-0005-0000-0000-000051F20000}"/>
    <cellStyle name="Összesen 8 8" xfId="62032" xr:uid="{00000000-0005-0000-0000-000052F20000}"/>
    <cellStyle name="Összesen 8 8 2" xfId="62033" xr:uid="{00000000-0005-0000-0000-000053F20000}"/>
    <cellStyle name="Összesen 8 9" xfId="62034" xr:uid="{00000000-0005-0000-0000-000054F20000}"/>
    <cellStyle name="Összesen 8 9 2" xfId="62035" xr:uid="{00000000-0005-0000-0000-000055F20000}"/>
    <cellStyle name="Összesen 9" xfId="62036" xr:uid="{00000000-0005-0000-0000-000056F20000}"/>
    <cellStyle name="Összesen 9 10" xfId="62037" xr:uid="{00000000-0005-0000-0000-000057F20000}"/>
    <cellStyle name="Összesen 9 10 2" xfId="62038" xr:uid="{00000000-0005-0000-0000-000058F20000}"/>
    <cellStyle name="Összesen 9 11" xfId="62039" xr:uid="{00000000-0005-0000-0000-000059F20000}"/>
    <cellStyle name="Összesen 9 11 2" xfId="62040" xr:uid="{00000000-0005-0000-0000-00005AF20000}"/>
    <cellStyle name="Összesen 9 12" xfId="62041" xr:uid="{00000000-0005-0000-0000-00005BF20000}"/>
    <cellStyle name="Összesen 9 12 2" xfId="62042" xr:uid="{00000000-0005-0000-0000-00005CF20000}"/>
    <cellStyle name="Összesen 9 13" xfId="62043" xr:uid="{00000000-0005-0000-0000-00005DF20000}"/>
    <cellStyle name="Összesen 9 2" xfId="62044" xr:uid="{00000000-0005-0000-0000-00005EF20000}"/>
    <cellStyle name="Összesen 9 2 2" xfId="62045" xr:uid="{00000000-0005-0000-0000-00005FF20000}"/>
    <cellStyle name="Összesen 9 3" xfId="62046" xr:uid="{00000000-0005-0000-0000-000060F20000}"/>
    <cellStyle name="Összesen 9 3 2" xfId="62047" xr:uid="{00000000-0005-0000-0000-000061F20000}"/>
    <cellStyle name="Összesen 9 4" xfId="62048" xr:uid="{00000000-0005-0000-0000-000062F20000}"/>
    <cellStyle name="Összesen 9 4 2" xfId="62049" xr:uid="{00000000-0005-0000-0000-000063F20000}"/>
    <cellStyle name="Összesen 9 5" xfId="62050" xr:uid="{00000000-0005-0000-0000-000064F20000}"/>
    <cellStyle name="Összesen 9 5 2" xfId="62051" xr:uid="{00000000-0005-0000-0000-000065F20000}"/>
    <cellStyle name="Összesen 9 6" xfId="62052" xr:uid="{00000000-0005-0000-0000-000066F20000}"/>
    <cellStyle name="Összesen 9 6 2" xfId="62053" xr:uid="{00000000-0005-0000-0000-000067F20000}"/>
    <cellStyle name="Összesen 9 7" xfId="62054" xr:uid="{00000000-0005-0000-0000-000068F20000}"/>
    <cellStyle name="Összesen 9 7 2" xfId="62055" xr:uid="{00000000-0005-0000-0000-000069F20000}"/>
    <cellStyle name="Összesen 9 8" xfId="62056" xr:uid="{00000000-0005-0000-0000-00006AF20000}"/>
    <cellStyle name="Összesen 9 8 2" xfId="62057" xr:uid="{00000000-0005-0000-0000-00006BF20000}"/>
    <cellStyle name="Összesen 9 9" xfId="62058" xr:uid="{00000000-0005-0000-0000-00006CF20000}"/>
    <cellStyle name="Összesen 9 9 2" xfId="62059" xr:uid="{00000000-0005-0000-0000-00006DF2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anne.husebo.hagen@finanstilsynet.n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4"/>
  <sheetViews>
    <sheetView tabSelected="1" zoomScaleNormal="100" workbookViewId="0">
      <selection activeCell="D14" sqref="D14"/>
    </sheetView>
  </sheetViews>
  <sheetFormatPr baseColWidth="10" defaultRowHeight="11.25" x14ac:dyDescent="0.2"/>
  <cols>
    <col min="1" max="1" width="16" style="51" customWidth="1"/>
    <col min="2" max="2" width="20.85546875" style="51" customWidth="1"/>
    <col min="3" max="3" width="35" style="51" customWidth="1"/>
    <col min="4" max="4" width="27.5703125" style="51" customWidth="1"/>
    <col min="5" max="5" width="23.5703125" style="51" customWidth="1"/>
    <col min="6" max="6" width="12" style="44" customWidth="1"/>
    <col min="7" max="7" width="37.85546875" style="44" customWidth="1"/>
    <col min="8" max="56" width="11.42578125" style="44"/>
    <col min="57" max="57" width="14.5703125" style="44" bestFit="1" customWidth="1"/>
    <col min="58" max="338" width="11.42578125" style="44"/>
    <col min="339" max="339" width="11.42578125" style="44" customWidth="1"/>
    <col min="340" max="341" width="31.5703125" style="44" customWidth="1"/>
    <col min="342" max="342" width="40.42578125" style="44" bestFit="1" customWidth="1"/>
    <col min="343" max="343" width="38.5703125" style="44" customWidth="1"/>
    <col min="344" max="594" width="11.42578125" style="44"/>
    <col min="595" max="595" width="11.42578125" style="44" customWidth="1"/>
    <col min="596" max="597" width="31.5703125" style="44" customWidth="1"/>
    <col min="598" max="598" width="40.42578125" style="44" bestFit="1" customWidth="1"/>
    <col min="599" max="599" width="38.5703125" style="44" customWidth="1"/>
    <col min="600" max="850" width="11.42578125" style="44"/>
    <col min="851" max="851" width="11.42578125" style="44" customWidth="1"/>
    <col min="852" max="853" width="31.5703125" style="44" customWidth="1"/>
    <col min="854" max="854" width="40.42578125" style="44" bestFit="1" customWidth="1"/>
    <col min="855" max="855" width="38.5703125" style="44" customWidth="1"/>
    <col min="856" max="1106" width="11.42578125" style="44"/>
    <col min="1107" max="1107" width="11.42578125" style="44" customWidth="1"/>
    <col min="1108" max="1109" width="31.5703125" style="44" customWidth="1"/>
    <col min="1110" max="1110" width="40.42578125" style="44" bestFit="1" customWidth="1"/>
    <col min="1111" max="1111" width="38.5703125" style="44" customWidth="1"/>
    <col min="1112" max="1362" width="11.42578125" style="44"/>
    <col min="1363" max="1363" width="11.42578125" style="44" customWidth="1"/>
    <col min="1364" max="1365" width="31.5703125" style="44" customWidth="1"/>
    <col min="1366" max="1366" width="40.42578125" style="44" bestFit="1" customWidth="1"/>
    <col min="1367" max="1367" width="38.5703125" style="44" customWidth="1"/>
    <col min="1368" max="1618" width="11.42578125" style="44"/>
    <col min="1619" max="1619" width="11.42578125" style="44" customWidth="1"/>
    <col min="1620" max="1621" width="31.5703125" style="44" customWidth="1"/>
    <col min="1622" max="1622" width="40.42578125" style="44" bestFit="1" customWidth="1"/>
    <col min="1623" max="1623" width="38.5703125" style="44" customWidth="1"/>
    <col min="1624" max="1874" width="11.42578125" style="44"/>
    <col min="1875" max="1875" width="11.42578125" style="44" customWidth="1"/>
    <col min="1876" max="1877" width="31.5703125" style="44" customWidth="1"/>
    <col min="1878" max="1878" width="40.42578125" style="44" bestFit="1" customWidth="1"/>
    <col min="1879" max="1879" width="38.5703125" style="44" customWidth="1"/>
    <col min="1880" max="2130" width="11.42578125" style="44"/>
    <col min="2131" max="2131" width="11.42578125" style="44" customWidth="1"/>
    <col min="2132" max="2133" width="31.5703125" style="44" customWidth="1"/>
    <col min="2134" max="2134" width="40.42578125" style="44" bestFit="1" customWidth="1"/>
    <col min="2135" max="2135" width="38.5703125" style="44" customWidth="1"/>
    <col min="2136" max="2386" width="11.42578125" style="44"/>
    <col min="2387" max="2387" width="11.42578125" style="44" customWidth="1"/>
    <col min="2388" max="2389" width="31.5703125" style="44" customWidth="1"/>
    <col min="2390" max="2390" width="40.42578125" style="44" bestFit="1" customWidth="1"/>
    <col min="2391" max="2391" width="38.5703125" style="44" customWidth="1"/>
    <col min="2392" max="2642" width="11.42578125" style="44"/>
    <col min="2643" max="2643" width="11.42578125" style="44" customWidth="1"/>
    <col min="2644" max="2645" width="31.5703125" style="44" customWidth="1"/>
    <col min="2646" max="2646" width="40.42578125" style="44" bestFit="1" customWidth="1"/>
    <col min="2647" max="2647" width="38.5703125" style="44" customWidth="1"/>
    <col min="2648" max="2898" width="11.42578125" style="44"/>
    <col min="2899" max="2899" width="11.42578125" style="44" customWidth="1"/>
    <col min="2900" max="2901" width="31.5703125" style="44" customWidth="1"/>
    <col min="2902" max="2902" width="40.42578125" style="44" bestFit="1" customWidth="1"/>
    <col min="2903" max="2903" width="38.5703125" style="44" customWidth="1"/>
    <col min="2904" max="3154" width="11.42578125" style="44"/>
    <col min="3155" max="3155" width="11.42578125" style="44" customWidth="1"/>
    <col min="3156" max="3157" width="31.5703125" style="44" customWidth="1"/>
    <col min="3158" max="3158" width="40.42578125" style="44" bestFit="1" customWidth="1"/>
    <col min="3159" max="3159" width="38.5703125" style="44" customWidth="1"/>
    <col min="3160" max="3410" width="11.42578125" style="44"/>
    <col min="3411" max="3411" width="11.42578125" style="44" customWidth="1"/>
    <col min="3412" max="3413" width="31.5703125" style="44" customWidth="1"/>
    <col min="3414" max="3414" width="40.42578125" style="44" bestFit="1" customWidth="1"/>
    <col min="3415" max="3415" width="38.5703125" style="44" customWidth="1"/>
    <col min="3416" max="3666" width="11.42578125" style="44"/>
    <col min="3667" max="3667" width="11.42578125" style="44" customWidth="1"/>
    <col min="3668" max="3669" width="31.5703125" style="44" customWidth="1"/>
    <col min="3670" max="3670" width="40.42578125" style="44" bestFit="1" customWidth="1"/>
    <col min="3671" max="3671" width="38.5703125" style="44" customWidth="1"/>
    <col min="3672" max="3922" width="11.42578125" style="44"/>
    <col min="3923" max="3923" width="11.42578125" style="44" customWidth="1"/>
    <col min="3924" max="3925" width="31.5703125" style="44" customWidth="1"/>
    <col min="3926" max="3926" width="40.42578125" style="44" bestFit="1" customWidth="1"/>
    <col min="3927" max="3927" width="38.5703125" style="44" customWidth="1"/>
    <col min="3928" max="4178" width="11.42578125" style="44"/>
    <col min="4179" max="4179" width="11.42578125" style="44" customWidth="1"/>
    <col min="4180" max="4181" width="31.5703125" style="44" customWidth="1"/>
    <col min="4182" max="4182" width="40.42578125" style="44" bestFit="1" customWidth="1"/>
    <col min="4183" max="4183" width="38.5703125" style="44" customWidth="1"/>
    <col min="4184" max="4434" width="11.42578125" style="44"/>
    <col min="4435" max="4435" width="11.42578125" style="44" customWidth="1"/>
    <col min="4436" max="4437" width="31.5703125" style="44" customWidth="1"/>
    <col min="4438" max="4438" width="40.42578125" style="44" bestFit="1" customWidth="1"/>
    <col min="4439" max="4439" width="38.5703125" style="44" customWidth="1"/>
    <col min="4440" max="4690" width="11.42578125" style="44"/>
    <col min="4691" max="4691" width="11.42578125" style="44" customWidth="1"/>
    <col min="4692" max="4693" width="31.5703125" style="44" customWidth="1"/>
    <col min="4694" max="4694" width="40.42578125" style="44" bestFit="1" customWidth="1"/>
    <col min="4695" max="4695" width="38.5703125" style="44" customWidth="1"/>
    <col min="4696" max="4946" width="11.42578125" style="44"/>
    <col min="4947" max="4947" width="11.42578125" style="44" customWidth="1"/>
    <col min="4948" max="4949" width="31.5703125" style="44" customWidth="1"/>
    <col min="4950" max="4950" width="40.42578125" style="44" bestFit="1" customWidth="1"/>
    <col min="4951" max="4951" width="38.5703125" style="44" customWidth="1"/>
    <col min="4952" max="5202" width="11.42578125" style="44"/>
    <col min="5203" max="5203" width="11.42578125" style="44" customWidth="1"/>
    <col min="5204" max="5205" width="31.5703125" style="44" customWidth="1"/>
    <col min="5206" max="5206" width="40.42578125" style="44" bestFit="1" customWidth="1"/>
    <col min="5207" max="5207" width="38.5703125" style="44" customWidth="1"/>
    <col min="5208" max="5458" width="11.42578125" style="44"/>
    <col min="5459" max="5459" width="11.42578125" style="44" customWidth="1"/>
    <col min="5460" max="5461" width="31.5703125" style="44" customWidth="1"/>
    <col min="5462" max="5462" width="40.42578125" style="44" bestFit="1" customWidth="1"/>
    <col min="5463" max="5463" width="38.5703125" style="44" customWidth="1"/>
    <col min="5464" max="5714" width="11.42578125" style="44"/>
    <col min="5715" max="5715" width="11.42578125" style="44" customWidth="1"/>
    <col min="5716" max="5717" width="31.5703125" style="44" customWidth="1"/>
    <col min="5718" max="5718" width="40.42578125" style="44" bestFit="1" customWidth="1"/>
    <col min="5719" max="5719" width="38.5703125" style="44" customWidth="1"/>
    <col min="5720" max="5970" width="11.42578125" style="44"/>
    <col min="5971" max="5971" width="11.42578125" style="44" customWidth="1"/>
    <col min="5972" max="5973" width="31.5703125" style="44" customWidth="1"/>
    <col min="5974" max="5974" width="40.42578125" style="44" bestFit="1" customWidth="1"/>
    <col min="5975" max="5975" width="38.5703125" style="44" customWidth="1"/>
    <col min="5976" max="6226" width="11.42578125" style="44"/>
    <col min="6227" max="6227" width="11.42578125" style="44" customWidth="1"/>
    <col min="6228" max="6229" width="31.5703125" style="44" customWidth="1"/>
    <col min="6230" max="6230" width="40.42578125" style="44" bestFit="1" customWidth="1"/>
    <col min="6231" max="6231" width="38.5703125" style="44" customWidth="1"/>
    <col min="6232" max="6482" width="11.42578125" style="44"/>
    <col min="6483" max="6483" width="11.42578125" style="44" customWidth="1"/>
    <col min="6484" max="6485" width="31.5703125" style="44" customWidth="1"/>
    <col min="6486" max="6486" width="40.42578125" style="44" bestFit="1" customWidth="1"/>
    <col min="6487" max="6487" width="38.5703125" style="44" customWidth="1"/>
    <col min="6488" max="6738" width="11.42578125" style="44"/>
    <col min="6739" max="6739" width="11.42578125" style="44" customWidth="1"/>
    <col min="6740" max="6741" width="31.5703125" style="44" customWidth="1"/>
    <col min="6742" max="6742" width="40.42578125" style="44" bestFit="1" customWidth="1"/>
    <col min="6743" max="6743" width="38.5703125" style="44" customWidth="1"/>
    <col min="6744" max="6994" width="11.42578125" style="44"/>
    <col min="6995" max="6995" width="11.42578125" style="44" customWidth="1"/>
    <col min="6996" max="6997" width="31.5703125" style="44" customWidth="1"/>
    <col min="6998" max="6998" width="40.42578125" style="44" bestFit="1" customWidth="1"/>
    <col min="6999" max="6999" width="38.5703125" style="44" customWidth="1"/>
    <col min="7000" max="7250" width="11.42578125" style="44"/>
    <col min="7251" max="7251" width="11.42578125" style="44" customWidth="1"/>
    <col min="7252" max="7253" width="31.5703125" style="44" customWidth="1"/>
    <col min="7254" max="7254" width="40.42578125" style="44" bestFit="1" customWidth="1"/>
    <col min="7255" max="7255" width="38.5703125" style="44" customWidth="1"/>
    <col min="7256" max="7506" width="11.42578125" style="44"/>
    <col min="7507" max="7507" width="11.42578125" style="44" customWidth="1"/>
    <col min="7508" max="7509" width="31.5703125" style="44" customWidth="1"/>
    <col min="7510" max="7510" width="40.42578125" style="44" bestFit="1" customWidth="1"/>
    <col min="7511" max="7511" width="38.5703125" style="44" customWidth="1"/>
    <col min="7512" max="7762" width="11.42578125" style="44"/>
    <col min="7763" max="7763" width="11.42578125" style="44" customWidth="1"/>
    <col min="7764" max="7765" width="31.5703125" style="44" customWidth="1"/>
    <col min="7766" max="7766" width="40.42578125" style="44" bestFit="1" customWidth="1"/>
    <col min="7767" max="7767" width="38.5703125" style="44" customWidth="1"/>
    <col min="7768" max="8018" width="11.42578125" style="44"/>
    <col min="8019" max="8019" width="11.42578125" style="44" customWidth="1"/>
    <col min="8020" max="8021" width="31.5703125" style="44" customWidth="1"/>
    <col min="8022" max="8022" width="40.42578125" style="44" bestFit="1" customWidth="1"/>
    <col min="8023" max="8023" width="38.5703125" style="44" customWidth="1"/>
    <col min="8024" max="8274" width="11.42578125" style="44"/>
    <col min="8275" max="8275" width="11.42578125" style="44" customWidth="1"/>
    <col min="8276" max="8277" width="31.5703125" style="44" customWidth="1"/>
    <col min="8278" max="8278" width="40.42578125" style="44" bestFit="1" customWidth="1"/>
    <col min="8279" max="8279" width="38.5703125" style="44" customWidth="1"/>
    <col min="8280" max="8530" width="11.42578125" style="44"/>
    <col min="8531" max="8531" width="11.42578125" style="44" customWidth="1"/>
    <col min="8532" max="8533" width="31.5703125" style="44" customWidth="1"/>
    <col min="8534" max="8534" width="40.42578125" style="44" bestFit="1" customWidth="1"/>
    <col min="8535" max="8535" width="38.5703125" style="44" customWidth="1"/>
    <col min="8536" max="8786" width="11.42578125" style="44"/>
    <col min="8787" max="8787" width="11.42578125" style="44" customWidth="1"/>
    <col min="8788" max="8789" width="31.5703125" style="44" customWidth="1"/>
    <col min="8790" max="8790" width="40.42578125" style="44" bestFit="1" customWidth="1"/>
    <col min="8791" max="8791" width="38.5703125" style="44" customWidth="1"/>
    <col min="8792" max="9042" width="11.42578125" style="44"/>
    <col min="9043" max="9043" width="11.42578125" style="44" customWidth="1"/>
    <col min="9044" max="9045" width="31.5703125" style="44" customWidth="1"/>
    <col min="9046" max="9046" width="40.42578125" style="44" bestFit="1" customWidth="1"/>
    <col min="9047" max="9047" width="38.5703125" style="44" customWidth="1"/>
    <col min="9048" max="9298" width="11.42578125" style="44"/>
    <col min="9299" max="9299" width="11.42578125" style="44" customWidth="1"/>
    <col min="9300" max="9301" width="31.5703125" style="44" customWidth="1"/>
    <col min="9302" max="9302" width="40.42578125" style="44" bestFit="1" customWidth="1"/>
    <col min="9303" max="9303" width="38.5703125" style="44" customWidth="1"/>
    <col min="9304" max="9554" width="11.42578125" style="44"/>
    <col min="9555" max="9555" width="11.42578125" style="44" customWidth="1"/>
    <col min="9556" max="9557" width="31.5703125" style="44" customWidth="1"/>
    <col min="9558" max="9558" width="40.42578125" style="44" bestFit="1" customWidth="1"/>
    <col min="9559" max="9559" width="38.5703125" style="44" customWidth="1"/>
    <col min="9560" max="9810" width="11.42578125" style="44"/>
    <col min="9811" max="9811" width="11.42578125" style="44" customWidth="1"/>
    <col min="9812" max="9813" width="31.5703125" style="44" customWidth="1"/>
    <col min="9814" max="9814" width="40.42578125" style="44" bestFit="1" customWidth="1"/>
    <col min="9815" max="9815" width="38.5703125" style="44" customWidth="1"/>
    <col min="9816" max="10066" width="11.42578125" style="44"/>
    <col min="10067" max="10067" width="11.42578125" style="44" customWidth="1"/>
    <col min="10068" max="10069" width="31.5703125" style="44" customWidth="1"/>
    <col min="10070" max="10070" width="40.42578125" style="44" bestFit="1" customWidth="1"/>
    <col min="10071" max="10071" width="38.5703125" style="44" customWidth="1"/>
    <col min="10072" max="10322" width="11.42578125" style="44"/>
    <col min="10323" max="10323" width="11.42578125" style="44" customWidth="1"/>
    <col min="10324" max="10325" width="31.5703125" style="44" customWidth="1"/>
    <col min="10326" max="10326" width="40.42578125" style="44" bestFit="1" customWidth="1"/>
    <col min="10327" max="10327" width="38.5703125" style="44" customWidth="1"/>
    <col min="10328" max="10578" width="11.42578125" style="44"/>
    <col min="10579" max="10579" width="11.42578125" style="44" customWidth="1"/>
    <col min="10580" max="10581" width="31.5703125" style="44" customWidth="1"/>
    <col min="10582" max="10582" width="40.42578125" style="44" bestFit="1" customWidth="1"/>
    <col min="10583" max="10583" width="38.5703125" style="44" customWidth="1"/>
    <col min="10584" max="10834" width="11.42578125" style="44"/>
    <col min="10835" max="10835" width="11.42578125" style="44" customWidth="1"/>
    <col min="10836" max="10837" width="31.5703125" style="44" customWidth="1"/>
    <col min="10838" max="10838" width="40.42578125" style="44" bestFit="1" customWidth="1"/>
    <col min="10839" max="10839" width="38.5703125" style="44" customWidth="1"/>
    <col min="10840" max="11090" width="11.42578125" style="44"/>
    <col min="11091" max="11091" width="11.42578125" style="44" customWidth="1"/>
    <col min="11092" max="11093" width="31.5703125" style="44" customWidth="1"/>
    <col min="11094" max="11094" width="40.42578125" style="44" bestFit="1" customWidth="1"/>
    <col min="11095" max="11095" width="38.5703125" style="44" customWidth="1"/>
    <col min="11096" max="11346" width="11.42578125" style="44"/>
    <col min="11347" max="11347" width="11.42578125" style="44" customWidth="1"/>
    <col min="11348" max="11349" width="31.5703125" style="44" customWidth="1"/>
    <col min="11350" max="11350" width="40.42578125" style="44" bestFit="1" customWidth="1"/>
    <col min="11351" max="11351" width="38.5703125" style="44" customWidth="1"/>
    <col min="11352" max="11602" width="11.42578125" style="44"/>
    <col min="11603" max="11603" width="11.42578125" style="44" customWidth="1"/>
    <col min="11604" max="11605" width="31.5703125" style="44" customWidth="1"/>
    <col min="11606" max="11606" width="40.42578125" style="44" bestFit="1" customWidth="1"/>
    <col min="11607" max="11607" width="38.5703125" style="44" customWidth="1"/>
    <col min="11608" max="11858" width="11.42578125" style="44"/>
    <col min="11859" max="11859" width="11.42578125" style="44" customWidth="1"/>
    <col min="11860" max="11861" width="31.5703125" style="44" customWidth="1"/>
    <col min="11862" max="11862" width="40.42578125" style="44" bestFit="1" customWidth="1"/>
    <col min="11863" max="11863" width="38.5703125" style="44" customWidth="1"/>
    <col min="11864" max="12114" width="11.42578125" style="44"/>
    <col min="12115" max="12115" width="11.42578125" style="44" customWidth="1"/>
    <col min="12116" max="12117" width="31.5703125" style="44" customWidth="1"/>
    <col min="12118" max="12118" width="40.42578125" style="44" bestFit="1" customWidth="1"/>
    <col min="12119" max="12119" width="38.5703125" style="44" customWidth="1"/>
    <col min="12120" max="12370" width="11.42578125" style="44"/>
    <col min="12371" max="12371" width="11.42578125" style="44" customWidth="1"/>
    <col min="12372" max="12373" width="31.5703125" style="44" customWidth="1"/>
    <col min="12374" max="12374" width="40.42578125" style="44" bestFit="1" customWidth="1"/>
    <col min="12375" max="12375" width="38.5703125" style="44" customWidth="1"/>
    <col min="12376" max="12626" width="11.42578125" style="44"/>
    <col min="12627" max="12627" width="11.42578125" style="44" customWidth="1"/>
    <col min="12628" max="12629" width="31.5703125" style="44" customWidth="1"/>
    <col min="12630" max="12630" width="40.42578125" style="44" bestFit="1" customWidth="1"/>
    <col min="12631" max="12631" width="38.5703125" style="44" customWidth="1"/>
    <col min="12632" max="12882" width="11.42578125" style="44"/>
    <col min="12883" max="12883" width="11.42578125" style="44" customWidth="1"/>
    <col min="12884" max="12885" width="31.5703125" style="44" customWidth="1"/>
    <col min="12886" max="12886" width="40.42578125" style="44" bestFit="1" customWidth="1"/>
    <col min="12887" max="12887" width="38.5703125" style="44" customWidth="1"/>
    <col min="12888" max="13138" width="11.42578125" style="44"/>
    <col min="13139" max="13139" width="11.42578125" style="44" customWidth="1"/>
    <col min="13140" max="13141" width="31.5703125" style="44" customWidth="1"/>
    <col min="13142" max="13142" width="40.42578125" style="44" bestFit="1" customWidth="1"/>
    <col min="13143" max="13143" width="38.5703125" style="44" customWidth="1"/>
    <col min="13144" max="13394" width="11.42578125" style="44"/>
    <col min="13395" max="13395" width="11.42578125" style="44" customWidth="1"/>
    <col min="13396" max="13397" width="31.5703125" style="44" customWidth="1"/>
    <col min="13398" max="13398" width="40.42578125" style="44" bestFit="1" customWidth="1"/>
    <col min="13399" max="13399" width="38.5703125" style="44" customWidth="1"/>
    <col min="13400" max="13650" width="11.42578125" style="44"/>
    <col min="13651" max="13651" width="11.42578125" style="44" customWidth="1"/>
    <col min="13652" max="13653" width="31.5703125" style="44" customWidth="1"/>
    <col min="13654" max="13654" width="40.42578125" style="44" bestFit="1" customWidth="1"/>
    <col min="13655" max="13655" width="38.5703125" style="44" customWidth="1"/>
    <col min="13656" max="13906" width="11.42578125" style="44"/>
    <col min="13907" max="13907" width="11.42578125" style="44" customWidth="1"/>
    <col min="13908" max="13909" width="31.5703125" style="44" customWidth="1"/>
    <col min="13910" max="13910" width="40.42578125" style="44" bestFit="1" customWidth="1"/>
    <col min="13911" max="13911" width="38.5703125" style="44" customWidth="1"/>
    <col min="13912" max="14162" width="11.42578125" style="44"/>
    <col min="14163" max="14163" width="11.42578125" style="44" customWidth="1"/>
    <col min="14164" max="14165" width="31.5703125" style="44" customWidth="1"/>
    <col min="14166" max="14166" width="40.42578125" style="44" bestFit="1" customWidth="1"/>
    <col min="14167" max="14167" width="38.5703125" style="44" customWidth="1"/>
    <col min="14168" max="14418" width="11.42578125" style="44"/>
    <col min="14419" max="14419" width="11.42578125" style="44" customWidth="1"/>
    <col min="14420" max="14421" width="31.5703125" style="44" customWidth="1"/>
    <col min="14422" max="14422" width="40.42578125" style="44" bestFit="1" customWidth="1"/>
    <col min="14423" max="14423" width="38.5703125" style="44" customWidth="1"/>
    <col min="14424" max="16384" width="11.42578125" style="44"/>
  </cols>
  <sheetData>
    <row r="1" spans="1:109" s="40" customFormat="1" ht="17.25" customHeight="1" x14ac:dyDescent="0.2">
      <c r="A1" s="288" t="s">
        <v>333</v>
      </c>
      <c r="B1" s="39" t="s">
        <v>486</v>
      </c>
      <c r="AG1" s="39">
        <f ca="1">YEAR(NOW())</f>
        <v>2025</v>
      </c>
      <c r="AY1" s="41">
        <v>4</v>
      </c>
      <c r="AZ1" s="42" t="e">
        <f>#REF!</f>
        <v>#REF!</v>
      </c>
      <c r="BA1" s="42" t="str">
        <f>A2</f>
        <v>XX</v>
      </c>
      <c r="BB1" s="42">
        <f>D10</f>
        <v>0</v>
      </c>
      <c r="BC1" s="42">
        <f>D14</f>
        <v>2024</v>
      </c>
      <c r="BD1" s="43" t="str">
        <f>IF(E14="1.kvartal",CONCATENATE("3"),IF(E14="1.halvår",CONCATENATE("6"),IF(E14="1.-3.kvartal",CONCATENATE("9"),IF(E14="År",CONCATENATE("12"),""))))</f>
        <v>12</v>
      </c>
      <c r="BE1" s="42">
        <v>10</v>
      </c>
      <c r="BF1" s="42" t="s">
        <v>334</v>
      </c>
      <c r="BG1" s="42" t="e">
        <f>IF(#REF!="Ikke-Konsolidert",1,IF(#REF!="Konsolidert",2,IF(#REF!="",-1)))</f>
        <v>#REF!</v>
      </c>
      <c r="BH1" s="42">
        <v>0</v>
      </c>
      <c r="BI1" s="39"/>
      <c r="BJ1" s="39"/>
      <c r="BK1" s="39"/>
      <c r="BL1" s="39"/>
      <c r="BM1" s="39"/>
      <c r="BN1" s="39"/>
      <c r="BO1" s="39"/>
      <c r="BP1" s="39"/>
      <c r="BQ1" s="39"/>
      <c r="BR1" s="39"/>
      <c r="BS1" s="39"/>
      <c r="BT1" s="39"/>
      <c r="BU1" s="39"/>
      <c r="BV1" s="39"/>
      <c r="BW1" s="39"/>
      <c r="BX1" s="39"/>
      <c r="BY1" s="39" t="s">
        <v>335</v>
      </c>
      <c r="BZ1" s="39">
        <v>999999001</v>
      </c>
      <c r="CA1" s="39" t="s">
        <v>336</v>
      </c>
      <c r="CB1" s="39">
        <f>+BZ1+1</f>
        <v>999999002</v>
      </c>
      <c r="CC1" s="39" t="s">
        <v>337</v>
      </c>
      <c r="CD1" s="39">
        <f>+CB1+1</f>
        <v>999999003</v>
      </c>
      <c r="CE1" s="39" t="s">
        <v>338</v>
      </c>
      <c r="CF1" s="39">
        <f>+CD1+1</f>
        <v>999999004</v>
      </c>
      <c r="CG1" s="39" t="s">
        <v>339</v>
      </c>
      <c r="CH1" s="39">
        <f>+CF1+1</f>
        <v>999999005</v>
      </c>
      <c r="CI1" s="39" t="s">
        <v>340</v>
      </c>
      <c r="CJ1" s="39">
        <f>+CH1+1</f>
        <v>999999006</v>
      </c>
      <c r="CK1" s="39" t="s">
        <v>341</v>
      </c>
      <c r="CL1" s="39">
        <f>+CJ1+1</f>
        <v>999999007</v>
      </c>
      <c r="CM1" s="39" t="s">
        <v>342</v>
      </c>
      <c r="CN1" s="39">
        <f>+CL1+1</f>
        <v>999999008</v>
      </c>
      <c r="CO1" s="39" t="s">
        <v>343</v>
      </c>
      <c r="CP1" s="39">
        <f>+CN1+1</f>
        <v>999999009</v>
      </c>
      <c r="CQ1" s="39" t="s">
        <v>344</v>
      </c>
      <c r="CR1" s="39">
        <f>+CP1+1</f>
        <v>999999010</v>
      </c>
      <c r="CS1" s="39"/>
      <c r="CT1" s="39"/>
      <c r="CU1" s="39"/>
      <c r="CV1" s="39"/>
      <c r="CW1" s="39"/>
      <c r="CX1" s="39"/>
      <c r="CY1" s="39"/>
      <c r="CZ1" s="39"/>
      <c r="DA1" s="39"/>
      <c r="DB1" s="39"/>
      <c r="DC1" s="39"/>
      <c r="DD1" s="39"/>
      <c r="DE1" s="39"/>
    </row>
    <row r="2" spans="1:109" ht="9.75" customHeight="1" x14ac:dyDescent="0.2">
      <c r="A2" s="288" t="s">
        <v>371</v>
      </c>
      <c r="B2" s="44"/>
      <c r="C2" s="44"/>
      <c r="D2" s="44"/>
      <c r="E2" s="44"/>
      <c r="AG2" s="39">
        <f ca="1">(YEAR(NOW())-1)</f>
        <v>2024</v>
      </c>
      <c r="AY2" s="42" t="s">
        <v>345</v>
      </c>
      <c r="AZ2" s="42" t="s">
        <v>346</v>
      </c>
      <c r="BA2" s="42" t="s">
        <v>347</v>
      </c>
      <c r="BB2" s="42" t="s">
        <v>348</v>
      </c>
      <c r="BC2" s="42" t="s">
        <v>349</v>
      </c>
      <c r="BD2" s="42" t="s">
        <v>350</v>
      </c>
      <c r="BE2" s="42" t="s">
        <v>351</v>
      </c>
      <c r="BF2" s="42" t="s">
        <v>352</v>
      </c>
      <c r="BG2" s="45" t="s">
        <v>353</v>
      </c>
      <c r="BH2" s="42" t="s">
        <v>354</v>
      </c>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row>
    <row r="3" spans="1:109" ht="12.75" x14ac:dyDescent="0.2">
      <c r="A3" s="47"/>
      <c r="B3" s="44"/>
      <c r="C3" s="44"/>
      <c r="D3" s="44"/>
      <c r="E3" s="44"/>
      <c r="AY3" s="42"/>
      <c r="AZ3" s="48" t="s">
        <v>355</v>
      </c>
      <c r="BA3" s="42"/>
      <c r="BB3" s="45"/>
      <c r="BC3" s="45"/>
      <c r="BD3" s="42"/>
      <c r="BE3" s="39" t="s">
        <v>356</v>
      </c>
      <c r="BF3" s="42"/>
      <c r="BG3" s="42"/>
      <c r="BH3" s="42"/>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row>
    <row r="4" spans="1:109" ht="12.75" x14ac:dyDescent="0.2">
      <c r="A4" s="47"/>
      <c r="B4" s="44"/>
      <c r="C4" s="44"/>
      <c r="D4" s="44"/>
      <c r="E4" s="44"/>
      <c r="AY4" s="42"/>
      <c r="AZ4" s="48"/>
      <c r="BA4" s="42"/>
      <c r="BB4" s="45"/>
      <c r="BC4" s="45"/>
      <c r="BD4" s="42"/>
      <c r="BE4" s="39"/>
      <c r="BF4" s="42"/>
      <c r="BG4" s="42"/>
      <c r="BH4" s="42"/>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row>
    <row r="5" spans="1:109" ht="12.75" x14ac:dyDescent="0.2">
      <c r="A5" s="47"/>
      <c r="B5" s="44"/>
      <c r="C5" s="44"/>
      <c r="D5" s="44"/>
      <c r="E5" s="44"/>
      <c r="AY5" s="42"/>
      <c r="AZ5" s="48"/>
      <c r="BA5" s="42"/>
      <c r="BB5" s="45"/>
      <c r="BC5" s="45"/>
      <c r="BD5" s="42"/>
      <c r="BE5" s="39"/>
      <c r="BF5" s="42"/>
      <c r="BG5" s="42"/>
      <c r="BH5" s="42"/>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row>
    <row r="6" spans="1:109" ht="55.35" customHeight="1" x14ac:dyDescent="0.2">
      <c r="A6" s="47"/>
      <c r="B6" s="318" t="s">
        <v>383</v>
      </c>
      <c r="C6" s="318"/>
      <c r="D6" s="318"/>
      <c r="E6" s="318"/>
      <c r="F6" s="202"/>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row>
    <row r="7" spans="1:109" ht="22.5" customHeight="1" thickBot="1" x14ac:dyDescent="0.25">
      <c r="A7" s="47"/>
      <c r="B7" s="201"/>
      <c r="C7" s="201"/>
      <c r="D7" s="201"/>
      <c r="E7" s="201"/>
      <c r="F7" s="201"/>
      <c r="G7" s="199"/>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row>
    <row r="8" spans="1:109" ht="24.75" customHeight="1" thickTop="1" thickBot="1" x14ac:dyDescent="0.25">
      <c r="A8" s="47"/>
      <c r="B8" s="49"/>
      <c r="C8" s="49"/>
      <c r="D8" s="49"/>
      <c r="E8" s="49"/>
      <c r="G8" s="280" t="s">
        <v>381</v>
      </c>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row>
    <row r="9" spans="1:109" ht="20.100000000000001" customHeight="1" thickTop="1" x14ac:dyDescent="0.2">
      <c r="A9" s="47"/>
      <c r="B9" s="321" t="s">
        <v>357</v>
      </c>
      <c r="C9" s="322"/>
      <c r="D9" s="205" t="s">
        <v>358</v>
      </c>
      <c r="E9" s="206"/>
      <c r="G9" s="287" t="s">
        <v>382</v>
      </c>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row>
    <row r="10" spans="1:109" ht="20.100000000000001" customHeight="1" x14ac:dyDescent="0.2">
      <c r="A10" s="47"/>
      <c r="B10" s="323"/>
      <c r="C10" s="324"/>
      <c r="D10" s="207"/>
      <c r="E10" s="208"/>
      <c r="G10" s="284"/>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t="s">
        <v>359</v>
      </c>
      <c r="BZ10" s="46">
        <v>300</v>
      </c>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row>
    <row r="11" spans="1:109" ht="20.100000000000001" customHeight="1" x14ac:dyDescent="0.2">
      <c r="A11" s="47"/>
      <c r="B11" s="321" t="s">
        <v>360</v>
      </c>
      <c r="C11" s="322"/>
      <c r="D11" s="209" t="s">
        <v>361</v>
      </c>
      <c r="E11" s="210" t="s">
        <v>362</v>
      </c>
      <c r="G11" s="283" t="s">
        <v>480</v>
      </c>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row>
    <row r="12" spans="1:109" ht="20.100000000000001" customHeight="1" x14ac:dyDescent="0.2">
      <c r="A12" s="47"/>
      <c r="B12" s="325"/>
      <c r="C12" s="326"/>
      <c r="D12" s="211"/>
      <c r="E12" s="211"/>
      <c r="G12" s="279"/>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t="s">
        <v>359</v>
      </c>
      <c r="BZ12" s="46">
        <v>302</v>
      </c>
      <c r="CA12" s="46" t="s">
        <v>363</v>
      </c>
      <c r="CB12" s="46">
        <v>304</v>
      </c>
      <c r="CC12" s="46" t="s">
        <v>364</v>
      </c>
      <c r="CD12" s="46">
        <v>303</v>
      </c>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row>
    <row r="13" spans="1:109" ht="20.100000000000001" customHeight="1" x14ac:dyDescent="0.2">
      <c r="A13" s="47"/>
      <c r="B13" s="321" t="s">
        <v>365</v>
      </c>
      <c r="C13" s="322"/>
      <c r="D13" s="209" t="s">
        <v>366</v>
      </c>
      <c r="E13" s="212" t="s">
        <v>367</v>
      </c>
      <c r="G13" s="283" t="s">
        <v>485</v>
      </c>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row>
    <row r="14" spans="1:109" ht="20.100000000000001" customHeight="1" x14ac:dyDescent="0.2">
      <c r="A14" s="47"/>
      <c r="B14" s="319" t="str">
        <f>IF(AND(D14&lt;&gt;"",E14&lt;&gt;""),CONCATENATE(RIGHT(D14,4),"-",IF(E14="1.halvår",CONCATENATE("06-30"),IF(E14="År",CONCATENATE("12-31"),""))),"")</f>
        <v>2024-12-31</v>
      </c>
      <c r="C14" s="320"/>
      <c r="D14" s="213">
        <v>2024</v>
      </c>
      <c r="E14" s="214" t="s">
        <v>372</v>
      </c>
      <c r="G14" s="279"/>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row>
    <row r="15" spans="1:109" ht="20.100000000000001" customHeight="1" x14ac:dyDescent="0.2">
      <c r="A15" s="44"/>
      <c r="B15" s="50"/>
      <c r="C15" s="50"/>
      <c r="D15" s="44"/>
      <c r="E15" s="44"/>
      <c r="G15" s="283" t="s">
        <v>481</v>
      </c>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row>
    <row r="16" spans="1:109" ht="20.100000000000001" customHeight="1" x14ac:dyDescent="0.2">
      <c r="A16" s="44"/>
      <c r="B16" s="44"/>
      <c r="C16" s="44"/>
      <c r="D16" s="44"/>
      <c r="E16" s="44"/>
      <c r="G16" s="285"/>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c r="DB16" s="46"/>
      <c r="DC16" s="46"/>
      <c r="DD16" s="46"/>
      <c r="DE16" s="46"/>
    </row>
    <row r="17" spans="1:109" ht="20.100000000000001" customHeight="1" x14ac:dyDescent="0.2">
      <c r="A17" s="44"/>
      <c r="B17" s="44"/>
      <c r="C17" s="44"/>
      <c r="D17" s="44"/>
      <c r="E17" s="44"/>
      <c r="G17" s="283" t="s">
        <v>482</v>
      </c>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row>
    <row r="18" spans="1:109" ht="20.100000000000001" customHeight="1" x14ac:dyDescent="0.2">
      <c r="A18" s="44"/>
      <c r="B18" s="314" t="s">
        <v>368</v>
      </c>
      <c r="C18" s="315"/>
      <c r="D18" s="204" t="s">
        <v>361</v>
      </c>
      <c r="E18" s="204" t="s">
        <v>362</v>
      </c>
      <c r="G18" s="284"/>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row>
    <row r="19" spans="1:109" ht="20.100000000000001" customHeight="1" x14ac:dyDescent="0.2">
      <c r="A19" s="44"/>
      <c r="B19" s="316" t="s">
        <v>369</v>
      </c>
      <c r="C19" s="317"/>
      <c r="D19" s="223" t="s">
        <v>487</v>
      </c>
      <c r="E19" s="224" t="s">
        <v>370</v>
      </c>
      <c r="G19" s="283" t="s">
        <v>483</v>
      </c>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row>
    <row r="20" spans="1:109" ht="15" customHeight="1" thickBot="1" x14ac:dyDescent="0.25">
      <c r="A20" s="44"/>
      <c r="B20" s="199"/>
      <c r="C20" s="44"/>
      <c r="D20" s="44"/>
      <c r="E20" s="44"/>
      <c r="G20" s="28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row>
    <row r="21" spans="1:109" ht="15.75" customHeight="1" thickTop="1" x14ac:dyDescent="0.2">
      <c r="A21" s="44"/>
      <c r="B21" s="200"/>
      <c r="C21" s="44"/>
      <c r="D21" s="44"/>
      <c r="E21" s="44"/>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row>
    <row r="22" spans="1:109" ht="15.75" customHeight="1" x14ac:dyDescent="0.2">
      <c r="A22" s="44"/>
      <c r="B22" s="200"/>
      <c r="C22" s="44"/>
      <c r="D22" s="44"/>
      <c r="E22" s="44"/>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row>
    <row r="23" spans="1:109" ht="15.75" customHeight="1" x14ac:dyDescent="0.2">
      <c r="A23" s="44"/>
      <c r="B23" s="200"/>
      <c r="C23" s="44"/>
      <c r="D23" s="44"/>
      <c r="E23" s="44"/>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46"/>
    </row>
    <row r="24" spans="1:109" ht="15" customHeight="1" x14ac:dyDescent="0.2">
      <c r="A24" s="44"/>
      <c r="B24" s="203"/>
      <c r="C24" s="44"/>
      <c r="D24" s="44"/>
      <c r="E24" s="44"/>
    </row>
    <row r="25" spans="1:109" ht="15" customHeight="1" x14ac:dyDescent="0.2">
      <c r="A25" s="44"/>
      <c r="B25" s="203"/>
      <c r="C25" s="44"/>
      <c r="D25" s="44"/>
      <c r="E25" s="44"/>
    </row>
    <row r="26" spans="1:109" ht="15" customHeight="1" x14ac:dyDescent="0.2">
      <c r="A26" s="44"/>
      <c r="B26" s="203"/>
      <c r="C26" s="44"/>
      <c r="D26" s="44"/>
      <c r="E26" s="44"/>
    </row>
    <row r="27" spans="1:109" ht="15" customHeight="1" x14ac:dyDescent="0.2">
      <c r="A27" s="44"/>
      <c r="B27" s="199"/>
      <c r="C27" s="44"/>
      <c r="D27" s="44"/>
      <c r="E27" s="44"/>
    </row>
    <row r="28" spans="1:109" ht="15" customHeight="1" x14ac:dyDescent="0.2">
      <c r="A28" s="44"/>
      <c r="B28" s="203"/>
      <c r="C28" s="199"/>
      <c r="D28" s="44"/>
      <c r="E28" s="44"/>
    </row>
    <row r="29" spans="1:109" ht="15" customHeight="1" x14ac:dyDescent="0.2">
      <c r="A29" s="44"/>
      <c r="B29" s="203"/>
      <c r="C29" s="199"/>
      <c r="D29" s="44"/>
      <c r="E29" s="44"/>
    </row>
    <row r="30" spans="1:109" ht="15" customHeight="1" x14ac:dyDescent="0.2">
      <c r="A30" s="44"/>
      <c r="B30" s="203"/>
      <c r="C30" s="199"/>
      <c r="D30" s="44"/>
      <c r="E30" s="44"/>
    </row>
    <row r="31" spans="1:109" ht="15" customHeight="1" x14ac:dyDescent="0.2">
      <c r="A31" s="44"/>
      <c r="B31" s="203"/>
      <c r="C31" s="199"/>
      <c r="D31" s="44"/>
      <c r="E31" s="44"/>
    </row>
    <row r="32" spans="1:109" ht="15" customHeight="1" x14ac:dyDescent="0.2">
      <c r="A32" s="44"/>
      <c r="B32" s="203"/>
      <c r="C32" s="199"/>
      <c r="D32" s="44"/>
      <c r="E32" s="44"/>
    </row>
    <row r="33" spans="1:5" x14ac:dyDescent="0.2">
      <c r="A33" s="44"/>
      <c r="B33" s="203"/>
      <c r="C33" s="199"/>
      <c r="D33" s="44"/>
      <c r="E33" s="44"/>
    </row>
    <row r="34" spans="1:5" x14ac:dyDescent="0.2">
      <c r="A34" s="44"/>
      <c r="B34" s="203"/>
      <c r="C34" s="199"/>
      <c r="D34" s="44"/>
      <c r="E34" s="44"/>
    </row>
    <row r="35" spans="1:5" x14ac:dyDescent="0.2">
      <c r="A35" s="44"/>
      <c r="B35" s="203"/>
      <c r="C35" s="199"/>
      <c r="D35" s="44"/>
      <c r="E35" s="44"/>
    </row>
    <row r="36" spans="1:5" s="44" customFormat="1" ht="15" customHeight="1" x14ac:dyDescent="0.2"/>
    <row r="37" spans="1:5" ht="15" customHeight="1" x14ac:dyDescent="0.2">
      <c r="A37" s="44"/>
      <c r="B37" s="203"/>
      <c r="C37" s="199"/>
      <c r="D37" s="44"/>
      <c r="E37" s="44"/>
    </row>
    <row r="38" spans="1:5" x14ac:dyDescent="0.2">
      <c r="A38" s="44"/>
      <c r="B38" s="203"/>
      <c r="C38" s="199"/>
      <c r="D38" s="44"/>
      <c r="E38" s="44"/>
    </row>
    <row r="39" spans="1:5" x14ac:dyDescent="0.2">
      <c r="A39" s="44"/>
      <c r="B39" s="203"/>
      <c r="C39" s="199"/>
      <c r="D39" s="44"/>
      <c r="E39" s="44"/>
    </row>
    <row r="40" spans="1:5" x14ac:dyDescent="0.2">
      <c r="A40" s="44"/>
      <c r="B40" s="203"/>
      <c r="C40" s="199"/>
      <c r="D40" s="44"/>
      <c r="E40" s="44"/>
    </row>
    <row r="41" spans="1:5" x14ac:dyDescent="0.2">
      <c r="A41" s="44"/>
      <c r="B41" s="203"/>
      <c r="C41" s="199"/>
      <c r="D41" s="44"/>
      <c r="E41" s="44"/>
    </row>
    <row r="42" spans="1:5" x14ac:dyDescent="0.2">
      <c r="A42" s="44"/>
      <c r="B42" s="203"/>
      <c r="C42" s="199"/>
      <c r="D42" s="44"/>
      <c r="E42" s="44"/>
    </row>
    <row r="43" spans="1:5" x14ac:dyDescent="0.2">
      <c r="A43" s="44"/>
      <c r="B43" s="203"/>
      <c r="C43" s="199"/>
      <c r="D43" s="44"/>
      <c r="E43" s="44"/>
    </row>
    <row r="44" spans="1:5" x14ac:dyDescent="0.2">
      <c r="A44" s="44"/>
      <c r="B44" s="203"/>
      <c r="C44" s="199"/>
      <c r="D44" s="44"/>
      <c r="E44" s="44"/>
    </row>
    <row r="45" spans="1:5" s="44" customFormat="1" x14ac:dyDescent="0.2"/>
    <row r="46" spans="1:5" s="44" customFormat="1" x14ac:dyDescent="0.2"/>
    <row r="47" spans="1:5" s="44" customFormat="1" x14ac:dyDescent="0.2"/>
    <row r="48" spans="1:5" s="44" customFormat="1" x14ac:dyDescent="0.2"/>
    <row r="49" spans="1:5" x14ac:dyDescent="0.2">
      <c r="A49" s="44"/>
      <c r="B49" s="44"/>
      <c r="C49" s="44"/>
      <c r="D49" s="44"/>
      <c r="E49" s="44"/>
    </row>
    <row r="50" spans="1:5" x14ac:dyDescent="0.2">
      <c r="A50" s="44"/>
      <c r="B50" s="44"/>
      <c r="C50" s="44"/>
      <c r="D50" s="44"/>
      <c r="E50" s="44"/>
    </row>
    <row r="51" spans="1:5" x14ac:dyDescent="0.2">
      <c r="A51" s="44"/>
      <c r="B51" s="44"/>
      <c r="C51" s="44"/>
      <c r="D51" s="44"/>
      <c r="E51" s="44"/>
    </row>
    <row r="52" spans="1:5" x14ac:dyDescent="0.2">
      <c r="A52" s="44"/>
      <c r="B52" s="44"/>
      <c r="C52" s="44"/>
      <c r="D52" s="44"/>
      <c r="E52" s="44"/>
    </row>
    <row r="53" spans="1:5" x14ac:dyDescent="0.2">
      <c r="A53" s="44"/>
    </row>
    <row r="54" spans="1:5" x14ac:dyDescent="0.2">
      <c r="A54" s="44"/>
    </row>
    <row r="55" spans="1:5" x14ac:dyDescent="0.2">
      <c r="A55" s="44"/>
      <c r="B55" s="44"/>
      <c r="C55" s="44"/>
      <c r="D55" s="44"/>
      <c r="E55" s="44"/>
    </row>
    <row r="56" spans="1:5" x14ac:dyDescent="0.2">
      <c r="A56" s="44"/>
      <c r="B56" s="44"/>
      <c r="C56" s="44"/>
      <c r="D56" s="44"/>
      <c r="E56" s="44"/>
    </row>
    <row r="57" spans="1:5" x14ac:dyDescent="0.2">
      <c r="A57" s="44"/>
      <c r="B57" s="44"/>
      <c r="C57" s="44"/>
      <c r="D57" s="44"/>
      <c r="E57" s="44"/>
    </row>
    <row r="58" spans="1:5" x14ac:dyDescent="0.2">
      <c r="A58" s="44"/>
      <c r="B58" s="44"/>
      <c r="C58" s="44"/>
      <c r="D58" s="44"/>
      <c r="E58" s="44"/>
    </row>
    <row r="59" spans="1:5" x14ac:dyDescent="0.2">
      <c r="A59" s="44"/>
      <c r="B59" s="44"/>
      <c r="C59" s="44"/>
      <c r="D59" s="44"/>
      <c r="E59" s="44"/>
    </row>
    <row r="60" spans="1:5" x14ac:dyDescent="0.2">
      <c r="A60" s="44"/>
      <c r="B60" s="44"/>
      <c r="C60" s="44"/>
      <c r="D60" s="44"/>
      <c r="E60" s="44"/>
    </row>
    <row r="61" spans="1:5" x14ac:dyDescent="0.2">
      <c r="A61" s="44"/>
      <c r="B61" s="44"/>
      <c r="C61" s="44"/>
      <c r="D61" s="44"/>
      <c r="E61" s="44"/>
    </row>
    <row r="62" spans="1:5" x14ac:dyDescent="0.2">
      <c r="A62" s="44"/>
      <c r="B62" s="44"/>
      <c r="C62" s="44"/>
      <c r="D62" s="44"/>
      <c r="E62" s="44"/>
    </row>
    <row r="63" spans="1:5" x14ac:dyDescent="0.2">
      <c r="A63" s="44"/>
      <c r="B63" s="44"/>
      <c r="C63" s="44"/>
      <c r="D63" s="44"/>
      <c r="E63" s="44"/>
    </row>
    <row r="64" spans="1:5" x14ac:dyDescent="0.2">
      <c r="A64" s="44"/>
      <c r="B64" s="44"/>
      <c r="C64" s="44"/>
      <c r="D64" s="44"/>
      <c r="E64" s="44"/>
    </row>
    <row r="65" s="44" customFormat="1" x14ac:dyDescent="0.2"/>
    <row r="66" s="44" customFormat="1" x14ac:dyDescent="0.2"/>
    <row r="67" s="44" customFormat="1" x14ac:dyDescent="0.2"/>
    <row r="68" s="44" customFormat="1" x14ac:dyDescent="0.2"/>
    <row r="69" s="44" customFormat="1" x14ac:dyDescent="0.2"/>
    <row r="70" s="44" customFormat="1" x14ac:dyDescent="0.2"/>
    <row r="71" s="44" customFormat="1" x14ac:dyDescent="0.2"/>
    <row r="72" s="44" customFormat="1" x14ac:dyDescent="0.2"/>
    <row r="73" s="44" customFormat="1" x14ac:dyDescent="0.2"/>
    <row r="74" s="44" customFormat="1" x14ac:dyDescent="0.2"/>
    <row r="75" s="44" customFormat="1" x14ac:dyDescent="0.2"/>
    <row r="76" s="44" customFormat="1" x14ac:dyDescent="0.2"/>
    <row r="77" s="44" customFormat="1" x14ac:dyDescent="0.2"/>
    <row r="78" s="44" customFormat="1" x14ac:dyDescent="0.2"/>
    <row r="79" s="44" customFormat="1" x14ac:dyDescent="0.2"/>
    <row r="80" s="44" customFormat="1" x14ac:dyDescent="0.2"/>
    <row r="81" s="44" customFormat="1" x14ac:dyDescent="0.2"/>
    <row r="82" s="44" customFormat="1" x14ac:dyDescent="0.2"/>
    <row r="83" s="44" customFormat="1" x14ac:dyDescent="0.2"/>
    <row r="84" s="44" customFormat="1" x14ac:dyDescent="0.2"/>
  </sheetData>
  <mergeCells count="9">
    <mergeCell ref="B18:C18"/>
    <mergeCell ref="B19:C19"/>
    <mergeCell ref="B6:E6"/>
    <mergeCell ref="B14:C14"/>
    <mergeCell ref="B9:C9"/>
    <mergeCell ref="B10:C10"/>
    <mergeCell ref="B11:C11"/>
    <mergeCell ref="B12:C12"/>
    <mergeCell ref="B13:C13"/>
  </mergeCells>
  <dataValidations count="5">
    <dataValidation type="list" allowBlank="1" showInputMessage="1" showErrorMessage="1" sqref="D14" xr:uid="{00000000-0002-0000-0000-000000000000}">
      <formula1>$AG$1:$AG$2</formula1>
    </dataValidation>
    <dataValidation type="list" allowBlank="1" showInputMessage="1" showErrorMessage="1" sqref="MD14 VZ14 AFV14 APR14 AZN14 BJJ14 BTF14 CDB14 CMX14 CWT14 DGP14 DQL14 EAH14 EKD14 ETZ14 FDV14 FNR14 FXN14 GHJ14 GRF14 HBB14 HKX14 HUT14 IEP14 IOL14 IYH14 JID14 JRZ14 KBV14 KLR14 KVN14 LFJ14 LPF14 LZB14 MIX14 MST14 NCP14 NML14 NWH14 OGD14 OPZ14 OZV14 PJR14 PTN14 QDJ14 QNF14 QXB14 RGX14 RQT14 SAP14 SKL14 SUH14 TED14 TNZ14 TXV14 UHR14 D59918 MD59918 VZ59918 AFV59918 APR59918 AZN59918 BJJ59918 BTF59918 CDB59918 CMX59918 CWT59918 DGP59918 DQL59918 EAH59918 EKD59918 ETZ59918 FDV59918 FNR59918 FXN59918 GHJ59918 GRF59918 HBB59918 HKX59918 HUT59918 IEP59918 IOL59918 IYH59918 JID59918 JRZ59918 KBV59918 KLR59918 KVN59918 LFJ59918 LPF59918 LZB59918 MIX59918 MST59918 NCP59918 NML59918 NWH59918 OGD59918 OPZ59918 OZV59918 PJR59918 PTN59918 QDJ59918 QNF59918 QXB59918 RGX59918 RQT59918 SAP59918 SKL59918 SUH59918 TED59918 TNZ59918 TXV59918 UHR59918 D125454 MD125454 VZ125454 AFV125454 APR125454 AZN125454 BJJ125454 BTF125454 CDB125454 CMX125454 CWT125454 DGP125454 DQL125454 EAH125454 EKD125454 ETZ125454 FDV125454 FNR125454 FXN125454 GHJ125454 GRF125454 HBB125454 HKX125454 HUT125454 IEP125454 IOL125454 IYH125454 JID125454 JRZ125454 KBV125454 KLR125454 KVN125454 LFJ125454 LPF125454 LZB125454 MIX125454 MST125454 NCP125454 NML125454 NWH125454 OGD125454 OPZ125454 OZV125454 PJR125454 PTN125454 QDJ125454 QNF125454 QXB125454 RGX125454 RQT125454 SAP125454 SKL125454 SUH125454 TED125454 TNZ125454 TXV125454 UHR125454 D190990 MD190990 VZ190990 AFV190990 APR190990 AZN190990 BJJ190990 BTF190990 CDB190990 CMX190990 CWT190990 DGP190990 DQL190990 EAH190990 EKD190990 ETZ190990 FDV190990 FNR190990 FXN190990 GHJ190990 GRF190990 HBB190990 HKX190990 HUT190990 IEP190990 IOL190990 IYH190990 JID190990 JRZ190990 KBV190990 KLR190990 KVN190990 LFJ190990 LPF190990 LZB190990 MIX190990 MST190990 NCP190990 NML190990 NWH190990 OGD190990 OPZ190990 OZV190990 PJR190990 PTN190990 QDJ190990 QNF190990 QXB190990 RGX190990 RQT190990 SAP190990 SKL190990 SUH190990 TED190990 TNZ190990 TXV190990 UHR190990 D256526 MD256526 VZ256526 AFV256526 APR256526 AZN256526 BJJ256526 BTF256526 CDB256526 CMX256526 CWT256526 DGP256526 DQL256526 EAH256526 EKD256526 ETZ256526 FDV256526 FNR256526 FXN256526 GHJ256526 GRF256526 HBB256526 HKX256526 HUT256526 IEP256526 IOL256526 IYH256526 JID256526 JRZ256526 KBV256526 KLR256526 KVN256526 LFJ256526 LPF256526 LZB256526 MIX256526 MST256526 NCP256526 NML256526 NWH256526 OGD256526 OPZ256526 OZV256526 PJR256526 PTN256526 QDJ256526 QNF256526 QXB256526 RGX256526 RQT256526 SAP256526 SKL256526 SUH256526 TED256526 TNZ256526 TXV256526 UHR256526 D322062 MD322062 VZ322062 AFV322062 APR322062 AZN322062 BJJ322062 BTF322062 CDB322062 CMX322062 CWT322062 DGP322062 DQL322062 EAH322062 EKD322062 ETZ322062 FDV322062 FNR322062 FXN322062 GHJ322062 GRF322062 HBB322062 HKX322062 HUT322062 IEP322062 IOL322062 IYH322062 JID322062 JRZ322062 KBV322062 KLR322062 KVN322062 LFJ322062 LPF322062 LZB322062 MIX322062 MST322062 NCP322062 NML322062 NWH322062 OGD322062 OPZ322062 OZV322062 PJR322062 PTN322062 QDJ322062 QNF322062 QXB322062 RGX322062 RQT322062 SAP322062 SKL322062 SUH322062 TED322062 TNZ322062 TXV322062 UHR322062 D387598 MD387598 VZ387598 AFV387598 APR387598 AZN387598 BJJ387598 BTF387598 CDB387598 CMX387598 CWT387598 DGP387598 DQL387598 EAH387598 EKD387598 ETZ387598 FDV387598 FNR387598 FXN387598 GHJ387598 GRF387598 HBB387598 HKX387598 HUT387598 IEP387598 IOL387598 IYH387598 JID387598 JRZ387598 KBV387598 KLR387598 KVN387598 LFJ387598 LPF387598 LZB387598 MIX387598 MST387598 NCP387598 NML387598 NWH387598 OGD387598 OPZ387598 OZV387598 PJR387598 PTN387598 QDJ387598 QNF387598 QXB387598 RGX387598 RQT387598 SAP387598 SKL387598 SUH387598 TED387598 TNZ387598 TXV387598 UHR387598 D453134 MD453134 VZ453134 AFV453134 APR453134 AZN453134 BJJ453134 BTF453134 CDB453134 CMX453134 CWT453134 DGP453134 DQL453134 EAH453134 EKD453134 ETZ453134 FDV453134 FNR453134 FXN453134 GHJ453134 GRF453134 HBB453134 HKX453134 HUT453134 IEP453134 IOL453134 IYH453134 JID453134 JRZ453134 KBV453134 KLR453134 KVN453134 LFJ453134 LPF453134 LZB453134 MIX453134 MST453134 NCP453134 NML453134 NWH453134 OGD453134 OPZ453134 OZV453134 PJR453134 PTN453134 QDJ453134 QNF453134 QXB453134 RGX453134 RQT453134 SAP453134 SKL453134 SUH453134 TED453134 TNZ453134 TXV453134 UHR453134 D518670 MD518670 VZ518670 AFV518670 APR518670 AZN518670 BJJ518670 BTF518670 CDB518670 CMX518670 CWT518670 DGP518670 DQL518670 EAH518670 EKD518670 ETZ518670 FDV518670 FNR518670 FXN518670 GHJ518670 GRF518670 HBB518670 HKX518670 HUT518670 IEP518670 IOL518670 IYH518670 JID518670 JRZ518670 KBV518670 KLR518670 KVN518670 LFJ518670 LPF518670 LZB518670 MIX518670 MST518670 NCP518670 NML518670 NWH518670 OGD518670 OPZ518670 OZV518670 PJR518670 PTN518670 QDJ518670 QNF518670 QXB518670 RGX518670 RQT518670 SAP518670 SKL518670 SUH518670 TED518670 TNZ518670 TXV518670 UHR518670 D584206 MD584206 VZ584206 AFV584206 APR584206 AZN584206 BJJ584206 BTF584206 CDB584206 CMX584206 CWT584206 DGP584206 DQL584206 EAH584206 EKD584206 ETZ584206 FDV584206 FNR584206 FXN584206 GHJ584206 GRF584206 HBB584206 HKX584206 HUT584206 IEP584206 IOL584206 IYH584206 JID584206 JRZ584206 KBV584206 KLR584206 KVN584206 LFJ584206 LPF584206 LZB584206 MIX584206 MST584206 NCP584206 NML584206 NWH584206 OGD584206 OPZ584206 OZV584206 PJR584206 PTN584206 QDJ584206 QNF584206 QXB584206 RGX584206 RQT584206 SAP584206 SKL584206 SUH584206 TED584206 TNZ584206 TXV584206 UHR584206 D649742 MD649742 VZ649742 AFV649742 APR649742 AZN649742 BJJ649742 BTF649742 CDB649742 CMX649742 CWT649742 DGP649742 DQL649742 EAH649742 EKD649742 ETZ649742 FDV649742 FNR649742 FXN649742 GHJ649742 GRF649742 HBB649742 HKX649742 HUT649742 IEP649742 IOL649742 IYH649742 JID649742 JRZ649742 KBV649742 KLR649742 KVN649742 LFJ649742 LPF649742 LZB649742 MIX649742 MST649742 NCP649742 NML649742 NWH649742 OGD649742 OPZ649742 OZV649742 PJR649742 PTN649742 QDJ649742 QNF649742 QXB649742 RGX649742 RQT649742 SAP649742 SKL649742 SUH649742 TED649742 TNZ649742 TXV649742 UHR649742 D715278 MD715278 VZ715278 AFV715278 APR715278 AZN715278 BJJ715278 BTF715278 CDB715278 CMX715278 CWT715278 DGP715278 DQL715278 EAH715278 EKD715278 ETZ715278 FDV715278 FNR715278 FXN715278 GHJ715278 GRF715278 HBB715278 HKX715278 HUT715278 IEP715278 IOL715278 IYH715278 JID715278 JRZ715278 KBV715278 KLR715278 KVN715278 LFJ715278 LPF715278 LZB715278 MIX715278 MST715278 NCP715278 NML715278 NWH715278 OGD715278 OPZ715278 OZV715278 PJR715278 PTN715278 QDJ715278 QNF715278 QXB715278 RGX715278 RQT715278 SAP715278 SKL715278 SUH715278 TED715278 TNZ715278 TXV715278 UHR715278 D780814 MD780814 VZ780814 AFV780814 APR780814 AZN780814 BJJ780814 BTF780814 CDB780814 CMX780814 CWT780814 DGP780814 DQL780814 EAH780814 EKD780814 ETZ780814 FDV780814 FNR780814 FXN780814 GHJ780814 GRF780814 HBB780814 HKX780814 HUT780814 IEP780814 IOL780814 IYH780814 JID780814 JRZ780814 KBV780814 KLR780814 KVN780814 LFJ780814 LPF780814 LZB780814 MIX780814 MST780814 NCP780814 NML780814 NWH780814 OGD780814 OPZ780814 OZV780814 PJR780814 PTN780814 QDJ780814 QNF780814 QXB780814 RGX780814 RQT780814 SAP780814 SKL780814 SUH780814 TED780814 TNZ780814 TXV780814 UHR780814 D846350 MD846350 VZ846350 AFV846350 APR846350 AZN846350 BJJ846350 BTF846350 CDB846350 CMX846350 CWT846350 DGP846350 DQL846350 EAH846350 EKD846350 ETZ846350 FDV846350 FNR846350 FXN846350 GHJ846350 GRF846350 HBB846350 HKX846350 HUT846350 IEP846350 IOL846350 IYH846350 JID846350 JRZ846350 KBV846350 KLR846350 KVN846350 LFJ846350 LPF846350 LZB846350 MIX846350 MST846350 NCP846350 NML846350 NWH846350 OGD846350 OPZ846350 OZV846350 PJR846350 PTN846350 QDJ846350 QNF846350 QXB846350 RGX846350 RQT846350 SAP846350 SKL846350 SUH846350 TED846350 TNZ846350 TXV846350 UHR846350 D911886 MD911886 VZ911886 AFV911886 APR911886 AZN911886 BJJ911886 BTF911886 CDB911886 CMX911886 CWT911886 DGP911886 DQL911886 EAH911886 EKD911886 ETZ911886 FDV911886 FNR911886 FXN911886 GHJ911886 GRF911886 HBB911886 HKX911886 HUT911886 IEP911886 IOL911886 IYH911886 JID911886 JRZ911886 KBV911886 KLR911886 KVN911886 LFJ911886 LPF911886 LZB911886 MIX911886 MST911886 NCP911886 NML911886 NWH911886 OGD911886 OPZ911886 OZV911886 PJR911886 PTN911886 QDJ911886 QNF911886 QXB911886 RGX911886 RQT911886 SAP911886 SKL911886 SUH911886 TED911886 TNZ911886 TXV911886 UHR911886 D977422 MD977422 VZ977422 AFV977422 APR977422 AZN977422 BJJ977422 BTF977422 CDB977422 CMX977422 CWT977422 DGP977422 DQL977422 EAH977422 EKD977422 ETZ977422 FDV977422 FNR977422 FXN977422 GHJ977422 GRF977422 HBB977422 HKX977422 HUT977422 IEP977422 IOL977422 IYH977422 JID977422 JRZ977422 KBV977422 KLR977422 KVN977422 LFJ977422 LPF977422 LZB977422 MIX977422 MST977422 NCP977422 NML977422 NWH977422 OGD977422 OPZ977422 OZV977422 PJR977422 PTN977422 QDJ977422 QNF977422 QXB977422 RGX977422 RQT977422 SAP977422 SKL977422 SUH977422 TED977422 TNZ977422 TXV977422 UHR977422" xr:uid="{00000000-0002-0000-0000-000001000000}">
      <formula1>ano</formula1>
    </dataValidation>
    <dataValidation type="list" allowBlank="1" showInputMessage="1" showErrorMessage="1" sqref="E59920 ME59920 WA59920 AFW59920 APS59920 AZO59920 BJK59920 BTG59920 CDC59920 CMY59920 CWU59920 DGQ59920 DQM59920 EAI59920 EKE59920 EUA59920 FDW59920 FNS59920 FXO59920 GHK59920 GRG59920 HBC59920 HKY59920 HUU59920 IEQ59920 IOM59920 IYI59920 JIE59920 JSA59920 KBW59920 KLS59920 KVO59920 LFK59920 LPG59920 LZC59920 MIY59920 MSU59920 NCQ59920 NMM59920 NWI59920 OGE59920 OQA59920 OZW59920 PJS59920 PTO59920 QDK59920 QNG59920 QXC59920 RGY59920 RQU59920 SAQ59920 SKM59920 SUI59920 TEE59920 TOA59920 TXW59920 UHS59920 E125456 ME125456 WA125456 AFW125456 APS125456 AZO125456 BJK125456 BTG125456 CDC125456 CMY125456 CWU125456 DGQ125456 DQM125456 EAI125456 EKE125456 EUA125456 FDW125456 FNS125456 FXO125456 GHK125456 GRG125456 HBC125456 HKY125456 HUU125456 IEQ125456 IOM125456 IYI125456 JIE125456 JSA125456 KBW125456 KLS125456 KVO125456 LFK125456 LPG125456 LZC125456 MIY125456 MSU125456 NCQ125456 NMM125456 NWI125456 OGE125456 OQA125456 OZW125456 PJS125456 PTO125456 QDK125456 QNG125456 QXC125456 RGY125456 RQU125456 SAQ125456 SKM125456 SUI125456 TEE125456 TOA125456 TXW125456 UHS125456 E190992 ME190992 WA190992 AFW190992 APS190992 AZO190992 BJK190992 BTG190992 CDC190992 CMY190992 CWU190992 DGQ190992 DQM190992 EAI190992 EKE190992 EUA190992 FDW190992 FNS190992 FXO190992 GHK190992 GRG190992 HBC190992 HKY190992 HUU190992 IEQ190992 IOM190992 IYI190992 JIE190992 JSA190992 KBW190992 KLS190992 KVO190992 LFK190992 LPG190992 LZC190992 MIY190992 MSU190992 NCQ190992 NMM190992 NWI190992 OGE190992 OQA190992 OZW190992 PJS190992 PTO190992 QDK190992 QNG190992 QXC190992 RGY190992 RQU190992 SAQ190992 SKM190992 SUI190992 TEE190992 TOA190992 TXW190992 UHS190992 E256528 ME256528 WA256528 AFW256528 APS256528 AZO256528 BJK256528 BTG256528 CDC256528 CMY256528 CWU256528 DGQ256528 DQM256528 EAI256528 EKE256528 EUA256528 FDW256528 FNS256528 FXO256528 GHK256528 GRG256528 HBC256528 HKY256528 HUU256528 IEQ256528 IOM256528 IYI256528 JIE256528 JSA256528 KBW256528 KLS256528 KVO256528 LFK256528 LPG256528 LZC256528 MIY256528 MSU256528 NCQ256528 NMM256528 NWI256528 OGE256528 OQA256528 OZW256528 PJS256528 PTO256528 QDK256528 QNG256528 QXC256528 RGY256528 RQU256528 SAQ256528 SKM256528 SUI256528 TEE256528 TOA256528 TXW256528 UHS256528 E322064 ME322064 WA322064 AFW322064 APS322064 AZO322064 BJK322064 BTG322064 CDC322064 CMY322064 CWU322064 DGQ322064 DQM322064 EAI322064 EKE322064 EUA322064 FDW322064 FNS322064 FXO322064 GHK322064 GRG322064 HBC322064 HKY322064 HUU322064 IEQ322064 IOM322064 IYI322064 JIE322064 JSA322064 KBW322064 KLS322064 KVO322064 LFK322064 LPG322064 LZC322064 MIY322064 MSU322064 NCQ322064 NMM322064 NWI322064 OGE322064 OQA322064 OZW322064 PJS322064 PTO322064 QDK322064 QNG322064 QXC322064 RGY322064 RQU322064 SAQ322064 SKM322064 SUI322064 TEE322064 TOA322064 TXW322064 UHS322064 E387600 ME387600 WA387600 AFW387600 APS387600 AZO387600 BJK387600 BTG387600 CDC387600 CMY387600 CWU387600 DGQ387600 DQM387600 EAI387600 EKE387600 EUA387600 FDW387600 FNS387600 FXO387600 GHK387600 GRG387600 HBC387600 HKY387600 HUU387600 IEQ387600 IOM387600 IYI387600 JIE387600 JSA387600 KBW387600 KLS387600 KVO387600 LFK387600 LPG387600 LZC387600 MIY387600 MSU387600 NCQ387600 NMM387600 NWI387600 OGE387600 OQA387600 OZW387600 PJS387600 PTO387600 QDK387600 QNG387600 QXC387600 RGY387600 RQU387600 SAQ387600 SKM387600 SUI387600 TEE387600 TOA387600 TXW387600 UHS387600 E453136 ME453136 WA453136 AFW453136 APS453136 AZO453136 BJK453136 BTG453136 CDC453136 CMY453136 CWU453136 DGQ453136 DQM453136 EAI453136 EKE453136 EUA453136 FDW453136 FNS453136 FXO453136 GHK453136 GRG453136 HBC453136 HKY453136 HUU453136 IEQ453136 IOM453136 IYI453136 JIE453136 JSA453136 KBW453136 KLS453136 KVO453136 LFK453136 LPG453136 LZC453136 MIY453136 MSU453136 NCQ453136 NMM453136 NWI453136 OGE453136 OQA453136 OZW453136 PJS453136 PTO453136 QDK453136 QNG453136 QXC453136 RGY453136 RQU453136 SAQ453136 SKM453136 SUI453136 TEE453136 TOA453136 TXW453136 UHS453136 E518672 ME518672 WA518672 AFW518672 APS518672 AZO518672 BJK518672 BTG518672 CDC518672 CMY518672 CWU518672 DGQ518672 DQM518672 EAI518672 EKE518672 EUA518672 FDW518672 FNS518672 FXO518672 GHK518672 GRG518672 HBC518672 HKY518672 HUU518672 IEQ518672 IOM518672 IYI518672 JIE518672 JSA518672 KBW518672 KLS518672 KVO518672 LFK518672 LPG518672 LZC518672 MIY518672 MSU518672 NCQ518672 NMM518672 NWI518672 OGE518672 OQA518672 OZW518672 PJS518672 PTO518672 QDK518672 QNG518672 QXC518672 RGY518672 RQU518672 SAQ518672 SKM518672 SUI518672 TEE518672 TOA518672 TXW518672 UHS518672 E584208 ME584208 WA584208 AFW584208 APS584208 AZO584208 BJK584208 BTG584208 CDC584208 CMY584208 CWU584208 DGQ584208 DQM584208 EAI584208 EKE584208 EUA584208 FDW584208 FNS584208 FXO584208 GHK584208 GRG584208 HBC584208 HKY584208 HUU584208 IEQ584208 IOM584208 IYI584208 JIE584208 JSA584208 KBW584208 KLS584208 KVO584208 LFK584208 LPG584208 LZC584208 MIY584208 MSU584208 NCQ584208 NMM584208 NWI584208 OGE584208 OQA584208 OZW584208 PJS584208 PTO584208 QDK584208 QNG584208 QXC584208 RGY584208 RQU584208 SAQ584208 SKM584208 SUI584208 TEE584208 TOA584208 TXW584208 UHS584208 E649744 ME649744 WA649744 AFW649744 APS649744 AZO649744 BJK649744 BTG649744 CDC649744 CMY649744 CWU649744 DGQ649744 DQM649744 EAI649744 EKE649744 EUA649744 FDW649744 FNS649744 FXO649744 GHK649744 GRG649744 HBC649744 HKY649744 HUU649744 IEQ649744 IOM649744 IYI649744 JIE649744 JSA649744 KBW649744 KLS649744 KVO649744 LFK649744 LPG649744 LZC649744 MIY649744 MSU649744 NCQ649744 NMM649744 NWI649744 OGE649744 OQA649744 OZW649744 PJS649744 PTO649744 QDK649744 QNG649744 QXC649744 RGY649744 RQU649744 SAQ649744 SKM649744 SUI649744 TEE649744 TOA649744 TXW649744 UHS649744 E715280 ME715280 WA715280 AFW715280 APS715280 AZO715280 BJK715280 BTG715280 CDC715280 CMY715280 CWU715280 DGQ715280 DQM715280 EAI715280 EKE715280 EUA715280 FDW715280 FNS715280 FXO715280 GHK715280 GRG715280 HBC715280 HKY715280 HUU715280 IEQ715280 IOM715280 IYI715280 JIE715280 JSA715280 KBW715280 KLS715280 KVO715280 LFK715280 LPG715280 LZC715280 MIY715280 MSU715280 NCQ715280 NMM715280 NWI715280 OGE715280 OQA715280 OZW715280 PJS715280 PTO715280 QDK715280 QNG715280 QXC715280 RGY715280 RQU715280 SAQ715280 SKM715280 SUI715280 TEE715280 TOA715280 TXW715280 UHS715280 E780816 ME780816 WA780816 AFW780816 APS780816 AZO780816 BJK780816 BTG780816 CDC780816 CMY780816 CWU780816 DGQ780816 DQM780816 EAI780816 EKE780816 EUA780816 FDW780816 FNS780816 FXO780816 GHK780816 GRG780816 HBC780816 HKY780816 HUU780816 IEQ780816 IOM780816 IYI780816 JIE780816 JSA780816 KBW780816 KLS780816 KVO780816 LFK780816 LPG780816 LZC780816 MIY780816 MSU780816 NCQ780816 NMM780816 NWI780816 OGE780816 OQA780816 OZW780816 PJS780816 PTO780816 QDK780816 QNG780816 QXC780816 RGY780816 RQU780816 SAQ780816 SKM780816 SUI780816 TEE780816 TOA780816 TXW780816 UHS780816 E846352 ME846352 WA846352 AFW846352 APS846352 AZO846352 BJK846352 BTG846352 CDC846352 CMY846352 CWU846352 DGQ846352 DQM846352 EAI846352 EKE846352 EUA846352 FDW846352 FNS846352 FXO846352 GHK846352 GRG846352 HBC846352 HKY846352 HUU846352 IEQ846352 IOM846352 IYI846352 JIE846352 JSA846352 KBW846352 KLS846352 KVO846352 LFK846352 LPG846352 LZC846352 MIY846352 MSU846352 NCQ846352 NMM846352 NWI846352 OGE846352 OQA846352 OZW846352 PJS846352 PTO846352 QDK846352 QNG846352 QXC846352 RGY846352 RQU846352 SAQ846352 SKM846352 SUI846352 TEE846352 TOA846352 TXW846352 UHS846352 E911888 ME911888 WA911888 AFW911888 APS911888 AZO911888 BJK911888 BTG911888 CDC911888 CMY911888 CWU911888 DGQ911888 DQM911888 EAI911888 EKE911888 EUA911888 FDW911888 FNS911888 FXO911888 GHK911888 GRG911888 HBC911888 HKY911888 HUU911888 IEQ911888 IOM911888 IYI911888 JIE911888 JSA911888 KBW911888 KLS911888 KVO911888 LFK911888 LPG911888 LZC911888 MIY911888 MSU911888 NCQ911888 NMM911888 NWI911888 OGE911888 OQA911888 OZW911888 PJS911888 PTO911888 QDK911888 QNG911888 QXC911888 RGY911888 RQU911888 SAQ911888 SKM911888 SUI911888 TEE911888 TOA911888 TXW911888 UHS911888 E977424 ME977424 WA977424 AFW977424 APS977424 AZO977424 BJK977424 BTG977424 CDC977424 CMY977424 CWU977424 DGQ977424 DQM977424 EAI977424 EKE977424 EUA977424 FDW977424 FNS977424 FXO977424 GHK977424 GRG977424 HBC977424 HKY977424 HUU977424 IEQ977424 IOM977424 IYI977424 JIE977424 JSA977424 KBW977424 KLS977424 KVO977424 LFK977424 LPG977424 LZC977424 MIY977424 MSU977424 NCQ977424 NMM977424 NWI977424 OGE977424 OQA977424 OZW977424 PJS977424 PTO977424 QDK977424 QNG977424 QXC977424 RGY977424 RQU977424 SAQ977424 SKM977424 SUI977424 TEE977424 TOA977424 TXW977424 UHS977424" xr:uid="{00000000-0002-0000-0000-000002000000}">
      <formula1>IFRS</formula1>
    </dataValidation>
    <dataValidation type="list" allowBlank="1" showInputMessage="1" showErrorMessage="1" sqref="ME14 WA14 AFW14 APS14 AZO14 BJK14 BTG14 CDC14 CMY14 CWU14 DGQ14 DQM14 EAI14 EKE14 EUA14 FDW14 FNS14 FXO14 GHK14 GRG14 HBC14 HKY14 HUU14 IEQ14 IOM14 IYI14 JIE14 JSA14 KBW14 KLS14 KVO14 LFK14 LPG14 LZC14 MIY14 MSU14 NCQ14 NMM14 NWI14 OGE14 OQA14 OZW14 PJS14 PTO14 QDK14 QNG14 QXC14 RGY14 RQU14 SAQ14 SKM14 SUI14 TEE14 TOA14 TXW14 UHS14 E59918 ME59918 WA59918 AFW59918 APS59918 AZO59918 BJK59918 BTG59918 CDC59918 CMY59918 CWU59918 DGQ59918 DQM59918 EAI59918 EKE59918 EUA59918 FDW59918 FNS59918 FXO59918 GHK59918 GRG59918 HBC59918 HKY59918 HUU59918 IEQ59918 IOM59918 IYI59918 JIE59918 JSA59918 KBW59918 KLS59918 KVO59918 LFK59918 LPG59918 LZC59918 MIY59918 MSU59918 NCQ59918 NMM59918 NWI59918 OGE59918 OQA59918 OZW59918 PJS59918 PTO59918 QDK59918 QNG59918 QXC59918 RGY59918 RQU59918 SAQ59918 SKM59918 SUI59918 TEE59918 TOA59918 TXW59918 UHS59918 E125454 ME125454 WA125454 AFW125454 APS125454 AZO125454 BJK125454 BTG125454 CDC125454 CMY125454 CWU125454 DGQ125454 DQM125454 EAI125454 EKE125454 EUA125454 FDW125454 FNS125454 FXO125454 GHK125454 GRG125454 HBC125454 HKY125454 HUU125454 IEQ125454 IOM125454 IYI125454 JIE125454 JSA125454 KBW125454 KLS125454 KVO125454 LFK125454 LPG125454 LZC125454 MIY125454 MSU125454 NCQ125454 NMM125454 NWI125454 OGE125454 OQA125454 OZW125454 PJS125454 PTO125454 QDK125454 QNG125454 QXC125454 RGY125454 RQU125454 SAQ125454 SKM125454 SUI125454 TEE125454 TOA125454 TXW125454 UHS125454 E190990 ME190990 WA190990 AFW190990 APS190990 AZO190990 BJK190990 BTG190990 CDC190990 CMY190990 CWU190990 DGQ190990 DQM190990 EAI190990 EKE190990 EUA190990 FDW190990 FNS190990 FXO190990 GHK190990 GRG190990 HBC190990 HKY190990 HUU190990 IEQ190990 IOM190990 IYI190990 JIE190990 JSA190990 KBW190990 KLS190990 KVO190990 LFK190990 LPG190990 LZC190990 MIY190990 MSU190990 NCQ190990 NMM190990 NWI190990 OGE190990 OQA190990 OZW190990 PJS190990 PTO190990 QDK190990 QNG190990 QXC190990 RGY190990 RQU190990 SAQ190990 SKM190990 SUI190990 TEE190990 TOA190990 TXW190990 UHS190990 E256526 ME256526 WA256526 AFW256526 APS256526 AZO256526 BJK256526 BTG256526 CDC256526 CMY256526 CWU256526 DGQ256526 DQM256526 EAI256526 EKE256526 EUA256526 FDW256526 FNS256526 FXO256526 GHK256526 GRG256526 HBC256526 HKY256526 HUU256526 IEQ256526 IOM256526 IYI256526 JIE256526 JSA256526 KBW256526 KLS256526 KVO256526 LFK256526 LPG256526 LZC256526 MIY256526 MSU256526 NCQ256526 NMM256526 NWI256526 OGE256526 OQA256526 OZW256526 PJS256526 PTO256526 QDK256526 QNG256526 QXC256526 RGY256526 RQU256526 SAQ256526 SKM256526 SUI256526 TEE256526 TOA256526 TXW256526 UHS256526 E322062 ME322062 WA322062 AFW322062 APS322062 AZO322062 BJK322062 BTG322062 CDC322062 CMY322062 CWU322062 DGQ322062 DQM322062 EAI322062 EKE322062 EUA322062 FDW322062 FNS322062 FXO322062 GHK322062 GRG322062 HBC322062 HKY322062 HUU322062 IEQ322062 IOM322062 IYI322062 JIE322062 JSA322062 KBW322062 KLS322062 KVO322062 LFK322062 LPG322062 LZC322062 MIY322062 MSU322062 NCQ322062 NMM322062 NWI322062 OGE322062 OQA322062 OZW322062 PJS322062 PTO322062 QDK322062 QNG322062 QXC322062 RGY322062 RQU322062 SAQ322062 SKM322062 SUI322062 TEE322062 TOA322062 TXW322062 UHS322062 E387598 ME387598 WA387598 AFW387598 APS387598 AZO387598 BJK387598 BTG387598 CDC387598 CMY387598 CWU387598 DGQ387598 DQM387598 EAI387598 EKE387598 EUA387598 FDW387598 FNS387598 FXO387598 GHK387598 GRG387598 HBC387598 HKY387598 HUU387598 IEQ387598 IOM387598 IYI387598 JIE387598 JSA387598 KBW387598 KLS387598 KVO387598 LFK387598 LPG387598 LZC387598 MIY387598 MSU387598 NCQ387598 NMM387598 NWI387598 OGE387598 OQA387598 OZW387598 PJS387598 PTO387598 QDK387598 QNG387598 QXC387598 RGY387598 RQU387598 SAQ387598 SKM387598 SUI387598 TEE387598 TOA387598 TXW387598 UHS387598 E453134 ME453134 WA453134 AFW453134 APS453134 AZO453134 BJK453134 BTG453134 CDC453134 CMY453134 CWU453134 DGQ453134 DQM453134 EAI453134 EKE453134 EUA453134 FDW453134 FNS453134 FXO453134 GHK453134 GRG453134 HBC453134 HKY453134 HUU453134 IEQ453134 IOM453134 IYI453134 JIE453134 JSA453134 KBW453134 KLS453134 KVO453134 LFK453134 LPG453134 LZC453134 MIY453134 MSU453134 NCQ453134 NMM453134 NWI453134 OGE453134 OQA453134 OZW453134 PJS453134 PTO453134 QDK453134 QNG453134 QXC453134 RGY453134 RQU453134 SAQ453134 SKM453134 SUI453134 TEE453134 TOA453134 TXW453134 UHS453134 E518670 ME518670 WA518670 AFW518670 APS518670 AZO518670 BJK518670 BTG518670 CDC518670 CMY518670 CWU518670 DGQ518670 DQM518670 EAI518670 EKE518670 EUA518670 FDW518670 FNS518670 FXO518670 GHK518670 GRG518670 HBC518670 HKY518670 HUU518670 IEQ518670 IOM518670 IYI518670 JIE518670 JSA518670 KBW518670 KLS518670 KVO518670 LFK518670 LPG518670 LZC518670 MIY518670 MSU518670 NCQ518670 NMM518670 NWI518670 OGE518670 OQA518670 OZW518670 PJS518670 PTO518670 QDK518670 QNG518670 QXC518670 RGY518670 RQU518670 SAQ518670 SKM518670 SUI518670 TEE518670 TOA518670 TXW518670 UHS518670 E584206 ME584206 WA584206 AFW584206 APS584206 AZO584206 BJK584206 BTG584206 CDC584206 CMY584206 CWU584206 DGQ584206 DQM584206 EAI584206 EKE584206 EUA584206 FDW584206 FNS584206 FXO584206 GHK584206 GRG584206 HBC584206 HKY584206 HUU584206 IEQ584206 IOM584206 IYI584206 JIE584206 JSA584206 KBW584206 KLS584206 KVO584206 LFK584206 LPG584206 LZC584206 MIY584206 MSU584206 NCQ584206 NMM584206 NWI584206 OGE584206 OQA584206 OZW584206 PJS584206 PTO584206 QDK584206 QNG584206 QXC584206 RGY584206 RQU584206 SAQ584206 SKM584206 SUI584206 TEE584206 TOA584206 TXW584206 UHS584206 E649742 ME649742 WA649742 AFW649742 APS649742 AZO649742 BJK649742 BTG649742 CDC649742 CMY649742 CWU649742 DGQ649742 DQM649742 EAI649742 EKE649742 EUA649742 FDW649742 FNS649742 FXO649742 GHK649742 GRG649742 HBC649742 HKY649742 HUU649742 IEQ649742 IOM649742 IYI649742 JIE649742 JSA649742 KBW649742 KLS649742 KVO649742 LFK649742 LPG649742 LZC649742 MIY649742 MSU649742 NCQ649742 NMM649742 NWI649742 OGE649742 OQA649742 OZW649742 PJS649742 PTO649742 QDK649742 QNG649742 QXC649742 RGY649742 RQU649742 SAQ649742 SKM649742 SUI649742 TEE649742 TOA649742 TXW649742 UHS649742 E715278 ME715278 WA715278 AFW715278 APS715278 AZO715278 BJK715278 BTG715278 CDC715278 CMY715278 CWU715278 DGQ715278 DQM715278 EAI715278 EKE715278 EUA715278 FDW715278 FNS715278 FXO715278 GHK715278 GRG715278 HBC715278 HKY715278 HUU715278 IEQ715278 IOM715278 IYI715278 JIE715278 JSA715278 KBW715278 KLS715278 KVO715278 LFK715278 LPG715278 LZC715278 MIY715278 MSU715278 NCQ715278 NMM715278 NWI715278 OGE715278 OQA715278 OZW715278 PJS715278 PTO715278 QDK715278 QNG715278 QXC715278 RGY715278 RQU715278 SAQ715278 SKM715278 SUI715278 TEE715278 TOA715278 TXW715278 UHS715278 E780814 ME780814 WA780814 AFW780814 APS780814 AZO780814 BJK780814 BTG780814 CDC780814 CMY780814 CWU780814 DGQ780814 DQM780814 EAI780814 EKE780814 EUA780814 FDW780814 FNS780814 FXO780814 GHK780814 GRG780814 HBC780814 HKY780814 HUU780814 IEQ780814 IOM780814 IYI780814 JIE780814 JSA780814 KBW780814 KLS780814 KVO780814 LFK780814 LPG780814 LZC780814 MIY780814 MSU780814 NCQ780814 NMM780814 NWI780814 OGE780814 OQA780814 OZW780814 PJS780814 PTO780814 QDK780814 QNG780814 QXC780814 RGY780814 RQU780814 SAQ780814 SKM780814 SUI780814 TEE780814 TOA780814 TXW780814 UHS780814 E846350 ME846350 WA846350 AFW846350 APS846350 AZO846350 BJK846350 BTG846350 CDC846350 CMY846350 CWU846350 DGQ846350 DQM846350 EAI846350 EKE846350 EUA846350 FDW846350 FNS846350 FXO846350 GHK846350 GRG846350 HBC846350 HKY846350 HUU846350 IEQ846350 IOM846350 IYI846350 JIE846350 JSA846350 KBW846350 KLS846350 KVO846350 LFK846350 LPG846350 LZC846350 MIY846350 MSU846350 NCQ846350 NMM846350 NWI846350 OGE846350 OQA846350 OZW846350 PJS846350 PTO846350 QDK846350 QNG846350 QXC846350 RGY846350 RQU846350 SAQ846350 SKM846350 SUI846350 TEE846350 TOA846350 TXW846350 UHS846350 E911886 ME911886 WA911886 AFW911886 APS911886 AZO911886 BJK911886 BTG911886 CDC911886 CMY911886 CWU911886 DGQ911886 DQM911886 EAI911886 EKE911886 EUA911886 FDW911886 FNS911886 FXO911886 GHK911886 GRG911886 HBC911886 HKY911886 HUU911886 IEQ911886 IOM911886 IYI911886 JIE911886 JSA911886 KBW911886 KLS911886 KVO911886 LFK911886 LPG911886 LZC911886 MIY911886 MSU911886 NCQ911886 NMM911886 NWI911886 OGE911886 OQA911886 OZW911886 PJS911886 PTO911886 QDK911886 QNG911886 QXC911886 RGY911886 RQU911886 SAQ911886 SKM911886 SUI911886 TEE911886 TOA911886 TXW911886 UHS911886 E977422 ME977422 WA977422 AFW977422 APS977422 AZO977422 BJK977422 BTG977422 CDC977422 CMY977422 CWU977422 DGQ977422 DQM977422 EAI977422 EKE977422 EUA977422 FDW977422 FNS977422 FXO977422 GHK977422 GRG977422 HBC977422 HKY977422 HUU977422 IEQ977422 IOM977422 IYI977422 JIE977422 JSA977422 KBW977422 KLS977422 KVO977422 LFK977422 LPG977422 LZC977422 MIY977422 MSU977422 NCQ977422 NMM977422 NWI977422 OGE977422 OQA977422 OZW977422 PJS977422 PTO977422 QDK977422 QNG977422 QXC977422 RGY977422 RQU977422 SAQ977422 SKM977422 SUI977422 TEE977422 TOA977422 TXW977422 UHS977422" xr:uid="{00000000-0002-0000-0000-000003000000}">
      <formula1>kva</formula1>
    </dataValidation>
    <dataValidation type="list" allowBlank="1" showInputMessage="1" showErrorMessage="1" sqref="B59920:C59920 MB59920:MC59920 VX59920:VY59920 AFT59920:AFU59920 APP59920:APQ59920 AZL59920:AZM59920 BJH59920:BJI59920 BTD59920:BTE59920 CCZ59920:CDA59920 CMV59920:CMW59920 CWR59920:CWS59920 DGN59920:DGO59920 DQJ59920:DQK59920 EAF59920:EAG59920 EKB59920:EKC59920 ETX59920:ETY59920 FDT59920:FDU59920 FNP59920:FNQ59920 FXL59920:FXM59920 GHH59920:GHI59920 GRD59920:GRE59920 HAZ59920:HBA59920 HKV59920:HKW59920 HUR59920:HUS59920 IEN59920:IEO59920 IOJ59920:IOK59920 IYF59920:IYG59920 JIB59920:JIC59920 JRX59920:JRY59920 KBT59920:KBU59920 KLP59920:KLQ59920 KVL59920:KVM59920 LFH59920:LFI59920 LPD59920:LPE59920 LYZ59920:LZA59920 MIV59920:MIW59920 MSR59920:MSS59920 NCN59920:NCO59920 NMJ59920:NMK59920 NWF59920:NWG59920 OGB59920:OGC59920 OPX59920:OPY59920 OZT59920:OZU59920 PJP59920:PJQ59920 PTL59920:PTM59920 QDH59920:QDI59920 QND59920:QNE59920 QWZ59920:QXA59920 RGV59920:RGW59920 RQR59920:RQS59920 SAN59920:SAO59920 SKJ59920:SKK59920 SUF59920:SUG59920 TEB59920:TEC59920 TNX59920:TNY59920 TXT59920:TXU59920 UHP59920:UHQ59920 B125456:C125456 MB125456:MC125456 VX125456:VY125456 AFT125456:AFU125456 APP125456:APQ125456 AZL125456:AZM125456 BJH125456:BJI125456 BTD125456:BTE125456 CCZ125456:CDA125456 CMV125456:CMW125456 CWR125456:CWS125456 DGN125456:DGO125456 DQJ125456:DQK125456 EAF125456:EAG125456 EKB125456:EKC125456 ETX125456:ETY125456 FDT125456:FDU125456 FNP125456:FNQ125456 FXL125456:FXM125456 GHH125456:GHI125456 GRD125456:GRE125456 HAZ125456:HBA125456 HKV125456:HKW125456 HUR125456:HUS125456 IEN125456:IEO125456 IOJ125456:IOK125456 IYF125456:IYG125456 JIB125456:JIC125456 JRX125456:JRY125456 KBT125456:KBU125456 KLP125456:KLQ125456 KVL125456:KVM125456 LFH125456:LFI125456 LPD125456:LPE125456 LYZ125456:LZA125456 MIV125456:MIW125456 MSR125456:MSS125456 NCN125456:NCO125456 NMJ125456:NMK125456 NWF125456:NWG125456 OGB125456:OGC125456 OPX125456:OPY125456 OZT125456:OZU125456 PJP125456:PJQ125456 PTL125456:PTM125456 QDH125456:QDI125456 QND125456:QNE125456 QWZ125456:QXA125456 RGV125456:RGW125456 RQR125456:RQS125456 SAN125456:SAO125456 SKJ125456:SKK125456 SUF125456:SUG125456 TEB125456:TEC125456 TNX125456:TNY125456 TXT125456:TXU125456 UHP125456:UHQ125456 B190992:C190992 MB190992:MC190992 VX190992:VY190992 AFT190992:AFU190992 APP190992:APQ190992 AZL190992:AZM190992 BJH190992:BJI190992 BTD190992:BTE190992 CCZ190992:CDA190992 CMV190992:CMW190992 CWR190992:CWS190992 DGN190992:DGO190992 DQJ190992:DQK190992 EAF190992:EAG190992 EKB190992:EKC190992 ETX190992:ETY190992 FDT190992:FDU190992 FNP190992:FNQ190992 FXL190992:FXM190992 GHH190992:GHI190992 GRD190992:GRE190992 HAZ190992:HBA190992 HKV190992:HKW190992 HUR190992:HUS190992 IEN190992:IEO190992 IOJ190992:IOK190992 IYF190992:IYG190992 JIB190992:JIC190992 JRX190992:JRY190992 KBT190992:KBU190992 KLP190992:KLQ190992 KVL190992:KVM190992 LFH190992:LFI190992 LPD190992:LPE190992 LYZ190992:LZA190992 MIV190992:MIW190992 MSR190992:MSS190992 NCN190992:NCO190992 NMJ190992:NMK190992 NWF190992:NWG190992 OGB190992:OGC190992 OPX190992:OPY190992 OZT190992:OZU190992 PJP190992:PJQ190992 PTL190992:PTM190992 QDH190992:QDI190992 QND190992:QNE190992 QWZ190992:QXA190992 RGV190992:RGW190992 RQR190992:RQS190992 SAN190992:SAO190992 SKJ190992:SKK190992 SUF190992:SUG190992 TEB190992:TEC190992 TNX190992:TNY190992 TXT190992:TXU190992 UHP190992:UHQ190992 B256528:C256528 MB256528:MC256528 VX256528:VY256528 AFT256528:AFU256528 APP256528:APQ256528 AZL256528:AZM256528 BJH256528:BJI256528 BTD256528:BTE256528 CCZ256528:CDA256528 CMV256528:CMW256528 CWR256528:CWS256528 DGN256528:DGO256528 DQJ256528:DQK256528 EAF256528:EAG256528 EKB256528:EKC256528 ETX256528:ETY256528 FDT256528:FDU256528 FNP256528:FNQ256528 FXL256528:FXM256528 GHH256528:GHI256528 GRD256528:GRE256528 HAZ256528:HBA256528 HKV256528:HKW256528 HUR256528:HUS256528 IEN256528:IEO256528 IOJ256528:IOK256528 IYF256528:IYG256528 JIB256528:JIC256528 JRX256528:JRY256528 KBT256528:KBU256528 KLP256528:KLQ256528 KVL256528:KVM256528 LFH256528:LFI256528 LPD256528:LPE256528 LYZ256528:LZA256528 MIV256528:MIW256528 MSR256528:MSS256528 NCN256528:NCO256528 NMJ256528:NMK256528 NWF256528:NWG256528 OGB256528:OGC256528 OPX256528:OPY256528 OZT256528:OZU256528 PJP256528:PJQ256528 PTL256528:PTM256528 QDH256528:QDI256528 QND256528:QNE256528 QWZ256528:QXA256528 RGV256528:RGW256528 RQR256528:RQS256528 SAN256528:SAO256528 SKJ256528:SKK256528 SUF256528:SUG256528 TEB256528:TEC256528 TNX256528:TNY256528 TXT256528:TXU256528 UHP256528:UHQ256528 B322064:C322064 MB322064:MC322064 VX322064:VY322064 AFT322064:AFU322064 APP322064:APQ322064 AZL322064:AZM322064 BJH322064:BJI322064 BTD322064:BTE322064 CCZ322064:CDA322064 CMV322064:CMW322064 CWR322064:CWS322064 DGN322064:DGO322064 DQJ322064:DQK322064 EAF322064:EAG322064 EKB322064:EKC322064 ETX322064:ETY322064 FDT322064:FDU322064 FNP322064:FNQ322064 FXL322064:FXM322064 GHH322064:GHI322064 GRD322064:GRE322064 HAZ322064:HBA322064 HKV322064:HKW322064 HUR322064:HUS322064 IEN322064:IEO322064 IOJ322064:IOK322064 IYF322064:IYG322064 JIB322064:JIC322064 JRX322064:JRY322064 KBT322064:KBU322064 KLP322064:KLQ322064 KVL322064:KVM322064 LFH322064:LFI322064 LPD322064:LPE322064 LYZ322064:LZA322064 MIV322064:MIW322064 MSR322064:MSS322064 NCN322064:NCO322064 NMJ322064:NMK322064 NWF322064:NWG322064 OGB322064:OGC322064 OPX322064:OPY322064 OZT322064:OZU322064 PJP322064:PJQ322064 PTL322064:PTM322064 QDH322064:QDI322064 QND322064:QNE322064 QWZ322064:QXA322064 RGV322064:RGW322064 RQR322064:RQS322064 SAN322064:SAO322064 SKJ322064:SKK322064 SUF322064:SUG322064 TEB322064:TEC322064 TNX322064:TNY322064 TXT322064:TXU322064 UHP322064:UHQ322064 B387600:C387600 MB387600:MC387600 VX387600:VY387600 AFT387600:AFU387600 APP387600:APQ387600 AZL387600:AZM387600 BJH387600:BJI387600 BTD387600:BTE387600 CCZ387600:CDA387600 CMV387600:CMW387600 CWR387600:CWS387600 DGN387600:DGO387600 DQJ387600:DQK387600 EAF387600:EAG387600 EKB387600:EKC387600 ETX387600:ETY387600 FDT387600:FDU387600 FNP387600:FNQ387600 FXL387600:FXM387600 GHH387600:GHI387600 GRD387600:GRE387600 HAZ387600:HBA387600 HKV387600:HKW387600 HUR387600:HUS387600 IEN387600:IEO387600 IOJ387600:IOK387600 IYF387600:IYG387600 JIB387600:JIC387600 JRX387600:JRY387600 KBT387600:KBU387600 KLP387600:KLQ387600 KVL387600:KVM387600 LFH387600:LFI387600 LPD387600:LPE387600 LYZ387600:LZA387600 MIV387600:MIW387600 MSR387600:MSS387600 NCN387600:NCO387600 NMJ387600:NMK387600 NWF387600:NWG387600 OGB387600:OGC387600 OPX387600:OPY387600 OZT387600:OZU387600 PJP387600:PJQ387600 PTL387600:PTM387600 QDH387600:QDI387600 QND387600:QNE387600 QWZ387600:QXA387600 RGV387600:RGW387600 RQR387600:RQS387600 SAN387600:SAO387600 SKJ387600:SKK387600 SUF387600:SUG387600 TEB387600:TEC387600 TNX387600:TNY387600 TXT387600:TXU387600 UHP387600:UHQ387600 B453136:C453136 MB453136:MC453136 VX453136:VY453136 AFT453136:AFU453136 APP453136:APQ453136 AZL453136:AZM453136 BJH453136:BJI453136 BTD453136:BTE453136 CCZ453136:CDA453136 CMV453136:CMW453136 CWR453136:CWS453136 DGN453136:DGO453136 DQJ453136:DQK453136 EAF453136:EAG453136 EKB453136:EKC453136 ETX453136:ETY453136 FDT453136:FDU453136 FNP453136:FNQ453136 FXL453136:FXM453136 GHH453136:GHI453136 GRD453136:GRE453136 HAZ453136:HBA453136 HKV453136:HKW453136 HUR453136:HUS453136 IEN453136:IEO453136 IOJ453136:IOK453136 IYF453136:IYG453136 JIB453136:JIC453136 JRX453136:JRY453136 KBT453136:KBU453136 KLP453136:KLQ453136 KVL453136:KVM453136 LFH453136:LFI453136 LPD453136:LPE453136 LYZ453136:LZA453136 MIV453136:MIW453136 MSR453136:MSS453136 NCN453136:NCO453136 NMJ453136:NMK453136 NWF453136:NWG453136 OGB453136:OGC453136 OPX453136:OPY453136 OZT453136:OZU453136 PJP453136:PJQ453136 PTL453136:PTM453136 QDH453136:QDI453136 QND453136:QNE453136 QWZ453136:QXA453136 RGV453136:RGW453136 RQR453136:RQS453136 SAN453136:SAO453136 SKJ453136:SKK453136 SUF453136:SUG453136 TEB453136:TEC453136 TNX453136:TNY453136 TXT453136:TXU453136 UHP453136:UHQ453136 B518672:C518672 MB518672:MC518672 VX518672:VY518672 AFT518672:AFU518672 APP518672:APQ518672 AZL518672:AZM518672 BJH518672:BJI518672 BTD518672:BTE518672 CCZ518672:CDA518672 CMV518672:CMW518672 CWR518672:CWS518672 DGN518672:DGO518672 DQJ518672:DQK518672 EAF518672:EAG518672 EKB518672:EKC518672 ETX518672:ETY518672 FDT518672:FDU518672 FNP518672:FNQ518672 FXL518672:FXM518672 GHH518672:GHI518672 GRD518672:GRE518672 HAZ518672:HBA518672 HKV518672:HKW518672 HUR518672:HUS518672 IEN518672:IEO518672 IOJ518672:IOK518672 IYF518672:IYG518672 JIB518672:JIC518672 JRX518672:JRY518672 KBT518672:KBU518672 KLP518672:KLQ518672 KVL518672:KVM518672 LFH518672:LFI518672 LPD518672:LPE518672 LYZ518672:LZA518672 MIV518672:MIW518672 MSR518672:MSS518672 NCN518672:NCO518672 NMJ518672:NMK518672 NWF518672:NWG518672 OGB518672:OGC518672 OPX518672:OPY518672 OZT518672:OZU518672 PJP518672:PJQ518672 PTL518672:PTM518672 QDH518672:QDI518672 QND518672:QNE518672 QWZ518672:QXA518672 RGV518672:RGW518672 RQR518672:RQS518672 SAN518672:SAO518672 SKJ518672:SKK518672 SUF518672:SUG518672 TEB518672:TEC518672 TNX518672:TNY518672 TXT518672:TXU518672 UHP518672:UHQ518672 B584208:C584208 MB584208:MC584208 VX584208:VY584208 AFT584208:AFU584208 APP584208:APQ584208 AZL584208:AZM584208 BJH584208:BJI584208 BTD584208:BTE584208 CCZ584208:CDA584208 CMV584208:CMW584208 CWR584208:CWS584208 DGN584208:DGO584208 DQJ584208:DQK584208 EAF584208:EAG584208 EKB584208:EKC584208 ETX584208:ETY584208 FDT584208:FDU584208 FNP584208:FNQ584208 FXL584208:FXM584208 GHH584208:GHI584208 GRD584208:GRE584208 HAZ584208:HBA584208 HKV584208:HKW584208 HUR584208:HUS584208 IEN584208:IEO584208 IOJ584208:IOK584208 IYF584208:IYG584208 JIB584208:JIC584208 JRX584208:JRY584208 KBT584208:KBU584208 KLP584208:KLQ584208 KVL584208:KVM584208 LFH584208:LFI584208 LPD584208:LPE584208 LYZ584208:LZA584208 MIV584208:MIW584208 MSR584208:MSS584208 NCN584208:NCO584208 NMJ584208:NMK584208 NWF584208:NWG584208 OGB584208:OGC584208 OPX584208:OPY584208 OZT584208:OZU584208 PJP584208:PJQ584208 PTL584208:PTM584208 QDH584208:QDI584208 QND584208:QNE584208 QWZ584208:QXA584208 RGV584208:RGW584208 RQR584208:RQS584208 SAN584208:SAO584208 SKJ584208:SKK584208 SUF584208:SUG584208 TEB584208:TEC584208 TNX584208:TNY584208 TXT584208:TXU584208 UHP584208:UHQ584208 B649744:C649744 MB649744:MC649744 VX649744:VY649744 AFT649744:AFU649744 APP649744:APQ649744 AZL649744:AZM649744 BJH649744:BJI649744 BTD649744:BTE649744 CCZ649744:CDA649744 CMV649744:CMW649744 CWR649744:CWS649744 DGN649744:DGO649744 DQJ649744:DQK649744 EAF649744:EAG649744 EKB649744:EKC649744 ETX649744:ETY649744 FDT649744:FDU649744 FNP649744:FNQ649744 FXL649744:FXM649744 GHH649744:GHI649744 GRD649744:GRE649744 HAZ649744:HBA649744 HKV649744:HKW649744 HUR649744:HUS649744 IEN649744:IEO649744 IOJ649744:IOK649744 IYF649744:IYG649744 JIB649744:JIC649744 JRX649744:JRY649744 KBT649744:KBU649744 KLP649744:KLQ649744 KVL649744:KVM649744 LFH649744:LFI649744 LPD649744:LPE649744 LYZ649744:LZA649744 MIV649744:MIW649744 MSR649744:MSS649744 NCN649744:NCO649744 NMJ649744:NMK649744 NWF649744:NWG649744 OGB649744:OGC649744 OPX649744:OPY649744 OZT649744:OZU649744 PJP649744:PJQ649744 PTL649744:PTM649744 QDH649744:QDI649744 QND649744:QNE649744 QWZ649744:QXA649744 RGV649744:RGW649744 RQR649744:RQS649744 SAN649744:SAO649744 SKJ649744:SKK649744 SUF649744:SUG649744 TEB649744:TEC649744 TNX649744:TNY649744 TXT649744:TXU649744 UHP649744:UHQ649744 B715280:C715280 MB715280:MC715280 VX715280:VY715280 AFT715280:AFU715280 APP715280:APQ715280 AZL715280:AZM715280 BJH715280:BJI715280 BTD715280:BTE715280 CCZ715280:CDA715280 CMV715280:CMW715280 CWR715280:CWS715280 DGN715280:DGO715280 DQJ715280:DQK715280 EAF715280:EAG715280 EKB715280:EKC715280 ETX715280:ETY715280 FDT715280:FDU715280 FNP715280:FNQ715280 FXL715280:FXM715280 GHH715280:GHI715280 GRD715280:GRE715280 HAZ715280:HBA715280 HKV715280:HKW715280 HUR715280:HUS715280 IEN715280:IEO715280 IOJ715280:IOK715280 IYF715280:IYG715280 JIB715280:JIC715280 JRX715280:JRY715280 KBT715280:KBU715280 KLP715280:KLQ715280 KVL715280:KVM715280 LFH715280:LFI715280 LPD715280:LPE715280 LYZ715280:LZA715280 MIV715280:MIW715280 MSR715280:MSS715280 NCN715280:NCO715280 NMJ715280:NMK715280 NWF715280:NWG715280 OGB715280:OGC715280 OPX715280:OPY715280 OZT715280:OZU715280 PJP715280:PJQ715280 PTL715280:PTM715280 QDH715280:QDI715280 QND715280:QNE715280 QWZ715280:QXA715280 RGV715280:RGW715280 RQR715280:RQS715280 SAN715280:SAO715280 SKJ715280:SKK715280 SUF715280:SUG715280 TEB715280:TEC715280 TNX715280:TNY715280 TXT715280:TXU715280 UHP715280:UHQ715280 B780816:C780816 MB780816:MC780816 VX780816:VY780816 AFT780816:AFU780816 APP780816:APQ780816 AZL780816:AZM780816 BJH780816:BJI780816 BTD780816:BTE780816 CCZ780816:CDA780816 CMV780816:CMW780816 CWR780816:CWS780816 DGN780816:DGO780816 DQJ780816:DQK780816 EAF780816:EAG780816 EKB780816:EKC780816 ETX780816:ETY780816 FDT780816:FDU780816 FNP780816:FNQ780816 FXL780816:FXM780816 GHH780816:GHI780816 GRD780816:GRE780816 HAZ780816:HBA780816 HKV780816:HKW780816 HUR780816:HUS780816 IEN780816:IEO780816 IOJ780816:IOK780816 IYF780816:IYG780816 JIB780816:JIC780816 JRX780816:JRY780816 KBT780816:KBU780816 KLP780816:KLQ780816 KVL780816:KVM780816 LFH780816:LFI780816 LPD780816:LPE780816 LYZ780816:LZA780816 MIV780816:MIW780816 MSR780816:MSS780816 NCN780816:NCO780816 NMJ780816:NMK780816 NWF780816:NWG780816 OGB780816:OGC780816 OPX780816:OPY780816 OZT780816:OZU780816 PJP780816:PJQ780816 PTL780816:PTM780816 QDH780816:QDI780816 QND780816:QNE780816 QWZ780816:QXA780816 RGV780816:RGW780816 RQR780816:RQS780816 SAN780816:SAO780816 SKJ780816:SKK780816 SUF780816:SUG780816 TEB780816:TEC780816 TNX780816:TNY780816 TXT780816:TXU780816 UHP780816:UHQ780816 B846352:C846352 MB846352:MC846352 VX846352:VY846352 AFT846352:AFU846352 APP846352:APQ846352 AZL846352:AZM846352 BJH846352:BJI846352 BTD846352:BTE846352 CCZ846352:CDA846352 CMV846352:CMW846352 CWR846352:CWS846352 DGN846352:DGO846352 DQJ846352:DQK846352 EAF846352:EAG846352 EKB846352:EKC846352 ETX846352:ETY846352 FDT846352:FDU846352 FNP846352:FNQ846352 FXL846352:FXM846352 GHH846352:GHI846352 GRD846352:GRE846352 HAZ846352:HBA846352 HKV846352:HKW846352 HUR846352:HUS846352 IEN846352:IEO846352 IOJ846352:IOK846352 IYF846352:IYG846352 JIB846352:JIC846352 JRX846352:JRY846352 KBT846352:KBU846352 KLP846352:KLQ846352 KVL846352:KVM846352 LFH846352:LFI846352 LPD846352:LPE846352 LYZ846352:LZA846352 MIV846352:MIW846352 MSR846352:MSS846352 NCN846352:NCO846352 NMJ846352:NMK846352 NWF846352:NWG846352 OGB846352:OGC846352 OPX846352:OPY846352 OZT846352:OZU846352 PJP846352:PJQ846352 PTL846352:PTM846352 QDH846352:QDI846352 QND846352:QNE846352 QWZ846352:QXA846352 RGV846352:RGW846352 RQR846352:RQS846352 SAN846352:SAO846352 SKJ846352:SKK846352 SUF846352:SUG846352 TEB846352:TEC846352 TNX846352:TNY846352 TXT846352:TXU846352 UHP846352:UHQ846352 B911888:C911888 MB911888:MC911888 VX911888:VY911888 AFT911888:AFU911888 APP911888:APQ911888 AZL911888:AZM911888 BJH911888:BJI911888 BTD911888:BTE911888 CCZ911888:CDA911888 CMV911888:CMW911888 CWR911888:CWS911888 DGN911888:DGO911888 DQJ911888:DQK911888 EAF911888:EAG911888 EKB911888:EKC911888 ETX911888:ETY911888 FDT911888:FDU911888 FNP911888:FNQ911888 FXL911888:FXM911888 GHH911888:GHI911888 GRD911888:GRE911888 HAZ911888:HBA911888 HKV911888:HKW911888 HUR911888:HUS911888 IEN911888:IEO911888 IOJ911888:IOK911888 IYF911888:IYG911888 JIB911888:JIC911888 JRX911888:JRY911888 KBT911888:KBU911888 KLP911888:KLQ911888 KVL911888:KVM911888 LFH911888:LFI911888 LPD911888:LPE911888 LYZ911888:LZA911888 MIV911888:MIW911888 MSR911888:MSS911888 NCN911888:NCO911888 NMJ911888:NMK911888 NWF911888:NWG911888 OGB911888:OGC911888 OPX911888:OPY911888 OZT911888:OZU911888 PJP911888:PJQ911888 PTL911888:PTM911888 QDH911888:QDI911888 QND911888:QNE911888 QWZ911888:QXA911888 RGV911888:RGW911888 RQR911888:RQS911888 SAN911888:SAO911888 SKJ911888:SKK911888 SUF911888:SUG911888 TEB911888:TEC911888 TNX911888:TNY911888 TXT911888:TXU911888 UHP911888:UHQ911888 B977424:C977424 MB977424:MC977424 VX977424:VY977424 AFT977424:AFU977424 APP977424:APQ977424 AZL977424:AZM977424 BJH977424:BJI977424 BTD977424:BTE977424 CCZ977424:CDA977424 CMV977424:CMW977424 CWR977424:CWS977424 DGN977424:DGO977424 DQJ977424:DQK977424 EAF977424:EAG977424 EKB977424:EKC977424 ETX977424:ETY977424 FDT977424:FDU977424 FNP977424:FNQ977424 FXL977424:FXM977424 GHH977424:GHI977424 GRD977424:GRE977424 HAZ977424:HBA977424 HKV977424:HKW977424 HUR977424:HUS977424 IEN977424:IEO977424 IOJ977424:IOK977424 IYF977424:IYG977424 JIB977424:JIC977424 JRX977424:JRY977424 KBT977424:KBU977424 KLP977424:KLQ977424 KVL977424:KVM977424 LFH977424:LFI977424 LPD977424:LPE977424 LYZ977424:LZA977424 MIV977424:MIW977424 MSR977424:MSS977424 NCN977424:NCO977424 NMJ977424:NMK977424 NWF977424:NWG977424 OGB977424:OGC977424 OPX977424:OPY977424 OZT977424:OZU977424 PJP977424:PJQ977424 PTL977424:PTM977424 QDH977424:QDI977424 QND977424:QNE977424 QWZ977424:QXA977424 RGV977424:RGW977424 RQR977424:RQS977424 SAN977424:SAO977424 SKJ977424:SKK977424 SUF977424:SUG977424 TEB977424:TEC977424 TNX977424:TNY977424 TXT977424:TXU977424 UHP977424:UHQ977424" xr:uid="{00000000-0002-0000-0000-000004000000}">
      <formula1>KonsIkke</formula1>
    </dataValidation>
  </dataValidations>
  <hyperlinks>
    <hyperlink ref="D19" r:id="rId1" xr:uid="{00000000-0004-0000-0000-000000000000}"/>
    <hyperlink ref="G9" location="'S.02.01.01 Balansen'!A1" display="S.02.01.01 Balansen" xr:uid="{00000000-0004-0000-0000-000001000000}"/>
    <hyperlink ref="G11" location="'S.23.01.01 Ansvarlig kapital'!A1" display="S.23.01.01 Ansvarlig kapital" xr:uid="{00000000-0004-0000-0000-000002000000}"/>
    <hyperlink ref="G13" location="'S.24.01.01 Deltakerinteresser'!A1" display="S.24.01.01 Deltakerinteresser" xr:uid="{00000000-0004-0000-0000-000003000000}"/>
    <hyperlink ref="G15" location="'S.25.01.01 SCR'!A1" display="S.25.01.01 SCR" xr:uid="{00000000-0004-0000-0000-000004000000}"/>
    <hyperlink ref="G17" location="'S.26.01.01 Markedsrisiko'!A1" display="S.26.01.01 Markedsrisiko" xr:uid="{00000000-0004-0000-0000-000005000000}"/>
    <hyperlink ref="G19" location="'S.26.02.01 Motpartsrisiko'!A1" display="S.26.02.01 Motpartsrisiko" xr:uid="{00000000-0004-0000-0000-000006000000}"/>
  </hyperlinks>
  <pageMargins left="0.70866141732283472" right="0.70866141732283472" top="0.74803149606299213" bottom="0.74803149606299213" header="0.31496062992125984" footer="0.31496062992125984"/>
  <pageSetup paperSize="9" scale="84" orientation="landscape" r:id="rId2"/>
  <ignoredErrors>
    <ignoredError sqref="B14"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A736"/>
  <sheetViews>
    <sheetView zoomScale="90" zoomScaleNormal="90" workbookViewId="0">
      <selection activeCell="B1" sqref="B1"/>
    </sheetView>
  </sheetViews>
  <sheetFormatPr baseColWidth="10" defaultRowHeight="15" x14ac:dyDescent="0.25"/>
  <cols>
    <col min="1" max="1" width="1" customWidth="1"/>
    <col min="2" max="2" width="100.5703125" style="1" customWidth="1"/>
    <col min="3" max="3" width="10.5703125" style="1" customWidth="1"/>
    <col min="4" max="5" width="25.5703125" style="1" customWidth="1"/>
    <col min="6" max="6" width="1.140625" style="76" customWidth="1"/>
    <col min="7" max="131" width="11.42578125" style="76"/>
  </cols>
  <sheetData>
    <row r="1" spans="1:6" x14ac:dyDescent="0.25">
      <c r="A1" s="85"/>
      <c r="B1" s="74" t="s">
        <v>0</v>
      </c>
      <c r="C1" s="74"/>
      <c r="D1" s="75"/>
      <c r="E1" s="75"/>
    </row>
    <row r="2" spans="1:6" x14ac:dyDescent="0.25">
      <c r="A2" s="85"/>
      <c r="B2" s="72" t="s">
        <v>1</v>
      </c>
      <c r="C2" s="72"/>
      <c r="D2" s="77"/>
      <c r="E2" s="77"/>
    </row>
    <row r="3" spans="1:6" x14ac:dyDescent="0.25">
      <c r="A3" s="85"/>
      <c r="C3" s="73"/>
      <c r="D3" s="70" t="s">
        <v>2</v>
      </c>
      <c r="E3" s="71" t="s">
        <v>3</v>
      </c>
      <c r="F3" s="82"/>
    </row>
    <row r="4" spans="1:6" x14ac:dyDescent="0.25">
      <c r="A4" s="85"/>
      <c r="B4" s="73"/>
      <c r="C4" s="73"/>
      <c r="D4" s="70" t="s">
        <v>4</v>
      </c>
      <c r="E4" s="71" t="s">
        <v>5</v>
      </c>
      <c r="F4" s="82"/>
    </row>
    <row r="5" spans="1:6" x14ac:dyDescent="0.25">
      <c r="A5" s="82"/>
      <c r="B5" s="52" t="s">
        <v>6</v>
      </c>
      <c r="C5" s="53"/>
      <c r="D5" s="2"/>
      <c r="E5" s="2"/>
      <c r="F5" s="82"/>
    </row>
    <row r="6" spans="1:6" x14ac:dyDescent="0.25">
      <c r="A6" s="82"/>
      <c r="B6" s="54" t="s">
        <v>7</v>
      </c>
      <c r="C6" s="53" t="s">
        <v>8</v>
      </c>
      <c r="D6" s="2"/>
      <c r="E6" s="3"/>
      <c r="F6" s="82"/>
    </row>
    <row r="7" spans="1:6" x14ac:dyDescent="0.25">
      <c r="A7" s="82"/>
      <c r="B7" s="54" t="s">
        <v>9</v>
      </c>
      <c r="C7" s="53" t="s">
        <v>10</v>
      </c>
      <c r="D7" s="2"/>
      <c r="E7" s="3"/>
      <c r="F7" s="82"/>
    </row>
    <row r="8" spans="1:6" x14ac:dyDescent="0.25">
      <c r="A8" s="82"/>
      <c r="B8" s="54" t="s">
        <v>11</v>
      </c>
      <c r="C8" s="53" t="s">
        <v>12</v>
      </c>
      <c r="D8" s="3"/>
      <c r="E8" s="3"/>
      <c r="F8" s="82"/>
    </row>
    <row r="9" spans="1:6" x14ac:dyDescent="0.25">
      <c r="A9" s="82"/>
      <c r="B9" s="54" t="s">
        <v>13</v>
      </c>
      <c r="C9" s="53" t="s">
        <v>14</v>
      </c>
      <c r="D9" s="3"/>
      <c r="E9" s="3"/>
      <c r="F9" s="82"/>
    </row>
    <row r="10" spans="1:6" x14ac:dyDescent="0.25">
      <c r="A10" s="82"/>
      <c r="B10" s="54" t="s">
        <v>15</v>
      </c>
      <c r="C10" s="53" t="s">
        <v>16</v>
      </c>
      <c r="D10" s="3"/>
      <c r="E10" s="3"/>
      <c r="F10" s="82"/>
    </row>
    <row r="11" spans="1:6" x14ac:dyDescent="0.25">
      <c r="A11" s="82"/>
      <c r="B11" s="54" t="s">
        <v>17</v>
      </c>
      <c r="C11" s="53" t="s">
        <v>18</v>
      </c>
      <c r="D11" s="3"/>
      <c r="E11" s="3"/>
      <c r="F11" s="82"/>
    </row>
    <row r="12" spans="1:6" x14ac:dyDescent="0.25">
      <c r="A12" s="82"/>
      <c r="B12" s="55" t="s">
        <v>19</v>
      </c>
      <c r="C12" s="53" t="s">
        <v>20</v>
      </c>
      <c r="D12" s="3"/>
      <c r="E12" s="3"/>
      <c r="F12" s="82"/>
    </row>
    <row r="13" spans="1:6" x14ac:dyDescent="0.25">
      <c r="A13" s="82"/>
      <c r="B13" s="56" t="s">
        <v>21</v>
      </c>
      <c r="C13" s="53" t="s">
        <v>22</v>
      </c>
      <c r="D13" s="3"/>
      <c r="E13" s="3"/>
      <c r="F13" s="82"/>
    </row>
    <row r="14" spans="1:6" x14ac:dyDescent="0.25">
      <c r="A14" s="82"/>
      <c r="B14" s="56" t="s">
        <v>23</v>
      </c>
      <c r="C14" s="53" t="s">
        <v>24</v>
      </c>
      <c r="D14" s="3"/>
      <c r="E14" s="3"/>
      <c r="F14" s="82"/>
    </row>
    <row r="15" spans="1:6" x14ac:dyDescent="0.25">
      <c r="A15" s="82"/>
      <c r="B15" s="56" t="s">
        <v>25</v>
      </c>
      <c r="C15" s="53" t="s">
        <v>26</v>
      </c>
      <c r="D15" s="3"/>
      <c r="E15" s="4"/>
      <c r="F15" s="82"/>
    </row>
    <row r="16" spans="1:6" x14ac:dyDescent="0.25">
      <c r="A16" s="82"/>
      <c r="B16" s="57" t="s">
        <v>27</v>
      </c>
      <c r="C16" s="53" t="s">
        <v>28</v>
      </c>
      <c r="D16" s="3"/>
      <c r="E16" s="3"/>
      <c r="F16" s="82"/>
    </row>
    <row r="17" spans="1:6" x14ac:dyDescent="0.25">
      <c r="A17" s="82"/>
      <c r="B17" s="57" t="s">
        <v>29</v>
      </c>
      <c r="C17" s="53" t="s">
        <v>30</v>
      </c>
      <c r="D17" s="3"/>
      <c r="E17" s="3"/>
      <c r="F17" s="82"/>
    </row>
    <row r="18" spans="1:6" x14ac:dyDescent="0.25">
      <c r="A18" s="82"/>
      <c r="B18" s="56" t="s">
        <v>31</v>
      </c>
      <c r="C18" s="53" t="s">
        <v>32</v>
      </c>
      <c r="D18" s="3"/>
      <c r="E18" s="4"/>
      <c r="F18" s="82"/>
    </row>
    <row r="19" spans="1:6" x14ac:dyDescent="0.25">
      <c r="A19" s="82"/>
      <c r="B19" s="57" t="s">
        <v>33</v>
      </c>
      <c r="C19" s="53" t="s">
        <v>34</v>
      </c>
      <c r="D19" s="3"/>
      <c r="E19" s="3"/>
      <c r="F19" s="82"/>
    </row>
    <row r="20" spans="1:6" x14ac:dyDescent="0.25">
      <c r="A20" s="82"/>
      <c r="B20" s="57" t="s">
        <v>35</v>
      </c>
      <c r="C20" s="53" t="s">
        <v>36</v>
      </c>
      <c r="D20" s="3"/>
      <c r="E20" s="3"/>
      <c r="F20" s="82"/>
    </row>
    <row r="21" spans="1:6" x14ac:dyDescent="0.25">
      <c r="A21" s="82"/>
      <c r="B21" s="57" t="s">
        <v>37</v>
      </c>
      <c r="C21" s="53" t="s">
        <v>38</v>
      </c>
      <c r="D21" s="3"/>
      <c r="E21" s="3"/>
      <c r="F21" s="82"/>
    </row>
    <row r="22" spans="1:6" x14ac:dyDescent="0.25">
      <c r="A22" s="82"/>
      <c r="B22" s="57" t="s">
        <v>39</v>
      </c>
      <c r="C22" s="53" t="s">
        <v>40</v>
      </c>
      <c r="D22" s="3"/>
      <c r="E22" s="3"/>
      <c r="F22" s="82"/>
    </row>
    <row r="23" spans="1:6" x14ac:dyDescent="0.25">
      <c r="A23" s="82"/>
      <c r="B23" s="56" t="s">
        <v>41</v>
      </c>
      <c r="C23" s="53" t="s">
        <v>42</v>
      </c>
      <c r="D23" s="5"/>
      <c r="E23" s="3"/>
      <c r="F23" s="82"/>
    </row>
    <row r="24" spans="1:6" x14ac:dyDescent="0.25">
      <c r="A24" s="82"/>
      <c r="B24" s="56" t="s">
        <v>43</v>
      </c>
      <c r="C24" s="53" t="s">
        <v>44</v>
      </c>
      <c r="D24" s="3"/>
      <c r="E24" s="3"/>
      <c r="F24" s="82"/>
    </row>
    <row r="25" spans="1:6" x14ac:dyDescent="0.25">
      <c r="A25" s="82"/>
      <c r="B25" s="56" t="s">
        <v>45</v>
      </c>
      <c r="C25" s="53" t="s">
        <v>46</v>
      </c>
      <c r="D25" s="3"/>
      <c r="E25" s="3"/>
      <c r="F25" s="82"/>
    </row>
    <row r="26" spans="1:6" x14ac:dyDescent="0.25">
      <c r="A26" s="82"/>
      <c r="B26" s="56" t="s">
        <v>47</v>
      </c>
      <c r="C26" s="53" t="s">
        <v>48</v>
      </c>
      <c r="D26" s="3"/>
      <c r="E26" s="3"/>
      <c r="F26" s="82"/>
    </row>
    <row r="27" spans="1:6" x14ac:dyDescent="0.25">
      <c r="A27" s="82"/>
      <c r="B27" s="54" t="s">
        <v>49</v>
      </c>
      <c r="C27" s="53" t="s">
        <v>50</v>
      </c>
      <c r="D27" s="3"/>
      <c r="E27" s="3"/>
      <c r="F27" s="82"/>
    </row>
    <row r="28" spans="1:6" x14ac:dyDescent="0.25">
      <c r="A28" s="82"/>
      <c r="B28" s="54" t="s">
        <v>51</v>
      </c>
      <c r="C28" s="53" t="s">
        <v>52</v>
      </c>
      <c r="D28" s="3"/>
      <c r="E28" s="4"/>
      <c r="F28" s="82"/>
    </row>
    <row r="29" spans="1:6" x14ac:dyDescent="0.25">
      <c r="A29" s="82"/>
      <c r="B29" s="56" t="s">
        <v>53</v>
      </c>
      <c r="C29" s="53" t="s">
        <v>54</v>
      </c>
      <c r="D29" s="3"/>
      <c r="E29" s="3"/>
      <c r="F29" s="82"/>
    </row>
    <row r="30" spans="1:6" x14ac:dyDescent="0.25">
      <c r="A30" s="82"/>
      <c r="B30" s="56" t="s">
        <v>55</v>
      </c>
      <c r="C30" s="53" t="s">
        <v>56</v>
      </c>
      <c r="D30" s="3"/>
      <c r="E30" s="3"/>
      <c r="F30" s="82"/>
    </row>
    <row r="31" spans="1:6" x14ac:dyDescent="0.25">
      <c r="A31" s="82"/>
      <c r="B31" s="56" t="s">
        <v>57</v>
      </c>
      <c r="C31" s="53" t="s">
        <v>58</v>
      </c>
      <c r="D31" s="3"/>
      <c r="E31" s="3"/>
      <c r="F31" s="82"/>
    </row>
    <row r="32" spans="1:6" x14ac:dyDescent="0.25">
      <c r="A32" s="82"/>
      <c r="B32" s="58" t="s">
        <v>59</v>
      </c>
      <c r="C32" s="53" t="s">
        <v>60</v>
      </c>
      <c r="D32" s="3"/>
      <c r="E32" s="3"/>
      <c r="F32" s="82"/>
    </row>
    <row r="33" spans="1:6" x14ac:dyDescent="0.25">
      <c r="A33" s="82"/>
      <c r="B33" s="59" t="s">
        <v>61</v>
      </c>
      <c r="C33" s="53" t="s">
        <v>62</v>
      </c>
      <c r="D33" s="3"/>
      <c r="E33" s="4"/>
      <c r="F33" s="82"/>
    </row>
    <row r="34" spans="1:6" x14ac:dyDescent="0.25">
      <c r="A34" s="82"/>
      <c r="B34" s="57" t="s">
        <v>63</v>
      </c>
      <c r="C34" s="53" t="s">
        <v>64</v>
      </c>
      <c r="D34" s="3"/>
      <c r="E34" s="3"/>
      <c r="F34" s="82"/>
    </row>
    <row r="35" spans="1:6" x14ac:dyDescent="0.25">
      <c r="A35" s="82"/>
      <c r="B35" s="57" t="s">
        <v>65</v>
      </c>
      <c r="C35" s="53" t="s">
        <v>66</v>
      </c>
      <c r="D35" s="3"/>
      <c r="E35" s="3"/>
      <c r="F35" s="82"/>
    </row>
    <row r="36" spans="1:6" x14ac:dyDescent="0.25">
      <c r="A36" s="82"/>
      <c r="B36" s="60" t="s">
        <v>67</v>
      </c>
      <c r="C36" s="53" t="s">
        <v>68</v>
      </c>
      <c r="D36" s="3"/>
      <c r="E36" s="4"/>
      <c r="F36" s="82"/>
    </row>
    <row r="37" spans="1:6" x14ac:dyDescent="0.25">
      <c r="A37" s="82"/>
      <c r="B37" s="57" t="s">
        <v>69</v>
      </c>
      <c r="C37" s="53" t="s">
        <v>70</v>
      </c>
      <c r="D37" s="3"/>
      <c r="E37" s="3"/>
      <c r="F37" s="82"/>
    </row>
    <row r="38" spans="1:6" x14ac:dyDescent="0.25">
      <c r="A38" s="82"/>
      <c r="B38" s="57" t="s">
        <v>71</v>
      </c>
      <c r="C38" s="53" t="s">
        <v>72</v>
      </c>
      <c r="D38" s="3"/>
      <c r="E38" s="3"/>
      <c r="F38" s="82"/>
    </row>
    <row r="39" spans="1:6" x14ac:dyDescent="0.25">
      <c r="A39" s="82"/>
      <c r="B39" s="56" t="s">
        <v>73</v>
      </c>
      <c r="C39" s="53" t="s">
        <v>74</v>
      </c>
      <c r="D39" s="3"/>
      <c r="E39" s="3"/>
      <c r="F39" s="82"/>
    </row>
    <row r="40" spans="1:6" x14ac:dyDescent="0.25">
      <c r="A40" s="82"/>
      <c r="B40" s="54" t="s">
        <v>75</v>
      </c>
      <c r="C40" s="53" t="s">
        <v>76</v>
      </c>
      <c r="D40" s="3"/>
      <c r="E40" s="3"/>
      <c r="F40" s="82"/>
    </row>
    <row r="41" spans="1:6" x14ac:dyDescent="0.25">
      <c r="A41" s="82"/>
      <c r="B41" s="54" t="s">
        <v>77</v>
      </c>
      <c r="C41" s="53" t="s">
        <v>78</v>
      </c>
      <c r="D41" s="3"/>
      <c r="E41" s="3"/>
      <c r="F41" s="82"/>
    </row>
    <row r="42" spans="1:6" x14ac:dyDescent="0.25">
      <c r="A42" s="82"/>
      <c r="B42" s="54" t="s">
        <v>79</v>
      </c>
      <c r="C42" s="53" t="s">
        <v>80</v>
      </c>
      <c r="D42" s="3"/>
      <c r="E42" s="3"/>
      <c r="F42" s="82"/>
    </row>
    <row r="43" spans="1:6" x14ac:dyDescent="0.25">
      <c r="A43" s="82"/>
      <c r="B43" s="54" t="s">
        <v>81</v>
      </c>
      <c r="C43" s="53" t="s">
        <v>82</v>
      </c>
      <c r="D43" s="3"/>
      <c r="E43" s="3"/>
      <c r="F43" s="82"/>
    </row>
    <row r="44" spans="1:6" x14ac:dyDescent="0.25">
      <c r="A44" s="82"/>
      <c r="B44" s="54" t="s">
        <v>83</v>
      </c>
      <c r="C44" s="53" t="s">
        <v>84</v>
      </c>
      <c r="D44" s="3"/>
      <c r="E44" s="3"/>
      <c r="F44" s="82"/>
    </row>
    <row r="45" spans="1:6" x14ac:dyDescent="0.25">
      <c r="A45" s="82"/>
      <c r="B45" s="61" t="s">
        <v>85</v>
      </c>
      <c r="C45" s="53" t="s">
        <v>86</v>
      </c>
      <c r="D45" s="3"/>
      <c r="E45" s="3"/>
      <c r="F45" s="82"/>
    </row>
    <row r="46" spans="1:6" x14ac:dyDescent="0.25">
      <c r="A46" s="82"/>
      <c r="B46" s="54" t="s">
        <v>87</v>
      </c>
      <c r="C46" s="53" t="s">
        <v>88</v>
      </c>
      <c r="D46" s="3"/>
      <c r="E46" s="3"/>
      <c r="F46" s="82"/>
    </row>
    <row r="47" spans="1:6" x14ac:dyDescent="0.25">
      <c r="A47" s="82"/>
      <c r="B47" s="54" t="s">
        <v>89</v>
      </c>
      <c r="C47" s="53" t="s">
        <v>90</v>
      </c>
      <c r="D47" s="3"/>
      <c r="E47" s="3"/>
      <c r="F47" s="82"/>
    </row>
    <row r="48" spans="1:6" x14ac:dyDescent="0.25">
      <c r="A48" s="82"/>
      <c r="B48" s="62" t="s">
        <v>91</v>
      </c>
      <c r="C48" s="63" t="s">
        <v>92</v>
      </c>
      <c r="D48" s="3"/>
      <c r="E48" s="3"/>
      <c r="F48" s="82"/>
    </row>
    <row r="49" spans="1:6" x14ac:dyDescent="0.25">
      <c r="A49" s="82"/>
      <c r="B49" s="52" t="s">
        <v>93</v>
      </c>
      <c r="C49" s="53"/>
      <c r="D49" s="2"/>
      <c r="E49" s="2"/>
      <c r="F49" s="82"/>
    </row>
    <row r="50" spans="1:6" x14ac:dyDescent="0.25">
      <c r="A50" s="82"/>
      <c r="B50" s="54" t="s">
        <v>94</v>
      </c>
      <c r="C50" s="53" t="s">
        <v>95</v>
      </c>
      <c r="D50" s="6"/>
      <c r="E50" s="4"/>
      <c r="F50" s="82"/>
    </row>
    <row r="51" spans="1:6" x14ac:dyDescent="0.25">
      <c r="A51" s="82"/>
      <c r="B51" s="56" t="s">
        <v>96</v>
      </c>
      <c r="C51" s="53" t="s">
        <v>97</v>
      </c>
      <c r="D51" s="3"/>
      <c r="E51" s="3"/>
      <c r="F51" s="82"/>
    </row>
    <row r="52" spans="1:6" x14ac:dyDescent="0.25">
      <c r="A52" s="82"/>
      <c r="B52" s="57" t="s">
        <v>98</v>
      </c>
      <c r="C52" s="53" t="s">
        <v>99</v>
      </c>
      <c r="D52" s="3"/>
      <c r="E52" s="2"/>
      <c r="F52" s="82"/>
    </row>
    <row r="53" spans="1:6" x14ac:dyDescent="0.25">
      <c r="A53" s="82"/>
      <c r="B53" s="57" t="s">
        <v>100</v>
      </c>
      <c r="C53" s="53" t="s">
        <v>101</v>
      </c>
      <c r="D53" s="3"/>
      <c r="E53" s="2"/>
      <c r="F53" s="82"/>
    </row>
    <row r="54" spans="1:6" x14ac:dyDescent="0.25">
      <c r="A54" s="82"/>
      <c r="B54" s="57" t="s">
        <v>102</v>
      </c>
      <c r="C54" s="53" t="s">
        <v>103</v>
      </c>
      <c r="D54" s="3"/>
      <c r="E54" s="2"/>
      <c r="F54" s="82"/>
    </row>
    <row r="55" spans="1:6" x14ac:dyDescent="0.25">
      <c r="A55" s="82"/>
      <c r="B55" s="56" t="s">
        <v>104</v>
      </c>
      <c r="C55" s="53" t="s">
        <v>105</v>
      </c>
      <c r="D55" s="3"/>
      <c r="E55" s="3"/>
      <c r="F55" s="82"/>
    </row>
    <row r="56" spans="1:6" x14ac:dyDescent="0.25">
      <c r="A56" s="82"/>
      <c r="B56" s="57" t="s">
        <v>98</v>
      </c>
      <c r="C56" s="53" t="s">
        <v>106</v>
      </c>
      <c r="D56" s="3"/>
      <c r="E56" s="2"/>
      <c r="F56" s="82"/>
    </row>
    <row r="57" spans="1:6" x14ac:dyDescent="0.25">
      <c r="A57" s="82"/>
      <c r="B57" s="57" t="s">
        <v>100</v>
      </c>
      <c r="C57" s="53" t="s">
        <v>107</v>
      </c>
      <c r="D57" s="3"/>
      <c r="E57" s="2"/>
      <c r="F57" s="82"/>
    </row>
    <row r="58" spans="1:6" x14ac:dyDescent="0.25">
      <c r="A58" s="82"/>
      <c r="B58" s="57" t="s">
        <v>102</v>
      </c>
      <c r="C58" s="53" t="s">
        <v>108</v>
      </c>
      <c r="D58" s="3"/>
      <c r="E58" s="2"/>
      <c r="F58" s="82"/>
    </row>
    <row r="59" spans="1:6" x14ac:dyDescent="0.25">
      <c r="A59" s="82"/>
      <c r="B59" s="54" t="s">
        <v>109</v>
      </c>
      <c r="C59" s="53" t="s">
        <v>110</v>
      </c>
      <c r="D59" s="3"/>
      <c r="E59" s="3"/>
      <c r="F59" s="82"/>
    </row>
    <row r="60" spans="1:6" x14ac:dyDescent="0.25">
      <c r="A60" s="82"/>
      <c r="B60" s="56" t="s">
        <v>111</v>
      </c>
      <c r="C60" s="53" t="s">
        <v>112</v>
      </c>
      <c r="D60" s="3"/>
      <c r="E60" s="3"/>
      <c r="F60" s="82"/>
    </row>
    <row r="61" spans="1:6" x14ac:dyDescent="0.25">
      <c r="A61" s="82"/>
      <c r="B61" s="57" t="s">
        <v>98</v>
      </c>
      <c r="C61" s="53" t="s">
        <v>113</v>
      </c>
      <c r="D61" s="3"/>
      <c r="E61" s="2"/>
      <c r="F61" s="82"/>
    </row>
    <row r="62" spans="1:6" x14ac:dyDescent="0.25">
      <c r="A62" s="82"/>
      <c r="B62" s="57" t="s">
        <v>100</v>
      </c>
      <c r="C62" s="53" t="s">
        <v>114</v>
      </c>
      <c r="D62" s="3"/>
      <c r="E62" s="2"/>
      <c r="F62" s="82"/>
    </row>
    <row r="63" spans="1:6" x14ac:dyDescent="0.25">
      <c r="A63" s="82"/>
      <c r="B63" s="57" t="s">
        <v>102</v>
      </c>
      <c r="C63" s="53" t="s">
        <v>115</v>
      </c>
      <c r="D63" s="3"/>
      <c r="E63" s="2"/>
      <c r="F63" s="82"/>
    </row>
    <row r="64" spans="1:6" ht="30" x14ac:dyDescent="0.25">
      <c r="A64" s="82"/>
      <c r="B64" s="64" t="s">
        <v>116</v>
      </c>
      <c r="C64" s="65" t="s">
        <v>117</v>
      </c>
      <c r="D64" s="3"/>
      <c r="E64" s="3"/>
      <c r="F64" s="82"/>
    </row>
    <row r="65" spans="1:6" x14ac:dyDescent="0.25">
      <c r="A65" s="82"/>
      <c r="B65" s="57" t="s">
        <v>98</v>
      </c>
      <c r="C65" s="53" t="s">
        <v>118</v>
      </c>
      <c r="D65" s="3"/>
      <c r="E65" s="2"/>
      <c r="F65" s="82"/>
    </row>
    <row r="66" spans="1:6" x14ac:dyDescent="0.25">
      <c r="A66" s="82"/>
      <c r="B66" s="57" t="s">
        <v>100</v>
      </c>
      <c r="C66" s="53" t="s">
        <v>119</v>
      </c>
      <c r="D66" s="3"/>
      <c r="E66" s="2"/>
      <c r="F66" s="82"/>
    </row>
    <row r="67" spans="1:6" x14ac:dyDescent="0.25">
      <c r="A67" s="82"/>
      <c r="B67" s="57" t="s">
        <v>102</v>
      </c>
      <c r="C67" s="53" t="s">
        <v>120</v>
      </c>
      <c r="D67" s="3"/>
      <c r="E67" s="2"/>
      <c r="F67" s="82"/>
    </row>
    <row r="68" spans="1:6" x14ac:dyDescent="0.25">
      <c r="A68" s="82"/>
      <c r="B68" s="54" t="s">
        <v>121</v>
      </c>
      <c r="C68" s="53" t="s">
        <v>122</v>
      </c>
      <c r="D68" s="3"/>
      <c r="E68" s="3"/>
      <c r="F68" s="82"/>
    </row>
    <row r="69" spans="1:6" x14ac:dyDescent="0.25">
      <c r="A69" s="82"/>
      <c r="B69" s="56" t="s">
        <v>98</v>
      </c>
      <c r="C69" s="53" t="s">
        <v>123</v>
      </c>
      <c r="D69" s="3"/>
      <c r="E69" s="2"/>
      <c r="F69" s="82"/>
    </row>
    <row r="70" spans="1:6" x14ac:dyDescent="0.25">
      <c r="A70" s="82"/>
      <c r="B70" s="56" t="s">
        <v>100</v>
      </c>
      <c r="C70" s="53" t="s">
        <v>124</v>
      </c>
      <c r="D70" s="3"/>
      <c r="E70" s="2"/>
      <c r="F70" s="82"/>
    </row>
    <row r="71" spans="1:6" x14ac:dyDescent="0.25">
      <c r="A71" s="82"/>
      <c r="B71" s="56" t="s">
        <v>102</v>
      </c>
      <c r="C71" s="53" t="s">
        <v>125</v>
      </c>
      <c r="D71" s="3"/>
      <c r="E71" s="2"/>
      <c r="F71" s="82"/>
    </row>
    <row r="72" spans="1:6" x14ac:dyDescent="0.25">
      <c r="A72" s="82"/>
      <c r="B72" s="54" t="s">
        <v>126</v>
      </c>
      <c r="C72" s="53" t="s">
        <v>127</v>
      </c>
      <c r="D72" s="2"/>
      <c r="E72" s="3"/>
      <c r="F72" s="82"/>
    </row>
    <row r="73" spans="1:6" x14ac:dyDescent="0.25">
      <c r="A73" s="82"/>
      <c r="B73" s="54" t="s">
        <v>128</v>
      </c>
      <c r="C73" s="53" t="s">
        <v>129</v>
      </c>
      <c r="D73" s="3"/>
      <c r="E73" s="3"/>
      <c r="F73" s="82"/>
    </row>
    <row r="74" spans="1:6" x14ac:dyDescent="0.25">
      <c r="A74" s="82"/>
      <c r="B74" s="54" t="s">
        <v>130</v>
      </c>
      <c r="C74" s="53" t="s">
        <v>131</v>
      </c>
      <c r="D74" s="3"/>
      <c r="E74" s="3"/>
      <c r="F74" s="82"/>
    </row>
    <row r="75" spans="1:6" x14ac:dyDescent="0.25">
      <c r="A75" s="82"/>
      <c r="B75" s="54" t="s">
        <v>132</v>
      </c>
      <c r="C75" s="53" t="s">
        <v>133</v>
      </c>
      <c r="D75" s="3"/>
      <c r="E75" s="3"/>
      <c r="F75" s="82"/>
    </row>
    <row r="76" spans="1:6" x14ac:dyDescent="0.25">
      <c r="A76" s="82"/>
      <c r="B76" s="54" t="s">
        <v>134</v>
      </c>
      <c r="C76" s="53" t="s">
        <v>135</v>
      </c>
      <c r="D76" s="3"/>
      <c r="E76" s="3"/>
      <c r="F76" s="82"/>
    </row>
    <row r="77" spans="1:6" x14ac:dyDescent="0.25">
      <c r="A77" s="82"/>
      <c r="B77" s="54" t="s">
        <v>136</v>
      </c>
      <c r="C77" s="53" t="s">
        <v>137</v>
      </c>
      <c r="D77" s="3"/>
      <c r="E77" s="3"/>
      <c r="F77" s="82"/>
    </row>
    <row r="78" spans="1:6" x14ac:dyDescent="0.25">
      <c r="A78" s="82"/>
      <c r="B78" s="54" t="s">
        <v>43</v>
      </c>
      <c r="C78" s="53" t="s">
        <v>138</v>
      </c>
      <c r="D78" s="3"/>
      <c r="E78" s="3"/>
      <c r="F78" s="82"/>
    </row>
    <row r="79" spans="1:6" x14ac:dyDescent="0.25">
      <c r="A79" s="82"/>
      <c r="B79" s="54" t="s">
        <v>139</v>
      </c>
      <c r="C79" s="53" t="s">
        <v>140</v>
      </c>
      <c r="D79" s="3"/>
      <c r="E79" s="3"/>
      <c r="F79" s="82"/>
    </row>
    <row r="80" spans="1:6" x14ac:dyDescent="0.25">
      <c r="A80" s="82"/>
      <c r="B80" s="61" t="s">
        <v>141</v>
      </c>
      <c r="C80" s="53" t="s">
        <v>142</v>
      </c>
      <c r="D80" s="3"/>
      <c r="E80" s="3"/>
      <c r="F80" s="82"/>
    </row>
    <row r="81" spans="1:6" x14ac:dyDescent="0.25">
      <c r="A81" s="82"/>
      <c r="B81" s="54" t="s">
        <v>143</v>
      </c>
      <c r="C81" s="53" t="s">
        <v>144</v>
      </c>
      <c r="D81" s="3"/>
      <c r="E81" s="3"/>
      <c r="F81" s="82"/>
    </row>
    <row r="82" spans="1:6" x14ac:dyDescent="0.25">
      <c r="A82" s="82"/>
      <c r="B82" s="54" t="s">
        <v>145</v>
      </c>
      <c r="C82" s="53" t="s">
        <v>146</v>
      </c>
      <c r="D82" s="3"/>
      <c r="E82" s="3"/>
      <c r="F82" s="82"/>
    </row>
    <row r="83" spans="1:6" x14ac:dyDescent="0.25">
      <c r="A83" s="82"/>
      <c r="B83" s="54" t="s">
        <v>147</v>
      </c>
      <c r="C83" s="53" t="s">
        <v>148</v>
      </c>
      <c r="D83" s="3"/>
      <c r="E83" s="3"/>
      <c r="F83" s="82"/>
    </row>
    <row r="84" spans="1:6" x14ac:dyDescent="0.25">
      <c r="A84" s="82"/>
      <c r="B84" s="54" t="s">
        <v>149</v>
      </c>
      <c r="C84" s="53" t="s">
        <v>150</v>
      </c>
      <c r="D84" s="3"/>
      <c r="E84" s="4"/>
      <c r="F84" s="82"/>
    </row>
    <row r="85" spans="1:6" x14ac:dyDescent="0.25">
      <c r="A85" s="82"/>
      <c r="B85" s="56" t="s">
        <v>151</v>
      </c>
      <c r="C85" s="53" t="s">
        <v>152</v>
      </c>
      <c r="D85" s="3"/>
      <c r="E85" s="3"/>
      <c r="F85" s="82"/>
    </row>
    <row r="86" spans="1:6" x14ac:dyDescent="0.25">
      <c r="A86" s="82"/>
      <c r="B86" s="56" t="s">
        <v>153</v>
      </c>
      <c r="C86" s="53" t="s">
        <v>154</v>
      </c>
      <c r="D86" s="3"/>
      <c r="E86" s="3"/>
      <c r="F86" s="82"/>
    </row>
    <row r="87" spans="1:6" x14ac:dyDescent="0.25">
      <c r="A87" s="82"/>
      <c r="B87" s="54" t="s">
        <v>155</v>
      </c>
      <c r="C87" s="53" t="s">
        <v>156</v>
      </c>
      <c r="D87" s="3"/>
      <c r="E87" s="3"/>
      <c r="F87" s="82"/>
    </row>
    <row r="88" spans="1:6" x14ac:dyDescent="0.25">
      <c r="A88" s="82"/>
      <c r="B88" s="62" t="s">
        <v>157</v>
      </c>
      <c r="C88" s="63" t="s">
        <v>158</v>
      </c>
      <c r="D88" s="3"/>
      <c r="E88" s="3"/>
      <c r="F88" s="82"/>
    </row>
    <row r="89" spans="1:6" x14ac:dyDescent="0.25">
      <c r="A89" s="82"/>
      <c r="B89" s="66" t="s">
        <v>159</v>
      </c>
      <c r="C89" s="63" t="s">
        <v>160</v>
      </c>
      <c r="D89" s="3"/>
      <c r="E89" s="3"/>
      <c r="F89" s="82"/>
    </row>
    <row r="90" spans="1:6" s="76" customFormat="1" ht="7.5" customHeight="1" x14ac:dyDescent="0.25">
      <c r="A90" s="82"/>
      <c r="B90" s="83"/>
      <c r="C90" s="83"/>
      <c r="D90" s="83"/>
      <c r="E90" s="83"/>
      <c r="F90" s="82"/>
    </row>
    <row r="91" spans="1:6" s="76" customFormat="1" x14ac:dyDescent="0.25">
      <c r="B91" s="79"/>
      <c r="C91" s="79"/>
      <c r="D91" s="79"/>
      <c r="E91" s="79"/>
    </row>
    <row r="92" spans="1:6" s="76" customFormat="1" x14ac:dyDescent="0.25">
      <c r="B92" s="75"/>
      <c r="C92" s="75"/>
      <c r="D92" s="75"/>
      <c r="E92" s="75"/>
    </row>
    <row r="93" spans="1:6" s="76" customFormat="1" x14ac:dyDescent="0.25">
      <c r="B93" s="75"/>
      <c r="C93" s="75"/>
      <c r="D93" s="75"/>
      <c r="E93" s="75"/>
    </row>
    <row r="94" spans="1:6" s="76" customFormat="1" x14ac:dyDescent="0.25">
      <c r="B94" s="75"/>
      <c r="C94" s="75"/>
      <c r="D94" s="75"/>
      <c r="E94" s="75"/>
    </row>
    <row r="95" spans="1:6" s="76" customFormat="1" x14ac:dyDescent="0.25">
      <c r="B95" s="75"/>
      <c r="C95" s="80"/>
      <c r="D95" s="75"/>
      <c r="E95" s="75"/>
    </row>
    <row r="96" spans="1:6" s="76" customFormat="1" x14ac:dyDescent="0.25">
      <c r="B96" s="75"/>
      <c r="C96" s="75"/>
      <c r="D96" s="75"/>
      <c r="E96" s="75"/>
    </row>
    <row r="97" spans="2:5" s="76" customFormat="1" x14ac:dyDescent="0.25">
      <c r="B97" s="75"/>
      <c r="C97" s="75"/>
      <c r="D97" s="75"/>
      <c r="E97" s="75"/>
    </row>
    <row r="98" spans="2:5" s="76" customFormat="1" x14ac:dyDescent="0.25">
      <c r="B98" s="75"/>
      <c r="C98" s="75"/>
      <c r="D98" s="75"/>
      <c r="E98" s="75"/>
    </row>
    <row r="99" spans="2:5" s="76" customFormat="1" x14ac:dyDescent="0.25">
      <c r="B99" s="75"/>
      <c r="C99" s="75"/>
      <c r="D99" s="75"/>
      <c r="E99" s="75"/>
    </row>
    <row r="100" spans="2:5" s="76" customFormat="1" x14ac:dyDescent="0.25">
      <c r="B100" s="75"/>
      <c r="C100" s="75"/>
      <c r="D100" s="75"/>
      <c r="E100" s="75"/>
    </row>
    <row r="101" spans="2:5" s="76" customFormat="1" x14ac:dyDescent="0.25">
      <c r="B101" s="75"/>
      <c r="C101" s="75"/>
      <c r="D101" s="75"/>
      <c r="E101" s="75"/>
    </row>
    <row r="102" spans="2:5" s="76" customFormat="1" x14ac:dyDescent="0.25">
      <c r="B102" s="75"/>
      <c r="C102" s="75"/>
      <c r="D102" s="75"/>
      <c r="E102" s="75"/>
    </row>
    <row r="103" spans="2:5" s="76" customFormat="1" x14ac:dyDescent="0.25">
      <c r="B103" s="75"/>
      <c r="C103" s="75"/>
      <c r="D103" s="75"/>
      <c r="E103" s="75"/>
    </row>
    <row r="104" spans="2:5" s="76" customFormat="1" x14ac:dyDescent="0.25">
      <c r="B104" s="75"/>
      <c r="C104" s="75"/>
      <c r="D104" s="75"/>
      <c r="E104" s="75"/>
    </row>
    <row r="105" spans="2:5" s="76" customFormat="1" x14ac:dyDescent="0.25">
      <c r="B105" s="75"/>
      <c r="C105" s="75"/>
      <c r="D105" s="75"/>
      <c r="E105" s="75"/>
    </row>
    <row r="106" spans="2:5" s="76" customFormat="1" x14ac:dyDescent="0.25">
      <c r="B106" s="75"/>
      <c r="C106" s="75"/>
      <c r="D106" s="75"/>
      <c r="E106" s="75"/>
    </row>
    <row r="107" spans="2:5" s="76" customFormat="1" x14ac:dyDescent="0.25">
      <c r="B107" s="75"/>
      <c r="C107" s="75"/>
      <c r="D107" s="75"/>
      <c r="E107" s="75"/>
    </row>
    <row r="108" spans="2:5" s="76" customFormat="1" x14ac:dyDescent="0.25">
      <c r="B108" s="75"/>
      <c r="C108" s="75"/>
      <c r="D108" s="75"/>
      <c r="E108" s="75"/>
    </row>
    <row r="109" spans="2:5" s="76" customFormat="1" x14ac:dyDescent="0.25">
      <c r="B109" s="75"/>
      <c r="C109" s="75"/>
      <c r="D109" s="75"/>
      <c r="E109" s="75"/>
    </row>
    <row r="110" spans="2:5" s="76" customFormat="1" x14ac:dyDescent="0.25">
      <c r="B110" s="75"/>
      <c r="C110" s="75"/>
      <c r="D110" s="75"/>
      <c r="E110" s="75"/>
    </row>
    <row r="111" spans="2:5" s="76" customFormat="1" x14ac:dyDescent="0.25">
      <c r="B111" s="75"/>
      <c r="C111" s="75"/>
      <c r="D111" s="75"/>
      <c r="E111" s="75"/>
    </row>
    <row r="112" spans="2:5" s="76" customFormat="1" x14ac:dyDescent="0.25">
      <c r="B112" s="75"/>
      <c r="C112" s="75"/>
      <c r="D112" s="75"/>
      <c r="E112" s="75"/>
    </row>
    <row r="113" spans="2:5" s="76" customFormat="1" x14ac:dyDescent="0.25">
      <c r="B113" s="75"/>
      <c r="C113" s="75"/>
      <c r="D113" s="75"/>
      <c r="E113" s="75"/>
    </row>
    <row r="114" spans="2:5" s="76" customFormat="1" x14ac:dyDescent="0.25">
      <c r="B114" s="75"/>
      <c r="C114" s="75"/>
      <c r="D114" s="75"/>
      <c r="E114" s="75"/>
    </row>
    <row r="115" spans="2:5" s="76" customFormat="1" x14ac:dyDescent="0.25">
      <c r="B115" s="75"/>
      <c r="C115" s="75"/>
      <c r="D115" s="75"/>
      <c r="E115" s="75"/>
    </row>
    <row r="116" spans="2:5" s="76" customFormat="1" x14ac:dyDescent="0.25">
      <c r="B116" s="75"/>
      <c r="C116" s="75"/>
      <c r="D116" s="75"/>
      <c r="E116" s="75"/>
    </row>
    <row r="117" spans="2:5" s="76" customFormat="1" x14ac:dyDescent="0.25">
      <c r="B117" s="75"/>
      <c r="C117" s="75"/>
      <c r="D117" s="75"/>
      <c r="E117" s="75"/>
    </row>
    <row r="118" spans="2:5" s="76" customFormat="1" x14ac:dyDescent="0.25">
      <c r="B118" s="75"/>
      <c r="C118" s="75"/>
      <c r="D118" s="75"/>
      <c r="E118" s="75"/>
    </row>
    <row r="119" spans="2:5" s="76" customFormat="1" x14ac:dyDescent="0.25">
      <c r="B119" s="75"/>
      <c r="C119" s="75"/>
      <c r="D119" s="75"/>
      <c r="E119" s="75"/>
    </row>
    <row r="120" spans="2:5" s="76" customFormat="1" x14ac:dyDescent="0.25">
      <c r="B120" s="75"/>
      <c r="C120" s="75"/>
      <c r="D120" s="75"/>
      <c r="E120" s="75"/>
    </row>
    <row r="121" spans="2:5" s="76" customFormat="1" x14ac:dyDescent="0.25">
      <c r="B121" s="75"/>
      <c r="C121" s="75"/>
      <c r="D121" s="75"/>
      <c r="E121" s="75"/>
    </row>
    <row r="122" spans="2:5" s="76" customFormat="1" x14ac:dyDescent="0.25">
      <c r="B122" s="75"/>
      <c r="C122" s="75"/>
      <c r="D122" s="75"/>
      <c r="E122" s="75"/>
    </row>
    <row r="123" spans="2:5" s="76" customFormat="1" x14ac:dyDescent="0.25">
      <c r="B123" s="75"/>
      <c r="C123" s="75"/>
      <c r="D123" s="75"/>
      <c r="E123" s="75"/>
    </row>
    <row r="124" spans="2:5" s="76" customFormat="1" x14ac:dyDescent="0.25">
      <c r="B124" s="75"/>
      <c r="C124" s="75"/>
      <c r="D124" s="75"/>
      <c r="E124" s="75"/>
    </row>
    <row r="125" spans="2:5" s="76" customFormat="1" x14ac:dyDescent="0.25">
      <c r="B125" s="75"/>
      <c r="C125" s="75"/>
      <c r="D125" s="75"/>
      <c r="E125" s="75"/>
    </row>
    <row r="126" spans="2:5" s="76" customFormat="1" x14ac:dyDescent="0.25">
      <c r="B126" s="75"/>
      <c r="C126" s="75"/>
      <c r="D126" s="75"/>
      <c r="E126" s="75"/>
    </row>
    <row r="127" spans="2:5" s="76" customFormat="1" x14ac:dyDescent="0.25">
      <c r="B127" s="75"/>
      <c r="C127" s="75"/>
      <c r="D127" s="75"/>
      <c r="E127" s="75"/>
    </row>
    <row r="128" spans="2:5" s="76" customFormat="1" x14ac:dyDescent="0.25">
      <c r="B128" s="75"/>
      <c r="C128" s="75"/>
      <c r="D128" s="75"/>
      <c r="E128" s="75"/>
    </row>
    <row r="129" spans="2:5" s="76" customFormat="1" x14ac:dyDescent="0.25">
      <c r="B129" s="75"/>
      <c r="C129" s="75"/>
      <c r="D129" s="75"/>
      <c r="E129" s="75"/>
    </row>
    <row r="130" spans="2:5" s="76" customFormat="1" x14ac:dyDescent="0.25">
      <c r="B130" s="75"/>
      <c r="C130" s="75"/>
      <c r="D130" s="75"/>
      <c r="E130" s="75"/>
    </row>
    <row r="131" spans="2:5" s="76" customFormat="1" x14ac:dyDescent="0.25">
      <c r="B131" s="75"/>
      <c r="C131" s="75"/>
      <c r="D131" s="75"/>
      <c r="E131" s="75"/>
    </row>
    <row r="132" spans="2:5" s="76" customFormat="1" x14ac:dyDescent="0.25">
      <c r="B132" s="75"/>
      <c r="C132" s="75"/>
      <c r="D132" s="75"/>
      <c r="E132" s="75"/>
    </row>
    <row r="133" spans="2:5" s="76" customFormat="1" x14ac:dyDescent="0.25">
      <c r="B133" s="75"/>
      <c r="C133" s="75"/>
      <c r="D133" s="75"/>
      <c r="E133" s="75"/>
    </row>
    <row r="134" spans="2:5" s="76" customFormat="1" x14ac:dyDescent="0.25">
      <c r="B134" s="75"/>
      <c r="C134" s="75"/>
      <c r="D134" s="75"/>
      <c r="E134" s="75"/>
    </row>
    <row r="135" spans="2:5" s="76" customFormat="1" x14ac:dyDescent="0.25">
      <c r="B135" s="75"/>
      <c r="C135" s="75"/>
      <c r="D135" s="75"/>
      <c r="E135" s="75"/>
    </row>
    <row r="136" spans="2:5" s="76" customFormat="1" x14ac:dyDescent="0.25">
      <c r="B136" s="75"/>
      <c r="C136" s="75"/>
      <c r="D136" s="75"/>
      <c r="E136" s="75"/>
    </row>
    <row r="137" spans="2:5" s="76" customFormat="1" x14ac:dyDescent="0.25">
      <c r="B137" s="75"/>
      <c r="C137" s="75"/>
      <c r="D137" s="75"/>
      <c r="E137" s="75"/>
    </row>
    <row r="138" spans="2:5" s="76" customFormat="1" x14ac:dyDescent="0.25">
      <c r="B138" s="75"/>
      <c r="C138" s="75"/>
      <c r="D138" s="75"/>
      <c r="E138" s="75"/>
    </row>
    <row r="139" spans="2:5" s="76" customFormat="1" x14ac:dyDescent="0.25">
      <c r="B139" s="75"/>
      <c r="C139" s="75"/>
      <c r="D139" s="75"/>
      <c r="E139" s="75"/>
    </row>
    <row r="140" spans="2:5" s="76" customFormat="1" x14ac:dyDescent="0.25">
      <c r="B140" s="75"/>
      <c r="C140" s="75"/>
      <c r="D140" s="75"/>
      <c r="E140" s="75"/>
    </row>
    <row r="141" spans="2:5" s="76" customFormat="1" x14ac:dyDescent="0.25">
      <c r="B141" s="75"/>
      <c r="C141" s="75"/>
      <c r="D141" s="75"/>
      <c r="E141" s="75"/>
    </row>
    <row r="142" spans="2:5" s="76" customFormat="1" x14ac:dyDescent="0.25">
      <c r="B142" s="75"/>
      <c r="C142" s="75"/>
      <c r="D142" s="75"/>
      <c r="E142" s="75"/>
    </row>
    <row r="143" spans="2:5" s="76" customFormat="1" x14ac:dyDescent="0.25">
      <c r="B143" s="75"/>
      <c r="C143" s="75"/>
      <c r="D143" s="75"/>
      <c r="E143" s="75"/>
    </row>
    <row r="144" spans="2:5" s="76" customFormat="1" x14ac:dyDescent="0.25">
      <c r="B144" s="75"/>
      <c r="C144" s="75"/>
      <c r="D144" s="75"/>
      <c r="E144" s="75"/>
    </row>
    <row r="145" spans="2:5" s="76" customFormat="1" x14ac:dyDescent="0.25">
      <c r="B145" s="75"/>
      <c r="C145" s="75"/>
      <c r="D145" s="75"/>
      <c r="E145" s="75"/>
    </row>
    <row r="146" spans="2:5" s="76" customFormat="1" x14ac:dyDescent="0.25">
      <c r="B146" s="75"/>
      <c r="C146" s="75"/>
      <c r="D146" s="75"/>
      <c r="E146" s="75"/>
    </row>
    <row r="147" spans="2:5" s="76" customFormat="1" x14ac:dyDescent="0.25">
      <c r="B147" s="75"/>
      <c r="C147" s="75"/>
      <c r="D147" s="75"/>
      <c r="E147" s="75"/>
    </row>
    <row r="148" spans="2:5" s="76" customFormat="1" x14ac:dyDescent="0.25">
      <c r="B148" s="75"/>
      <c r="C148" s="75"/>
      <c r="D148" s="75"/>
      <c r="E148" s="75"/>
    </row>
    <row r="149" spans="2:5" s="76" customFormat="1" x14ac:dyDescent="0.25">
      <c r="B149" s="75"/>
      <c r="C149" s="75"/>
      <c r="D149" s="75"/>
      <c r="E149" s="75"/>
    </row>
    <row r="150" spans="2:5" s="76" customFormat="1" x14ac:dyDescent="0.25">
      <c r="B150" s="75"/>
      <c r="C150" s="75"/>
      <c r="D150" s="75"/>
      <c r="E150" s="75"/>
    </row>
    <row r="151" spans="2:5" s="76" customFormat="1" x14ac:dyDescent="0.25">
      <c r="B151" s="75"/>
      <c r="C151" s="75"/>
      <c r="D151" s="75"/>
      <c r="E151" s="75"/>
    </row>
    <row r="152" spans="2:5" s="76" customFormat="1" x14ac:dyDescent="0.25">
      <c r="B152" s="75"/>
      <c r="C152" s="75"/>
      <c r="D152" s="75"/>
      <c r="E152" s="75"/>
    </row>
    <row r="153" spans="2:5" s="76" customFormat="1" x14ac:dyDescent="0.25">
      <c r="B153" s="75"/>
      <c r="C153" s="75"/>
      <c r="D153" s="75"/>
      <c r="E153" s="75"/>
    </row>
    <row r="154" spans="2:5" s="76" customFormat="1" x14ac:dyDescent="0.25">
      <c r="B154" s="75"/>
      <c r="C154" s="75"/>
      <c r="D154" s="75"/>
      <c r="E154" s="75"/>
    </row>
    <row r="155" spans="2:5" s="76" customFormat="1" x14ac:dyDescent="0.25">
      <c r="B155" s="75"/>
      <c r="C155" s="75"/>
      <c r="D155" s="75"/>
      <c r="E155" s="75"/>
    </row>
    <row r="156" spans="2:5" s="76" customFormat="1" x14ac:dyDescent="0.25">
      <c r="B156" s="75"/>
      <c r="C156" s="75"/>
      <c r="D156" s="75"/>
      <c r="E156" s="75"/>
    </row>
    <row r="157" spans="2:5" s="76" customFormat="1" x14ac:dyDescent="0.25">
      <c r="B157" s="75"/>
      <c r="C157" s="75"/>
      <c r="D157" s="75"/>
      <c r="E157" s="75"/>
    </row>
    <row r="158" spans="2:5" s="76" customFormat="1" x14ac:dyDescent="0.25">
      <c r="B158" s="75"/>
      <c r="C158" s="75"/>
      <c r="D158" s="75"/>
      <c r="E158" s="75"/>
    </row>
    <row r="159" spans="2:5" s="76" customFormat="1" x14ac:dyDescent="0.25">
      <c r="B159" s="75"/>
      <c r="C159" s="75"/>
      <c r="D159" s="75"/>
      <c r="E159" s="75"/>
    </row>
    <row r="160" spans="2:5" s="76" customFormat="1" x14ac:dyDescent="0.25">
      <c r="B160" s="75"/>
      <c r="C160" s="75"/>
      <c r="D160" s="75"/>
      <c r="E160" s="75"/>
    </row>
    <row r="161" spans="2:5" s="76" customFormat="1" x14ac:dyDescent="0.25">
      <c r="B161" s="75"/>
      <c r="C161" s="75"/>
      <c r="D161" s="75"/>
      <c r="E161" s="75"/>
    </row>
    <row r="162" spans="2:5" s="76" customFormat="1" x14ac:dyDescent="0.25">
      <c r="B162" s="75"/>
      <c r="C162" s="75"/>
      <c r="D162" s="75"/>
      <c r="E162" s="75"/>
    </row>
    <row r="163" spans="2:5" s="76" customFormat="1" x14ac:dyDescent="0.25">
      <c r="B163" s="75"/>
      <c r="C163" s="75"/>
      <c r="D163" s="75"/>
      <c r="E163" s="75"/>
    </row>
    <row r="164" spans="2:5" s="76" customFormat="1" x14ac:dyDescent="0.25">
      <c r="B164" s="75"/>
      <c r="C164" s="75"/>
      <c r="D164" s="75"/>
      <c r="E164" s="75"/>
    </row>
    <row r="165" spans="2:5" s="76" customFormat="1" x14ac:dyDescent="0.25">
      <c r="B165" s="75"/>
      <c r="C165" s="75"/>
      <c r="D165" s="75"/>
      <c r="E165" s="75"/>
    </row>
    <row r="166" spans="2:5" s="76" customFormat="1" x14ac:dyDescent="0.25">
      <c r="B166" s="75"/>
      <c r="C166" s="75"/>
      <c r="D166" s="75"/>
      <c r="E166" s="75"/>
    </row>
    <row r="167" spans="2:5" s="76" customFormat="1" x14ac:dyDescent="0.25">
      <c r="B167" s="75"/>
      <c r="C167" s="75"/>
      <c r="D167" s="75"/>
      <c r="E167" s="75"/>
    </row>
    <row r="168" spans="2:5" s="76" customFormat="1" x14ac:dyDescent="0.25">
      <c r="B168" s="75"/>
      <c r="C168" s="75"/>
      <c r="D168" s="75"/>
      <c r="E168" s="75"/>
    </row>
    <row r="169" spans="2:5" s="76" customFormat="1" x14ac:dyDescent="0.25">
      <c r="B169" s="75"/>
      <c r="C169" s="75"/>
      <c r="D169" s="75"/>
      <c r="E169" s="75"/>
    </row>
    <row r="170" spans="2:5" s="76" customFormat="1" x14ac:dyDescent="0.25">
      <c r="B170" s="75"/>
      <c r="C170" s="75"/>
      <c r="D170" s="75"/>
      <c r="E170" s="75"/>
    </row>
    <row r="171" spans="2:5" s="76" customFormat="1" x14ac:dyDescent="0.25">
      <c r="B171" s="75"/>
      <c r="C171" s="75"/>
      <c r="D171" s="75"/>
      <c r="E171" s="75"/>
    </row>
    <row r="172" spans="2:5" s="76" customFormat="1" x14ac:dyDescent="0.25">
      <c r="B172" s="75"/>
      <c r="C172" s="75"/>
      <c r="D172" s="75"/>
      <c r="E172" s="75"/>
    </row>
    <row r="173" spans="2:5" s="76" customFormat="1" x14ac:dyDescent="0.25">
      <c r="B173" s="75"/>
      <c r="C173" s="75"/>
      <c r="D173" s="75"/>
      <c r="E173" s="75"/>
    </row>
    <row r="174" spans="2:5" s="76" customFormat="1" x14ac:dyDescent="0.25">
      <c r="B174" s="75"/>
      <c r="C174" s="75"/>
      <c r="D174" s="75"/>
      <c r="E174" s="75"/>
    </row>
    <row r="175" spans="2:5" s="76" customFormat="1" x14ac:dyDescent="0.25">
      <c r="B175" s="75"/>
      <c r="C175" s="75"/>
      <c r="D175" s="75"/>
      <c r="E175" s="75"/>
    </row>
    <row r="176" spans="2:5" s="76" customFormat="1" x14ac:dyDescent="0.25">
      <c r="B176" s="75"/>
      <c r="C176" s="75"/>
      <c r="D176" s="75"/>
      <c r="E176" s="75"/>
    </row>
    <row r="177" spans="2:5" s="76" customFormat="1" x14ac:dyDescent="0.25">
      <c r="B177" s="75"/>
      <c r="C177" s="75"/>
      <c r="D177" s="75"/>
      <c r="E177" s="75"/>
    </row>
    <row r="178" spans="2:5" s="76" customFormat="1" x14ac:dyDescent="0.25">
      <c r="B178" s="75"/>
      <c r="C178" s="75"/>
      <c r="D178" s="75"/>
      <c r="E178" s="75"/>
    </row>
    <row r="179" spans="2:5" s="76" customFormat="1" x14ac:dyDescent="0.25">
      <c r="B179" s="75"/>
      <c r="C179" s="75"/>
      <c r="D179" s="75"/>
      <c r="E179" s="75"/>
    </row>
    <row r="180" spans="2:5" s="76" customFormat="1" x14ac:dyDescent="0.25">
      <c r="B180" s="75"/>
      <c r="C180" s="75"/>
      <c r="D180" s="75"/>
      <c r="E180" s="75"/>
    </row>
    <row r="181" spans="2:5" s="76" customFormat="1" x14ac:dyDescent="0.25">
      <c r="B181" s="75"/>
      <c r="C181" s="75"/>
      <c r="D181" s="75"/>
      <c r="E181" s="75"/>
    </row>
    <row r="182" spans="2:5" s="76" customFormat="1" x14ac:dyDescent="0.25">
      <c r="B182" s="75"/>
      <c r="C182" s="75"/>
      <c r="D182" s="75"/>
      <c r="E182" s="75"/>
    </row>
    <row r="183" spans="2:5" s="76" customFormat="1" x14ac:dyDescent="0.25">
      <c r="B183" s="75"/>
      <c r="C183" s="75"/>
      <c r="D183" s="75"/>
      <c r="E183" s="75"/>
    </row>
    <row r="184" spans="2:5" s="76" customFormat="1" x14ac:dyDescent="0.25">
      <c r="B184" s="75"/>
      <c r="C184" s="75"/>
      <c r="D184" s="75"/>
      <c r="E184" s="75"/>
    </row>
    <row r="185" spans="2:5" s="76" customFormat="1" x14ac:dyDescent="0.25">
      <c r="B185" s="75"/>
      <c r="C185" s="75"/>
      <c r="D185" s="75"/>
      <c r="E185" s="75"/>
    </row>
    <row r="186" spans="2:5" s="76" customFormat="1" x14ac:dyDescent="0.25">
      <c r="B186" s="75"/>
      <c r="C186" s="75"/>
      <c r="D186" s="75"/>
      <c r="E186" s="75"/>
    </row>
    <row r="187" spans="2:5" s="76" customFormat="1" x14ac:dyDescent="0.25">
      <c r="B187" s="75"/>
      <c r="C187" s="75"/>
      <c r="D187" s="75"/>
      <c r="E187" s="75"/>
    </row>
    <row r="188" spans="2:5" s="76" customFormat="1" x14ac:dyDescent="0.25">
      <c r="B188" s="75"/>
      <c r="C188" s="75"/>
      <c r="D188" s="75"/>
      <c r="E188" s="75"/>
    </row>
    <row r="189" spans="2:5" s="76" customFormat="1" x14ac:dyDescent="0.25">
      <c r="B189" s="75"/>
      <c r="C189" s="75"/>
      <c r="D189" s="75"/>
      <c r="E189" s="75"/>
    </row>
    <row r="190" spans="2:5" s="76" customFormat="1" x14ac:dyDescent="0.25">
      <c r="B190" s="75"/>
      <c r="C190" s="75"/>
      <c r="D190" s="75"/>
      <c r="E190" s="75"/>
    </row>
    <row r="191" spans="2:5" s="76" customFormat="1" x14ac:dyDescent="0.25">
      <c r="B191" s="75"/>
      <c r="C191" s="75"/>
      <c r="D191" s="75"/>
      <c r="E191" s="75"/>
    </row>
    <row r="192" spans="2:5" s="76" customFormat="1" x14ac:dyDescent="0.25">
      <c r="B192" s="75"/>
      <c r="C192" s="75"/>
      <c r="D192" s="75"/>
      <c r="E192" s="75"/>
    </row>
    <row r="193" spans="2:5" s="76" customFormat="1" x14ac:dyDescent="0.25">
      <c r="B193" s="75"/>
      <c r="C193" s="75"/>
      <c r="D193" s="75"/>
      <c r="E193" s="75"/>
    </row>
    <row r="194" spans="2:5" s="76" customFormat="1" x14ac:dyDescent="0.25">
      <c r="B194" s="75"/>
      <c r="C194" s="75"/>
      <c r="D194" s="75"/>
      <c r="E194" s="75"/>
    </row>
    <row r="195" spans="2:5" s="76" customFormat="1" x14ac:dyDescent="0.25">
      <c r="B195" s="75"/>
      <c r="C195" s="75"/>
      <c r="D195" s="75"/>
      <c r="E195" s="75"/>
    </row>
    <row r="196" spans="2:5" s="76" customFormat="1" x14ac:dyDescent="0.25">
      <c r="B196" s="75"/>
      <c r="C196" s="75"/>
      <c r="D196" s="75"/>
      <c r="E196" s="75"/>
    </row>
    <row r="197" spans="2:5" s="76" customFormat="1" x14ac:dyDescent="0.25">
      <c r="B197" s="75"/>
      <c r="C197" s="75"/>
      <c r="D197" s="75"/>
      <c r="E197" s="75"/>
    </row>
    <row r="198" spans="2:5" s="76" customFormat="1" x14ac:dyDescent="0.25">
      <c r="B198" s="75"/>
      <c r="C198" s="75"/>
      <c r="D198" s="75"/>
      <c r="E198" s="75"/>
    </row>
    <row r="199" spans="2:5" s="76" customFormat="1" x14ac:dyDescent="0.25">
      <c r="B199" s="75"/>
      <c r="C199" s="75"/>
      <c r="D199" s="75"/>
      <c r="E199" s="75"/>
    </row>
    <row r="200" spans="2:5" s="76" customFormat="1" x14ac:dyDescent="0.25">
      <c r="B200" s="75"/>
      <c r="C200" s="75"/>
      <c r="D200" s="75"/>
      <c r="E200" s="75"/>
    </row>
    <row r="201" spans="2:5" s="76" customFormat="1" x14ac:dyDescent="0.25">
      <c r="B201" s="75"/>
      <c r="C201" s="75"/>
      <c r="D201" s="75"/>
      <c r="E201" s="75"/>
    </row>
    <row r="202" spans="2:5" s="76" customFormat="1" x14ac:dyDescent="0.25">
      <c r="B202" s="75"/>
      <c r="C202" s="75"/>
      <c r="D202" s="75"/>
      <c r="E202" s="75"/>
    </row>
    <row r="203" spans="2:5" s="76" customFormat="1" x14ac:dyDescent="0.25">
      <c r="B203" s="75"/>
      <c r="C203" s="75"/>
      <c r="D203" s="75"/>
      <c r="E203" s="75"/>
    </row>
    <row r="204" spans="2:5" s="76" customFormat="1" x14ac:dyDescent="0.25">
      <c r="B204" s="75"/>
      <c r="C204" s="75"/>
      <c r="D204" s="75"/>
      <c r="E204" s="75"/>
    </row>
    <row r="205" spans="2:5" s="76" customFormat="1" x14ac:dyDescent="0.25">
      <c r="B205" s="75"/>
      <c r="C205" s="75"/>
      <c r="D205" s="75"/>
      <c r="E205" s="75"/>
    </row>
    <row r="206" spans="2:5" s="76" customFormat="1" x14ac:dyDescent="0.25">
      <c r="B206" s="75"/>
      <c r="C206" s="75"/>
      <c r="D206" s="75"/>
      <c r="E206" s="75"/>
    </row>
    <row r="207" spans="2:5" s="76" customFormat="1" x14ac:dyDescent="0.25">
      <c r="B207" s="75"/>
      <c r="C207" s="75"/>
      <c r="D207" s="75"/>
      <c r="E207" s="75"/>
    </row>
    <row r="208" spans="2:5" s="76" customFormat="1" x14ac:dyDescent="0.25">
      <c r="B208" s="75"/>
      <c r="C208" s="75"/>
      <c r="D208" s="75"/>
      <c r="E208" s="75"/>
    </row>
    <row r="209" spans="2:5" s="76" customFormat="1" x14ac:dyDescent="0.25">
      <c r="B209" s="75"/>
      <c r="C209" s="75"/>
      <c r="D209" s="75"/>
      <c r="E209" s="75"/>
    </row>
    <row r="210" spans="2:5" s="76" customFormat="1" x14ac:dyDescent="0.25">
      <c r="B210" s="75"/>
      <c r="C210" s="75"/>
      <c r="D210" s="75"/>
      <c r="E210" s="75"/>
    </row>
    <row r="211" spans="2:5" s="76" customFormat="1" x14ac:dyDescent="0.25">
      <c r="B211" s="75"/>
      <c r="C211" s="75"/>
      <c r="D211" s="75"/>
      <c r="E211" s="75"/>
    </row>
    <row r="212" spans="2:5" s="76" customFormat="1" x14ac:dyDescent="0.25">
      <c r="B212" s="75"/>
      <c r="C212" s="75"/>
      <c r="D212" s="75"/>
      <c r="E212" s="75"/>
    </row>
    <row r="213" spans="2:5" s="76" customFormat="1" x14ac:dyDescent="0.25">
      <c r="B213" s="75"/>
      <c r="C213" s="75"/>
      <c r="D213" s="75"/>
      <c r="E213" s="75"/>
    </row>
    <row r="214" spans="2:5" s="76" customFormat="1" x14ac:dyDescent="0.25">
      <c r="B214" s="75"/>
      <c r="C214" s="75"/>
      <c r="D214" s="75"/>
      <c r="E214" s="75"/>
    </row>
    <row r="215" spans="2:5" s="76" customFormat="1" x14ac:dyDescent="0.25">
      <c r="B215" s="75"/>
      <c r="C215" s="75"/>
      <c r="D215" s="75"/>
      <c r="E215" s="75"/>
    </row>
    <row r="216" spans="2:5" s="76" customFormat="1" x14ac:dyDescent="0.25">
      <c r="B216" s="75"/>
      <c r="C216" s="75"/>
      <c r="D216" s="75"/>
      <c r="E216" s="75"/>
    </row>
    <row r="217" spans="2:5" s="76" customFormat="1" x14ac:dyDescent="0.25">
      <c r="B217" s="75"/>
      <c r="C217" s="75"/>
      <c r="D217" s="75"/>
      <c r="E217" s="75"/>
    </row>
    <row r="218" spans="2:5" s="76" customFormat="1" x14ac:dyDescent="0.25">
      <c r="B218" s="75"/>
      <c r="C218" s="75"/>
      <c r="D218" s="75"/>
      <c r="E218" s="75"/>
    </row>
    <row r="219" spans="2:5" s="76" customFormat="1" x14ac:dyDescent="0.25">
      <c r="B219" s="75"/>
      <c r="C219" s="75"/>
      <c r="D219" s="75"/>
      <c r="E219" s="75"/>
    </row>
    <row r="220" spans="2:5" s="76" customFormat="1" x14ac:dyDescent="0.25">
      <c r="B220" s="75"/>
      <c r="C220" s="75"/>
      <c r="D220" s="75"/>
      <c r="E220" s="75"/>
    </row>
    <row r="221" spans="2:5" s="76" customFormat="1" x14ac:dyDescent="0.25">
      <c r="B221" s="75"/>
      <c r="C221" s="75"/>
      <c r="D221" s="75"/>
      <c r="E221" s="75"/>
    </row>
    <row r="222" spans="2:5" s="76" customFormat="1" x14ac:dyDescent="0.25">
      <c r="B222" s="75"/>
      <c r="C222" s="75"/>
      <c r="D222" s="75"/>
      <c r="E222" s="75"/>
    </row>
    <row r="223" spans="2:5" s="76" customFormat="1" x14ac:dyDescent="0.25">
      <c r="B223" s="75"/>
      <c r="C223" s="75"/>
      <c r="D223" s="75"/>
      <c r="E223" s="75"/>
    </row>
    <row r="224" spans="2:5" s="76" customFormat="1" x14ac:dyDescent="0.25">
      <c r="B224" s="75"/>
      <c r="C224" s="75"/>
      <c r="D224" s="75"/>
      <c r="E224" s="75"/>
    </row>
    <row r="225" spans="2:5" s="76" customFormat="1" x14ac:dyDescent="0.25">
      <c r="B225" s="75"/>
      <c r="C225" s="75"/>
      <c r="D225" s="75"/>
      <c r="E225" s="75"/>
    </row>
    <row r="226" spans="2:5" s="76" customFormat="1" x14ac:dyDescent="0.25">
      <c r="B226" s="75"/>
      <c r="C226" s="75"/>
      <c r="D226" s="75"/>
      <c r="E226" s="75"/>
    </row>
    <row r="227" spans="2:5" s="76" customFormat="1" x14ac:dyDescent="0.25">
      <c r="B227" s="75"/>
      <c r="C227" s="75"/>
      <c r="D227" s="75"/>
      <c r="E227" s="75"/>
    </row>
    <row r="228" spans="2:5" s="76" customFormat="1" x14ac:dyDescent="0.25">
      <c r="B228" s="75"/>
      <c r="C228" s="75"/>
      <c r="D228" s="75"/>
      <c r="E228" s="75"/>
    </row>
    <row r="229" spans="2:5" s="76" customFormat="1" x14ac:dyDescent="0.25">
      <c r="B229" s="75"/>
      <c r="C229" s="75"/>
      <c r="D229" s="75"/>
      <c r="E229" s="75"/>
    </row>
    <row r="230" spans="2:5" s="76" customFormat="1" x14ac:dyDescent="0.25">
      <c r="B230" s="75"/>
      <c r="C230" s="75"/>
      <c r="D230" s="75"/>
      <c r="E230" s="75"/>
    </row>
    <row r="231" spans="2:5" s="76" customFormat="1" x14ac:dyDescent="0.25">
      <c r="B231" s="75"/>
      <c r="C231" s="75"/>
      <c r="D231" s="75"/>
      <c r="E231" s="75"/>
    </row>
    <row r="232" spans="2:5" s="76" customFormat="1" x14ac:dyDescent="0.25">
      <c r="B232" s="75"/>
      <c r="C232" s="75"/>
      <c r="D232" s="75"/>
      <c r="E232" s="75"/>
    </row>
    <row r="233" spans="2:5" s="76" customFormat="1" x14ac:dyDescent="0.25">
      <c r="B233" s="75"/>
      <c r="C233" s="75"/>
      <c r="D233" s="75"/>
      <c r="E233" s="75"/>
    </row>
    <row r="234" spans="2:5" s="76" customFormat="1" x14ac:dyDescent="0.25">
      <c r="B234" s="75"/>
      <c r="C234" s="75"/>
      <c r="D234" s="75"/>
      <c r="E234" s="75"/>
    </row>
    <row r="235" spans="2:5" s="76" customFormat="1" x14ac:dyDescent="0.25">
      <c r="B235" s="75"/>
      <c r="C235" s="75"/>
      <c r="D235" s="75"/>
      <c r="E235" s="75"/>
    </row>
    <row r="236" spans="2:5" s="76" customFormat="1" x14ac:dyDescent="0.25">
      <c r="B236" s="75"/>
      <c r="C236" s="75"/>
      <c r="D236" s="75"/>
      <c r="E236" s="75"/>
    </row>
    <row r="237" spans="2:5" s="76" customFormat="1" x14ac:dyDescent="0.25">
      <c r="B237" s="75"/>
      <c r="C237" s="75"/>
      <c r="D237" s="75"/>
      <c r="E237" s="75"/>
    </row>
    <row r="238" spans="2:5" s="76" customFormat="1" x14ac:dyDescent="0.25">
      <c r="B238" s="75"/>
      <c r="C238" s="75"/>
      <c r="D238" s="75"/>
      <c r="E238" s="75"/>
    </row>
    <row r="239" spans="2:5" s="76" customFormat="1" x14ac:dyDescent="0.25">
      <c r="B239" s="75"/>
      <c r="C239" s="75"/>
      <c r="D239" s="75"/>
      <c r="E239" s="75"/>
    </row>
    <row r="240" spans="2:5" s="76" customFormat="1" x14ac:dyDescent="0.25">
      <c r="B240" s="75"/>
      <c r="C240" s="75"/>
      <c r="D240" s="75"/>
      <c r="E240" s="75"/>
    </row>
    <row r="241" spans="2:5" s="76" customFormat="1" x14ac:dyDescent="0.25">
      <c r="B241" s="75"/>
      <c r="C241" s="75"/>
      <c r="D241" s="75"/>
      <c r="E241" s="75"/>
    </row>
    <row r="242" spans="2:5" s="76" customFormat="1" x14ac:dyDescent="0.25">
      <c r="B242" s="75"/>
      <c r="C242" s="75"/>
      <c r="D242" s="75"/>
      <c r="E242" s="75"/>
    </row>
    <row r="243" spans="2:5" s="76" customFormat="1" x14ac:dyDescent="0.25">
      <c r="B243" s="75"/>
      <c r="C243" s="75"/>
      <c r="D243" s="75"/>
      <c r="E243" s="75"/>
    </row>
    <row r="244" spans="2:5" s="76" customFormat="1" x14ac:dyDescent="0.25">
      <c r="B244" s="75"/>
      <c r="C244" s="75"/>
      <c r="D244" s="75"/>
      <c r="E244" s="75"/>
    </row>
    <row r="245" spans="2:5" s="76" customFormat="1" x14ac:dyDescent="0.25">
      <c r="B245" s="75"/>
      <c r="C245" s="75"/>
      <c r="D245" s="75"/>
      <c r="E245" s="75"/>
    </row>
    <row r="246" spans="2:5" s="76" customFormat="1" x14ac:dyDescent="0.25">
      <c r="B246" s="75"/>
      <c r="C246" s="75"/>
      <c r="D246" s="75"/>
      <c r="E246" s="75"/>
    </row>
    <row r="247" spans="2:5" s="76" customFormat="1" x14ac:dyDescent="0.25">
      <c r="B247" s="75"/>
      <c r="C247" s="75"/>
      <c r="D247" s="75"/>
      <c r="E247" s="75"/>
    </row>
    <row r="248" spans="2:5" s="76" customFormat="1" x14ac:dyDescent="0.25">
      <c r="B248" s="75"/>
      <c r="C248" s="75"/>
      <c r="D248" s="75"/>
      <c r="E248" s="75"/>
    </row>
    <row r="249" spans="2:5" s="76" customFormat="1" x14ac:dyDescent="0.25">
      <c r="B249" s="75"/>
      <c r="C249" s="75"/>
      <c r="D249" s="75"/>
      <c r="E249" s="75"/>
    </row>
    <row r="250" spans="2:5" s="76" customFormat="1" x14ac:dyDescent="0.25">
      <c r="B250" s="75"/>
      <c r="C250" s="75"/>
      <c r="D250" s="75"/>
      <c r="E250" s="75"/>
    </row>
    <row r="251" spans="2:5" s="76" customFormat="1" x14ac:dyDescent="0.25">
      <c r="B251" s="75"/>
      <c r="C251" s="75"/>
      <c r="D251" s="75"/>
      <c r="E251" s="75"/>
    </row>
    <row r="252" spans="2:5" s="76" customFormat="1" x14ac:dyDescent="0.25">
      <c r="B252" s="75"/>
      <c r="C252" s="75"/>
      <c r="D252" s="75"/>
      <c r="E252" s="75"/>
    </row>
    <row r="253" spans="2:5" s="76" customFormat="1" x14ac:dyDescent="0.25">
      <c r="B253" s="75"/>
      <c r="C253" s="75"/>
      <c r="D253" s="75"/>
      <c r="E253" s="75"/>
    </row>
    <row r="254" spans="2:5" s="76" customFormat="1" x14ac:dyDescent="0.25">
      <c r="B254" s="75"/>
      <c r="C254" s="75"/>
      <c r="D254" s="75"/>
      <c r="E254" s="75"/>
    </row>
    <row r="255" spans="2:5" s="76" customFormat="1" x14ac:dyDescent="0.25">
      <c r="B255" s="75"/>
      <c r="C255" s="75"/>
      <c r="D255" s="75"/>
      <c r="E255" s="75"/>
    </row>
    <row r="256" spans="2:5" s="76" customFormat="1" x14ac:dyDescent="0.25">
      <c r="B256" s="75"/>
      <c r="C256" s="75"/>
      <c r="D256" s="75"/>
      <c r="E256" s="75"/>
    </row>
    <row r="257" spans="2:5" s="76" customFormat="1" x14ac:dyDescent="0.25">
      <c r="B257" s="75"/>
      <c r="C257" s="75"/>
      <c r="D257" s="75"/>
      <c r="E257" s="75"/>
    </row>
    <row r="258" spans="2:5" s="76" customFormat="1" x14ac:dyDescent="0.25">
      <c r="B258" s="75"/>
      <c r="C258" s="75"/>
      <c r="D258" s="75"/>
      <c r="E258" s="75"/>
    </row>
    <row r="259" spans="2:5" s="76" customFormat="1" x14ac:dyDescent="0.25">
      <c r="B259" s="75"/>
      <c r="C259" s="75"/>
      <c r="D259" s="75"/>
      <c r="E259" s="75"/>
    </row>
    <row r="260" spans="2:5" s="76" customFormat="1" x14ac:dyDescent="0.25">
      <c r="B260" s="75"/>
      <c r="C260" s="75"/>
      <c r="D260" s="75"/>
      <c r="E260" s="75"/>
    </row>
    <row r="261" spans="2:5" s="76" customFormat="1" x14ac:dyDescent="0.25">
      <c r="B261" s="75"/>
      <c r="C261" s="75"/>
      <c r="D261" s="75"/>
      <c r="E261" s="75"/>
    </row>
    <row r="262" spans="2:5" s="76" customFormat="1" x14ac:dyDescent="0.25">
      <c r="B262" s="75"/>
      <c r="C262" s="75"/>
      <c r="D262" s="75"/>
      <c r="E262" s="75"/>
    </row>
    <row r="263" spans="2:5" s="76" customFormat="1" x14ac:dyDescent="0.25">
      <c r="B263" s="75"/>
      <c r="C263" s="75"/>
      <c r="D263" s="75"/>
      <c r="E263" s="75"/>
    </row>
    <row r="264" spans="2:5" s="76" customFormat="1" x14ac:dyDescent="0.25">
      <c r="B264" s="75"/>
      <c r="C264" s="75"/>
      <c r="D264" s="75"/>
      <c r="E264" s="75"/>
    </row>
    <row r="265" spans="2:5" s="76" customFormat="1" x14ac:dyDescent="0.25">
      <c r="B265" s="75"/>
      <c r="C265" s="75"/>
      <c r="D265" s="75"/>
      <c r="E265" s="75"/>
    </row>
    <row r="266" spans="2:5" s="76" customFormat="1" x14ac:dyDescent="0.25">
      <c r="B266" s="75"/>
      <c r="C266" s="75"/>
      <c r="D266" s="75"/>
      <c r="E266" s="75"/>
    </row>
    <row r="267" spans="2:5" s="76" customFormat="1" x14ac:dyDescent="0.25">
      <c r="B267" s="75"/>
      <c r="C267" s="75"/>
      <c r="D267" s="75"/>
      <c r="E267" s="75"/>
    </row>
    <row r="268" spans="2:5" s="76" customFormat="1" x14ac:dyDescent="0.25">
      <c r="B268" s="75"/>
      <c r="C268" s="75"/>
      <c r="D268" s="75"/>
      <c r="E268" s="75"/>
    </row>
    <row r="269" spans="2:5" s="76" customFormat="1" x14ac:dyDescent="0.25">
      <c r="B269" s="75"/>
      <c r="C269" s="75"/>
      <c r="D269" s="75"/>
      <c r="E269" s="75"/>
    </row>
    <row r="270" spans="2:5" s="76" customFormat="1" x14ac:dyDescent="0.25">
      <c r="B270" s="75"/>
      <c r="C270" s="75"/>
      <c r="D270" s="75"/>
      <c r="E270" s="75"/>
    </row>
    <row r="271" spans="2:5" s="76" customFormat="1" x14ac:dyDescent="0.25">
      <c r="B271" s="75"/>
      <c r="C271" s="75"/>
      <c r="D271" s="75"/>
      <c r="E271" s="75"/>
    </row>
    <row r="272" spans="2:5" s="76" customFormat="1" x14ac:dyDescent="0.25">
      <c r="B272" s="75"/>
      <c r="C272" s="75"/>
      <c r="D272" s="75"/>
      <c r="E272" s="75"/>
    </row>
    <row r="273" spans="2:5" s="76" customFormat="1" x14ac:dyDescent="0.25">
      <c r="B273" s="75"/>
      <c r="C273" s="75"/>
      <c r="D273" s="75"/>
      <c r="E273" s="75"/>
    </row>
    <row r="274" spans="2:5" s="76" customFormat="1" x14ac:dyDescent="0.25">
      <c r="B274" s="75"/>
      <c r="C274" s="75"/>
      <c r="D274" s="75"/>
      <c r="E274" s="75"/>
    </row>
    <row r="275" spans="2:5" s="76" customFormat="1" x14ac:dyDescent="0.25">
      <c r="B275" s="75"/>
      <c r="C275" s="75"/>
      <c r="D275" s="75"/>
      <c r="E275" s="75"/>
    </row>
    <row r="276" spans="2:5" s="76" customFormat="1" x14ac:dyDescent="0.25">
      <c r="B276" s="75"/>
      <c r="C276" s="75"/>
      <c r="D276" s="75"/>
      <c r="E276" s="75"/>
    </row>
    <row r="277" spans="2:5" s="76" customFormat="1" x14ac:dyDescent="0.25">
      <c r="B277" s="75"/>
      <c r="C277" s="75"/>
      <c r="D277" s="75"/>
      <c r="E277" s="75"/>
    </row>
    <row r="278" spans="2:5" s="76" customFormat="1" x14ac:dyDescent="0.25">
      <c r="B278" s="75"/>
      <c r="C278" s="75"/>
      <c r="D278" s="75"/>
      <c r="E278" s="75"/>
    </row>
    <row r="279" spans="2:5" s="76" customFormat="1" x14ac:dyDescent="0.25">
      <c r="B279" s="75"/>
      <c r="C279" s="75"/>
      <c r="D279" s="75"/>
      <c r="E279" s="75"/>
    </row>
    <row r="280" spans="2:5" s="76" customFormat="1" x14ac:dyDescent="0.25">
      <c r="B280" s="75"/>
      <c r="C280" s="75"/>
      <c r="D280" s="75"/>
      <c r="E280" s="75"/>
    </row>
    <row r="281" spans="2:5" s="76" customFormat="1" x14ac:dyDescent="0.25">
      <c r="B281" s="75"/>
      <c r="C281" s="75"/>
      <c r="D281" s="75"/>
      <c r="E281" s="75"/>
    </row>
    <row r="282" spans="2:5" s="76" customFormat="1" x14ac:dyDescent="0.25">
      <c r="B282" s="75"/>
      <c r="C282" s="75"/>
      <c r="D282" s="75"/>
      <c r="E282" s="75"/>
    </row>
    <row r="283" spans="2:5" s="76" customFormat="1" x14ac:dyDescent="0.25">
      <c r="B283" s="75"/>
      <c r="C283" s="75"/>
      <c r="D283" s="75"/>
      <c r="E283" s="75"/>
    </row>
    <row r="284" spans="2:5" s="76" customFormat="1" x14ac:dyDescent="0.25">
      <c r="B284" s="75"/>
      <c r="C284" s="75"/>
      <c r="D284" s="75"/>
      <c r="E284" s="75"/>
    </row>
    <row r="285" spans="2:5" s="76" customFormat="1" x14ac:dyDescent="0.25">
      <c r="B285" s="75"/>
      <c r="C285" s="75"/>
      <c r="D285" s="75"/>
      <c r="E285" s="75"/>
    </row>
    <row r="286" spans="2:5" s="76" customFormat="1" x14ac:dyDescent="0.25">
      <c r="B286" s="75"/>
      <c r="C286" s="75"/>
      <c r="D286" s="75"/>
      <c r="E286" s="75"/>
    </row>
    <row r="287" spans="2:5" s="76" customFormat="1" x14ac:dyDescent="0.25">
      <c r="B287" s="75"/>
      <c r="C287" s="75"/>
      <c r="D287" s="75"/>
      <c r="E287" s="75"/>
    </row>
    <row r="288" spans="2:5" s="76" customFormat="1" x14ac:dyDescent="0.25">
      <c r="B288" s="75"/>
      <c r="C288" s="75"/>
      <c r="D288" s="75"/>
      <c r="E288" s="75"/>
    </row>
    <row r="289" spans="2:5" s="76" customFormat="1" x14ac:dyDescent="0.25">
      <c r="B289" s="75"/>
      <c r="C289" s="75"/>
      <c r="D289" s="75"/>
      <c r="E289" s="75"/>
    </row>
    <row r="290" spans="2:5" s="76" customFormat="1" x14ac:dyDescent="0.25">
      <c r="B290" s="75"/>
      <c r="C290" s="75"/>
      <c r="D290" s="75"/>
      <c r="E290" s="75"/>
    </row>
    <row r="291" spans="2:5" s="76" customFormat="1" x14ac:dyDescent="0.25">
      <c r="B291" s="75"/>
      <c r="C291" s="75"/>
      <c r="D291" s="75"/>
      <c r="E291" s="75"/>
    </row>
    <row r="292" spans="2:5" s="76" customFormat="1" x14ac:dyDescent="0.25">
      <c r="B292" s="75"/>
      <c r="C292" s="75"/>
      <c r="D292" s="75"/>
      <c r="E292" s="75"/>
    </row>
    <row r="293" spans="2:5" s="76" customFormat="1" x14ac:dyDescent="0.25">
      <c r="B293" s="75"/>
      <c r="C293" s="75"/>
      <c r="D293" s="75"/>
      <c r="E293" s="75"/>
    </row>
    <row r="294" spans="2:5" s="76" customFormat="1" x14ac:dyDescent="0.25">
      <c r="B294" s="75"/>
      <c r="C294" s="75"/>
      <c r="D294" s="75"/>
      <c r="E294" s="75"/>
    </row>
    <row r="295" spans="2:5" s="76" customFormat="1" x14ac:dyDescent="0.25">
      <c r="B295" s="75"/>
      <c r="C295" s="75"/>
      <c r="D295" s="75"/>
      <c r="E295" s="75"/>
    </row>
    <row r="296" spans="2:5" s="76" customFormat="1" x14ac:dyDescent="0.25">
      <c r="B296" s="75"/>
      <c r="C296" s="75"/>
      <c r="D296" s="75"/>
      <c r="E296" s="75"/>
    </row>
    <row r="297" spans="2:5" s="76" customFormat="1" x14ac:dyDescent="0.25">
      <c r="B297" s="75"/>
      <c r="C297" s="75"/>
      <c r="D297" s="75"/>
      <c r="E297" s="75"/>
    </row>
    <row r="298" spans="2:5" s="76" customFormat="1" x14ac:dyDescent="0.25">
      <c r="B298" s="75"/>
      <c r="C298" s="75"/>
      <c r="D298" s="75"/>
      <c r="E298" s="75"/>
    </row>
    <row r="299" spans="2:5" s="76" customFormat="1" x14ac:dyDescent="0.25">
      <c r="B299" s="75"/>
      <c r="C299" s="75"/>
      <c r="D299" s="75"/>
      <c r="E299" s="75"/>
    </row>
    <row r="300" spans="2:5" s="76" customFormat="1" x14ac:dyDescent="0.25">
      <c r="B300" s="75"/>
      <c r="C300" s="75"/>
      <c r="D300" s="75"/>
      <c r="E300" s="75"/>
    </row>
    <row r="301" spans="2:5" s="76" customFormat="1" x14ac:dyDescent="0.25">
      <c r="B301" s="75"/>
      <c r="C301" s="75"/>
      <c r="D301" s="75"/>
      <c r="E301" s="75"/>
    </row>
    <row r="302" spans="2:5" s="76" customFormat="1" x14ac:dyDescent="0.25">
      <c r="B302" s="75"/>
      <c r="C302" s="75"/>
      <c r="D302" s="75"/>
      <c r="E302" s="75"/>
    </row>
    <row r="303" spans="2:5" s="76" customFormat="1" x14ac:dyDescent="0.25">
      <c r="B303" s="75"/>
      <c r="C303" s="75"/>
      <c r="D303" s="75"/>
      <c r="E303" s="75"/>
    </row>
    <row r="304" spans="2:5" s="76" customFormat="1" x14ac:dyDescent="0.25">
      <c r="B304" s="75"/>
      <c r="C304" s="75"/>
      <c r="D304" s="75"/>
      <c r="E304" s="75"/>
    </row>
    <row r="305" spans="2:5" s="76" customFormat="1" x14ac:dyDescent="0.25">
      <c r="B305" s="75"/>
      <c r="C305" s="75"/>
      <c r="D305" s="75"/>
      <c r="E305" s="75"/>
    </row>
    <row r="306" spans="2:5" s="76" customFormat="1" x14ac:dyDescent="0.25">
      <c r="B306" s="75"/>
      <c r="C306" s="75"/>
      <c r="D306" s="75"/>
      <c r="E306" s="75"/>
    </row>
    <row r="307" spans="2:5" s="76" customFormat="1" x14ac:dyDescent="0.25">
      <c r="B307" s="75"/>
      <c r="C307" s="75"/>
      <c r="D307" s="75"/>
      <c r="E307" s="75"/>
    </row>
    <row r="308" spans="2:5" s="76" customFormat="1" x14ac:dyDescent="0.25">
      <c r="B308" s="75"/>
      <c r="C308" s="75"/>
      <c r="D308" s="75"/>
      <c r="E308" s="75"/>
    </row>
    <row r="309" spans="2:5" s="76" customFormat="1" x14ac:dyDescent="0.25">
      <c r="B309" s="75"/>
      <c r="C309" s="75"/>
      <c r="D309" s="75"/>
      <c r="E309" s="75"/>
    </row>
    <row r="310" spans="2:5" s="76" customFormat="1" x14ac:dyDescent="0.25">
      <c r="B310" s="75"/>
      <c r="C310" s="75"/>
      <c r="D310" s="75"/>
      <c r="E310" s="75"/>
    </row>
    <row r="311" spans="2:5" s="76" customFormat="1" x14ac:dyDescent="0.25">
      <c r="B311" s="75"/>
      <c r="C311" s="75"/>
      <c r="D311" s="75"/>
      <c r="E311" s="75"/>
    </row>
    <row r="312" spans="2:5" s="76" customFormat="1" x14ac:dyDescent="0.25">
      <c r="B312" s="75"/>
      <c r="C312" s="75"/>
      <c r="D312" s="75"/>
      <c r="E312" s="75"/>
    </row>
    <row r="313" spans="2:5" s="76" customFormat="1" x14ac:dyDescent="0.25">
      <c r="B313" s="75"/>
      <c r="C313" s="75"/>
      <c r="D313" s="75"/>
      <c r="E313" s="75"/>
    </row>
    <row r="314" spans="2:5" s="76" customFormat="1" x14ac:dyDescent="0.25">
      <c r="B314" s="75"/>
      <c r="C314" s="75"/>
      <c r="D314" s="75"/>
      <c r="E314" s="75"/>
    </row>
    <row r="315" spans="2:5" s="76" customFormat="1" x14ac:dyDescent="0.25">
      <c r="B315" s="75"/>
      <c r="C315" s="75"/>
      <c r="D315" s="75"/>
      <c r="E315" s="75"/>
    </row>
    <row r="316" spans="2:5" s="76" customFormat="1" x14ac:dyDescent="0.25">
      <c r="B316" s="75"/>
      <c r="C316" s="75"/>
      <c r="D316" s="75"/>
      <c r="E316" s="75"/>
    </row>
    <row r="317" spans="2:5" s="76" customFormat="1" x14ac:dyDescent="0.25">
      <c r="B317" s="75"/>
      <c r="C317" s="75"/>
      <c r="D317" s="75"/>
      <c r="E317" s="75"/>
    </row>
    <row r="318" spans="2:5" s="76" customFormat="1" x14ac:dyDescent="0.25">
      <c r="B318" s="75"/>
      <c r="C318" s="75"/>
      <c r="D318" s="75"/>
      <c r="E318" s="75"/>
    </row>
    <row r="319" spans="2:5" s="76" customFormat="1" x14ac:dyDescent="0.25">
      <c r="B319" s="75"/>
      <c r="C319" s="75"/>
      <c r="D319" s="75"/>
      <c r="E319" s="75"/>
    </row>
    <row r="320" spans="2:5" s="76" customFormat="1" x14ac:dyDescent="0.25">
      <c r="B320" s="75"/>
      <c r="C320" s="75"/>
      <c r="D320" s="75"/>
      <c r="E320" s="75"/>
    </row>
    <row r="321" spans="2:5" s="76" customFormat="1" x14ac:dyDescent="0.25">
      <c r="B321" s="75"/>
      <c r="C321" s="75"/>
      <c r="D321" s="75"/>
      <c r="E321" s="75"/>
    </row>
    <row r="322" spans="2:5" s="76" customFormat="1" x14ac:dyDescent="0.25">
      <c r="B322" s="75"/>
      <c r="C322" s="75"/>
      <c r="D322" s="75"/>
      <c r="E322" s="75"/>
    </row>
    <row r="323" spans="2:5" s="76" customFormat="1" x14ac:dyDescent="0.25">
      <c r="B323" s="75"/>
      <c r="C323" s="75"/>
      <c r="D323" s="75"/>
      <c r="E323" s="75"/>
    </row>
    <row r="324" spans="2:5" s="76" customFormat="1" x14ac:dyDescent="0.25">
      <c r="B324" s="75"/>
      <c r="C324" s="75"/>
      <c r="D324" s="75"/>
      <c r="E324" s="75"/>
    </row>
    <row r="325" spans="2:5" s="76" customFormat="1" x14ac:dyDescent="0.25">
      <c r="B325" s="75"/>
      <c r="C325" s="75"/>
      <c r="D325" s="75"/>
      <c r="E325" s="75"/>
    </row>
    <row r="326" spans="2:5" s="76" customFormat="1" x14ac:dyDescent="0.25">
      <c r="B326" s="75"/>
      <c r="C326" s="75"/>
      <c r="D326" s="75"/>
      <c r="E326" s="75"/>
    </row>
    <row r="327" spans="2:5" s="76" customFormat="1" x14ac:dyDescent="0.25">
      <c r="B327" s="75"/>
      <c r="C327" s="75"/>
      <c r="D327" s="75"/>
      <c r="E327" s="75"/>
    </row>
    <row r="328" spans="2:5" s="76" customFormat="1" x14ac:dyDescent="0.25">
      <c r="B328" s="75"/>
      <c r="C328" s="75"/>
      <c r="D328" s="75"/>
      <c r="E328" s="75"/>
    </row>
    <row r="329" spans="2:5" s="76" customFormat="1" x14ac:dyDescent="0.25">
      <c r="B329" s="75"/>
      <c r="C329" s="75"/>
      <c r="D329" s="75"/>
      <c r="E329" s="75"/>
    </row>
    <row r="330" spans="2:5" s="76" customFormat="1" x14ac:dyDescent="0.25">
      <c r="B330" s="75"/>
      <c r="C330" s="75"/>
      <c r="D330" s="75"/>
      <c r="E330" s="75"/>
    </row>
    <row r="331" spans="2:5" s="76" customFormat="1" x14ac:dyDescent="0.25">
      <c r="B331" s="75"/>
      <c r="C331" s="75"/>
      <c r="D331" s="75"/>
      <c r="E331" s="75"/>
    </row>
    <row r="332" spans="2:5" s="76" customFormat="1" x14ac:dyDescent="0.25">
      <c r="B332" s="75"/>
      <c r="C332" s="75"/>
      <c r="D332" s="75"/>
      <c r="E332" s="75"/>
    </row>
    <row r="333" spans="2:5" s="76" customFormat="1" x14ac:dyDescent="0.25">
      <c r="B333" s="75"/>
      <c r="C333" s="75"/>
      <c r="D333" s="75"/>
      <c r="E333" s="75"/>
    </row>
    <row r="334" spans="2:5" s="76" customFormat="1" x14ac:dyDescent="0.25">
      <c r="B334" s="75"/>
      <c r="C334" s="75"/>
      <c r="D334" s="75"/>
      <c r="E334" s="75"/>
    </row>
    <row r="335" spans="2:5" s="76" customFormat="1" x14ac:dyDescent="0.25">
      <c r="B335" s="75"/>
      <c r="C335" s="75"/>
      <c r="D335" s="75"/>
      <c r="E335" s="75"/>
    </row>
    <row r="336" spans="2:5" s="76" customFormat="1" x14ac:dyDescent="0.25">
      <c r="B336" s="75"/>
      <c r="C336" s="75"/>
      <c r="D336" s="75"/>
      <c r="E336" s="75"/>
    </row>
    <row r="337" spans="2:5" s="76" customFormat="1" x14ac:dyDescent="0.25">
      <c r="B337" s="75"/>
      <c r="C337" s="75"/>
      <c r="D337" s="75"/>
      <c r="E337" s="75"/>
    </row>
    <row r="338" spans="2:5" s="76" customFormat="1" x14ac:dyDescent="0.25">
      <c r="B338" s="75"/>
      <c r="C338" s="75"/>
      <c r="D338" s="75"/>
      <c r="E338" s="75"/>
    </row>
    <row r="339" spans="2:5" s="76" customFormat="1" x14ac:dyDescent="0.25">
      <c r="B339" s="75"/>
      <c r="C339" s="75"/>
      <c r="D339" s="75"/>
      <c r="E339" s="75"/>
    </row>
    <row r="340" spans="2:5" s="76" customFormat="1" x14ac:dyDescent="0.25">
      <c r="B340" s="75"/>
      <c r="C340" s="75"/>
      <c r="D340" s="75"/>
      <c r="E340" s="75"/>
    </row>
    <row r="341" spans="2:5" s="76" customFormat="1" x14ac:dyDescent="0.25">
      <c r="B341" s="75"/>
      <c r="C341" s="75"/>
      <c r="D341" s="75"/>
      <c r="E341" s="75"/>
    </row>
    <row r="342" spans="2:5" s="76" customFormat="1" x14ac:dyDescent="0.25">
      <c r="B342" s="75"/>
      <c r="C342" s="75"/>
      <c r="D342" s="75"/>
      <c r="E342" s="75"/>
    </row>
    <row r="343" spans="2:5" s="76" customFormat="1" x14ac:dyDescent="0.25">
      <c r="B343" s="75"/>
      <c r="C343" s="75"/>
      <c r="D343" s="75"/>
      <c r="E343" s="75"/>
    </row>
    <row r="344" spans="2:5" s="76" customFormat="1" x14ac:dyDescent="0.25">
      <c r="B344" s="75"/>
      <c r="C344" s="75"/>
      <c r="D344" s="75"/>
      <c r="E344" s="75"/>
    </row>
    <row r="345" spans="2:5" s="76" customFormat="1" x14ac:dyDescent="0.25">
      <c r="B345" s="75"/>
      <c r="C345" s="75"/>
      <c r="D345" s="75"/>
      <c r="E345" s="75"/>
    </row>
    <row r="346" spans="2:5" s="76" customFormat="1" x14ac:dyDescent="0.25">
      <c r="B346" s="75"/>
      <c r="C346" s="75"/>
      <c r="D346" s="75"/>
      <c r="E346" s="75"/>
    </row>
    <row r="347" spans="2:5" s="76" customFormat="1" x14ac:dyDescent="0.25">
      <c r="B347" s="75"/>
      <c r="C347" s="75"/>
      <c r="D347" s="75"/>
      <c r="E347" s="75"/>
    </row>
    <row r="348" spans="2:5" s="76" customFormat="1" x14ac:dyDescent="0.25">
      <c r="B348" s="75"/>
      <c r="C348" s="75"/>
      <c r="D348" s="75"/>
      <c r="E348" s="75"/>
    </row>
    <row r="349" spans="2:5" s="76" customFormat="1" x14ac:dyDescent="0.25">
      <c r="B349" s="75"/>
      <c r="C349" s="75"/>
      <c r="D349" s="75"/>
      <c r="E349" s="75"/>
    </row>
    <row r="350" spans="2:5" s="76" customFormat="1" x14ac:dyDescent="0.25">
      <c r="B350" s="75"/>
      <c r="C350" s="75"/>
      <c r="D350" s="75"/>
      <c r="E350" s="75"/>
    </row>
    <row r="351" spans="2:5" s="76" customFormat="1" x14ac:dyDescent="0.25">
      <c r="B351" s="75"/>
      <c r="C351" s="75"/>
      <c r="D351" s="75"/>
      <c r="E351" s="75"/>
    </row>
    <row r="352" spans="2:5" s="76" customFormat="1" x14ac:dyDescent="0.25">
      <c r="B352" s="75"/>
      <c r="C352" s="75"/>
      <c r="D352" s="75"/>
      <c r="E352" s="75"/>
    </row>
    <row r="353" spans="2:5" s="76" customFormat="1" x14ac:dyDescent="0.25">
      <c r="B353" s="75"/>
      <c r="C353" s="75"/>
      <c r="D353" s="75"/>
      <c r="E353" s="75"/>
    </row>
    <row r="354" spans="2:5" s="76" customFormat="1" x14ac:dyDescent="0.25">
      <c r="B354" s="75"/>
      <c r="C354" s="75"/>
      <c r="D354" s="75"/>
      <c r="E354" s="75"/>
    </row>
    <row r="355" spans="2:5" s="76" customFormat="1" x14ac:dyDescent="0.25">
      <c r="B355" s="75"/>
      <c r="C355" s="75"/>
      <c r="D355" s="75"/>
      <c r="E355" s="75"/>
    </row>
    <row r="356" spans="2:5" s="76" customFormat="1" x14ac:dyDescent="0.25">
      <c r="B356" s="75"/>
      <c r="C356" s="75"/>
      <c r="D356" s="75"/>
      <c r="E356" s="75"/>
    </row>
    <row r="357" spans="2:5" s="76" customFormat="1" x14ac:dyDescent="0.25">
      <c r="B357" s="75"/>
      <c r="C357" s="75"/>
      <c r="D357" s="75"/>
      <c r="E357" s="75"/>
    </row>
    <row r="358" spans="2:5" s="76" customFormat="1" x14ac:dyDescent="0.25">
      <c r="B358" s="75"/>
      <c r="C358" s="75"/>
      <c r="D358" s="75"/>
      <c r="E358" s="75"/>
    </row>
    <row r="359" spans="2:5" s="76" customFormat="1" x14ac:dyDescent="0.25">
      <c r="B359" s="75"/>
      <c r="C359" s="75"/>
      <c r="D359" s="75"/>
      <c r="E359" s="75"/>
    </row>
    <row r="360" spans="2:5" s="76" customFormat="1" x14ac:dyDescent="0.25">
      <c r="B360" s="75"/>
      <c r="C360" s="75"/>
      <c r="D360" s="75"/>
      <c r="E360" s="75"/>
    </row>
    <row r="361" spans="2:5" s="76" customFormat="1" x14ac:dyDescent="0.25">
      <c r="B361" s="75"/>
      <c r="C361" s="75"/>
      <c r="D361" s="75"/>
      <c r="E361" s="75"/>
    </row>
    <row r="362" spans="2:5" s="76" customFormat="1" x14ac:dyDescent="0.25">
      <c r="B362" s="75"/>
      <c r="C362" s="75"/>
      <c r="D362" s="75"/>
      <c r="E362" s="75"/>
    </row>
    <row r="363" spans="2:5" s="76" customFormat="1" x14ac:dyDescent="0.25">
      <c r="B363" s="75"/>
      <c r="C363" s="75"/>
      <c r="D363" s="75"/>
      <c r="E363" s="75"/>
    </row>
    <row r="364" spans="2:5" s="76" customFormat="1" x14ac:dyDescent="0.25">
      <c r="B364" s="75"/>
      <c r="C364" s="75"/>
      <c r="D364" s="75"/>
      <c r="E364" s="75"/>
    </row>
    <row r="365" spans="2:5" s="76" customFormat="1" x14ac:dyDescent="0.25">
      <c r="B365" s="75"/>
      <c r="C365" s="75"/>
      <c r="D365" s="75"/>
      <c r="E365" s="75"/>
    </row>
    <row r="366" spans="2:5" s="76" customFormat="1" x14ac:dyDescent="0.25">
      <c r="B366" s="75"/>
      <c r="C366" s="75"/>
      <c r="D366" s="75"/>
      <c r="E366" s="75"/>
    </row>
    <row r="367" spans="2:5" s="76" customFormat="1" x14ac:dyDescent="0.25">
      <c r="B367" s="75"/>
      <c r="C367" s="75"/>
      <c r="D367" s="75"/>
      <c r="E367" s="75"/>
    </row>
    <row r="368" spans="2:5" s="76" customFormat="1" x14ac:dyDescent="0.25">
      <c r="B368" s="75"/>
      <c r="C368" s="75"/>
      <c r="D368" s="75"/>
      <c r="E368" s="75"/>
    </row>
    <row r="369" spans="2:5" s="76" customFormat="1" x14ac:dyDescent="0.25">
      <c r="B369" s="75"/>
      <c r="C369" s="75"/>
      <c r="D369" s="75"/>
      <c r="E369" s="75"/>
    </row>
    <row r="370" spans="2:5" s="76" customFormat="1" x14ac:dyDescent="0.25">
      <c r="B370" s="75"/>
      <c r="C370" s="75"/>
      <c r="D370" s="75"/>
      <c r="E370" s="75"/>
    </row>
    <row r="371" spans="2:5" s="76" customFormat="1" x14ac:dyDescent="0.25">
      <c r="B371" s="75"/>
      <c r="C371" s="75"/>
      <c r="D371" s="75"/>
      <c r="E371" s="75"/>
    </row>
    <row r="372" spans="2:5" s="76" customFormat="1" x14ac:dyDescent="0.25">
      <c r="B372" s="75"/>
      <c r="C372" s="75"/>
      <c r="D372" s="75"/>
      <c r="E372" s="75"/>
    </row>
    <row r="373" spans="2:5" s="76" customFormat="1" x14ac:dyDescent="0.25">
      <c r="B373" s="75"/>
      <c r="C373" s="75"/>
      <c r="D373" s="75"/>
      <c r="E373" s="75"/>
    </row>
    <row r="374" spans="2:5" s="76" customFormat="1" x14ac:dyDescent="0.25">
      <c r="B374" s="75"/>
      <c r="C374" s="75"/>
      <c r="D374" s="75"/>
      <c r="E374" s="75"/>
    </row>
    <row r="375" spans="2:5" s="76" customFormat="1" x14ac:dyDescent="0.25">
      <c r="B375" s="75"/>
      <c r="C375" s="75"/>
      <c r="D375" s="75"/>
      <c r="E375" s="75"/>
    </row>
    <row r="376" spans="2:5" s="76" customFormat="1" x14ac:dyDescent="0.25">
      <c r="B376" s="75"/>
      <c r="C376" s="75"/>
      <c r="D376" s="75"/>
      <c r="E376" s="75"/>
    </row>
    <row r="377" spans="2:5" s="76" customFormat="1" x14ac:dyDescent="0.25">
      <c r="B377" s="75"/>
      <c r="C377" s="75"/>
      <c r="D377" s="75"/>
      <c r="E377" s="75"/>
    </row>
    <row r="378" spans="2:5" s="76" customFormat="1" x14ac:dyDescent="0.25">
      <c r="B378" s="75"/>
      <c r="C378" s="75"/>
      <c r="D378" s="75"/>
      <c r="E378" s="75"/>
    </row>
    <row r="379" spans="2:5" s="76" customFormat="1" x14ac:dyDescent="0.25">
      <c r="B379" s="75"/>
      <c r="C379" s="75"/>
      <c r="D379" s="75"/>
      <c r="E379" s="75"/>
    </row>
    <row r="380" spans="2:5" s="76" customFormat="1" x14ac:dyDescent="0.25">
      <c r="B380" s="75"/>
      <c r="C380" s="75"/>
      <c r="D380" s="75"/>
      <c r="E380" s="75"/>
    </row>
    <row r="381" spans="2:5" s="76" customFormat="1" x14ac:dyDescent="0.25">
      <c r="B381" s="75"/>
      <c r="C381" s="75"/>
      <c r="D381" s="75"/>
      <c r="E381" s="75"/>
    </row>
    <row r="382" spans="2:5" s="76" customFormat="1" x14ac:dyDescent="0.25">
      <c r="B382" s="75"/>
      <c r="C382" s="75"/>
      <c r="D382" s="75"/>
      <c r="E382" s="75"/>
    </row>
    <row r="383" spans="2:5" s="76" customFormat="1" x14ac:dyDescent="0.25">
      <c r="B383" s="75"/>
      <c r="C383" s="75"/>
      <c r="D383" s="75"/>
      <c r="E383" s="75"/>
    </row>
    <row r="384" spans="2:5" s="76" customFormat="1" x14ac:dyDescent="0.25">
      <c r="B384" s="75"/>
      <c r="C384" s="75"/>
      <c r="D384" s="75"/>
      <c r="E384" s="75"/>
    </row>
    <row r="385" spans="2:5" s="76" customFormat="1" x14ac:dyDescent="0.25">
      <c r="B385" s="75"/>
      <c r="C385" s="75"/>
      <c r="D385" s="75"/>
      <c r="E385" s="75"/>
    </row>
    <row r="386" spans="2:5" s="76" customFormat="1" x14ac:dyDescent="0.25">
      <c r="B386" s="75"/>
      <c r="C386" s="75"/>
      <c r="D386" s="75"/>
      <c r="E386" s="75"/>
    </row>
    <row r="387" spans="2:5" s="76" customFormat="1" x14ac:dyDescent="0.25">
      <c r="B387" s="75"/>
      <c r="C387" s="75"/>
      <c r="D387" s="75"/>
      <c r="E387" s="75"/>
    </row>
    <row r="388" spans="2:5" s="76" customFormat="1" x14ac:dyDescent="0.25">
      <c r="B388" s="75"/>
      <c r="C388" s="75"/>
      <c r="D388" s="75"/>
      <c r="E388" s="75"/>
    </row>
    <row r="389" spans="2:5" s="76" customFormat="1" x14ac:dyDescent="0.25">
      <c r="B389" s="75"/>
      <c r="C389" s="75"/>
      <c r="D389" s="75"/>
      <c r="E389" s="75"/>
    </row>
    <row r="390" spans="2:5" s="76" customFormat="1" x14ac:dyDescent="0.25">
      <c r="B390" s="75"/>
      <c r="C390" s="75"/>
      <c r="D390" s="75"/>
      <c r="E390" s="75"/>
    </row>
    <row r="391" spans="2:5" s="76" customFormat="1" x14ac:dyDescent="0.25">
      <c r="B391" s="75"/>
      <c r="C391" s="75"/>
      <c r="D391" s="75"/>
      <c r="E391" s="75"/>
    </row>
    <row r="392" spans="2:5" s="76" customFormat="1" x14ac:dyDescent="0.25">
      <c r="B392" s="75"/>
      <c r="C392" s="75"/>
      <c r="D392" s="75"/>
      <c r="E392" s="75"/>
    </row>
    <row r="393" spans="2:5" s="76" customFormat="1" x14ac:dyDescent="0.25">
      <c r="B393" s="75"/>
      <c r="C393" s="75"/>
      <c r="D393" s="75"/>
      <c r="E393" s="75"/>
    </row>
    <row r="394" spans="2:5" s="76" customFormat="1" x14ac:dyDescent="0.25">
      <c r="B394" s="75"/>
      <c r="C394" s="75"/>
      <c r="D394" s="75"/>
      <c r="E394" s="75"/>
    </row>
    <row r="395" spans="2:5" s="76" customFormat="1" x14ac:dyDescent="0.25">
      <c r="B395" s="75"/>
      <c r="C395" s="75"/>
      <c r="D395" s="75"/>
      <c r="E395" s="75"/>
    </row>
    <row r="396" spans="2:5" s="76" customFormat="1" x14ac:dyDescent="0.25">
      <c r="B396" s="75"/>
      <c r="C396" s="75"/>
      <c r="D396" s="75"/>
      <c r="E396" s="75"/>
    </row>
    <row r="397" spans="2:5" s="76" customFormat="1" x14ac:dyDescent="0.25">
      <c r="B397" s="75"/>
      <c r="C397" s="75"/>
      <c r="D397" s="75"/>
      <c r="E397" s="75"/>
    </row>
    <row r="398" spans="2:5" s="76" customFormat="1" x14ac:dyDescent="0.25">
      <c r="B398" s="75"/>
      <c r="C398" s="75"/>
      <c r="D398" s="75"/>
      <c r="E398" s="75"/>
    </row>
    <row r="399" spans="2:5" s="76" customFormat="1" x14ac:dyDescent="0.25">
      <c r="B399" s="75"/>
      <c r="C399" s="75"/>
      <c r="D399" s="75"/>
      <c r="E399" s="75"/>
    </row>
    <row r="400" spans="2:5" s="76" customFormat="1" x14ac:dyDescent="0.25">
      <c r="B400" s="75"/>
      <c r="C400" s="75"/>
      <c r="D400" s="75"/>
      <c r="E400" s="75"/>
    </row>
    <row r="401" spans="2:5" s="76" customFormat="1" x14ac:dyDescent="0.25">
      <c r="B401" s="75"/>
      <c r="C401" s="75"/>
      <c r="D401" s="75"/>
      <c r="E401" s="75"/>
    </row>
    <row r="402" spans="2:5" s="76" customFormat="1" x14ac:dyDescent="0.25">
      <c r="B402" s="75"/>
      <c r="C402" s="75"/>
      <c r="D402" s="75"/>
      <c r="E402" s="75"/>
    </row>
    <row r="403" spans="2:5" s="76" customFormat="1" x14ac:dyDescent="0.25">
      <c r="B403" s="75"/>
      <c r="C403" s="75"/>
      <c r="D403" s="75"/>
      <c r="E403" s="75"/>
    </row>
    <row r="404" spans="2:5" s="76" customFormat="1" x14ac:dyDescent="0.25">
      <c r="B404" s="75"/>
      <c r="C404" s="75"/>
      <c r="D404" s="75"/>
      <c r="E404" s="75"/>
    </row>
    <row r="405" spans="2:5" s="76" customFormat="1" x14ac:dyDescent="0.25">
      <c r="B405" s="75"/>
      <c r="C405" s="75"/>
      <c r="D405" s="75"/>
      <c r="E405" s="75"/>
    </row>
    <row r="406" spans="2:5" s="76" customFormat="1" x14ac:dyDescent="0.25">
      <c r="B406" s="75"/>
      <c r="C406" s="75"/>
      <c r="D406" s="75"/>
      <c r="E406" s="75"/>
    </row>
    <row r="407" spans="2:5" s="76" customFormat="1" x14ac:dyDescent="0.25">
      <c r="B407" s="75"/>
      <c r="C407" s="75"/>
      <c r="D407" s="75"/>
      <c r="E407" s="75"/>
    </row>
    <row r="408" spans="2:5" s="76" customFormat="1" x14ac:dyDescent="0.25">
      <c r="B408" s="75"/>
      <c r="C408" s="75"/>
      <c r="D408" s="75"/>
      <c r="E408" s="75"/>
    </row>
    <row r="409" spans="2:5" s="76" customFormat="1" x14ac:dyDescent="0.25">
      <c r="B409" s="75"/>
      <c r="C409" s="75"/>
      <c r="D409" s="75"/>
      <c r="E409" s="75"/>
    </row>
    <row r="410" spans="2:5" s="76" customFormat="1" x14ac:dyDescent="0.25">
      <c r="B410" s="75"/>
      <c r="C410" s="75"/>
      <c r="D410" s="75"/>
      <c r="E410" s="75"/>
    </row>
    <row r="411" spans="2:5" s="76" customFormat="1" x14ac:dyDescent="0.25">
      <c r="B411" s="75"/>
      <c r="C411" s="75"/>
      <c r="D411" s="75"/>
      <c r="E411" s="75"/>
    </row>
    <row r="412" spans="2:5" s="76" customFormat="1" x14ac:dyDescent="0.25">
      <c r="B412" s="75"/>
      <c r="C412" s="75"/>
      <c r="D412" s="75"/>
      <c r="E412" s="75"/>
    </row>
    <row r="413" spans="2:5" s="76" customFormat="1" x14ac:dyDescent="0.25">
      <c r="B413" s="75"/>
      <c r="C413" s="75"/>
      <c r="D413" s="75"/>
      <c r="E413" s="75"/>
    </row>
    <row r="414" spans="2:5" s="76" customFormat="1" x14ac:dyDescent="0.25">
      <c r="B414" s="75"/>
      <c r="C414" s="75"/>
      <c r="D414" s="75"/>
      <c r="E414" s="75"/>
    </row>
    <row r="415" spans="2:5" s="76" customFormat="1" x14ac:dyDescent="0.25">
      <c r="B415" s="75"/>
      <c r="C415" s="75"/>
      <c r="D415" s="75"/>
      <c r="E415" s="75"/>
    </row>
    <row r="416" spans="2:5" s="76" customFormat="1" x14ac:dyDescent="0.25">
      <c r="B416" s="75"/>
      <c r="C416" s="75"/>
      <c r="D416" s="75"/>
      <c r="E416" s="75"/>
    </row>
    <row r="417" spans="2:5" s="76" customFormat="1" x14ac:dyDescent="0.25">
      <c r="B417" s="75"/>
      <c r="C417" s="75"/>
      <c r="D417" s="75"/>
      <c r="E417" s="75"/>
    </row>
    <row r="418" spans="2:5" s="76" customFormat="1" x14ac:dyDescent="0.25">
      <c r="B418" s="75"/>
      <c r="C418" s="75"/>
      <c r="D418" s="75"/>
      <c r="E418" s="75"/>
    </row>
    <row r="419" spans="2:5" s="76" customFormat="1" x14ac:dyDescent="0.25">
      <c r="B419" s="75"/>
      <c r="C419" s="75"/>
      <c r="D419" s="75"/>
      <c r="E419" s="75"/>
    </row>
    <row r="420" spans="2:5" s="76" customFormat="1" x14ac:dyDescent="0.25">
      <c r="B420" s="75"/>
      <c r="C420" s="75"/>
      <c r="D420" s="75"/>
      <c r="E420" s="75"/>
    </row>
    <row r="421" spans="2:5" s="76" customFormat="1" x14ac:dyDescent="0.25">
      <c r="B421" s="75"/>
      <c r="C421" s="75"/>
      <c r="D421" s="75"/>
      <c r="E421" s="75"/>
    </row>
    <row r="422" spans="2:5" s="76" customFormat="1" x14ac:dyDescent="0.25">
      <c r="B422" s="75"/>
      <c r="C422" s="75"/>
      <c r="D422" s="75"/>
      <c r="E422" s="75"/>
    </row>
    <row r="423" spans="2:5" s="76" customFormat="1" x14ac:dyDescent="0.25">
      <c r="B423" s="75"/>
      <c r="C423" s="75"/>
      <c r="D423" s="75"/>
      <c r="E423" s="75"/>
    </row>
    <row r="424" spans="2:5" s="76" customFormat="1" x14ac:dyDescent="0.25">
      <c r="B424" s="75"/>
      <c r="C424" s="75"/>
      <c r="D424" s="75"/>
      <c r="E424" s="75"/>
    </row>
    <row r="425" spans="2:5" s="76" customFormat="1" x14ac:dyDescent="0.25">
      <c r="B425" s="75"/>
      <c r="C425" s="75"/>
      <c r="D425" s="75"/>
      <c r="E425" s="75"/>
    </row>
    <row r="426" spans="2:5" s="76" customFormat="1" x14ac:dyDescent="0.25">
      <c r="B426" s="75"/>
      <c r="C426" s="75"/>
      <c r="D426" s="75"/>
      <c r="E426" s="75"/>
    </row>
    <row r="427" spans="2:5" s="76" customFormat="1" x14ac:dyDescent="0.25">
      <c r="B427" s="75"/>
      <c r="C427" s="75"/>
      <c r="D427" s="75"/>
      <c r="E427" s="75"/>
    </row>
    <row r="428" spans="2:5" s="76" customFormat="1" x14ac:dyDescent="0.25">
      <c r="B428" s="75"/>
      <c r="C428" s="75"/>
      <c r="D428" s="75"/>
      <c r="E428" s="75"/>
    </row>
    <row r="429" spans="2:5" s="76" customFormat="1" x14ac:dyDescent="0.25">
      <c r="B429" s="75"/>
      <c r="C429" s="75"/>
      <c r="D429" s="75"/>
      <c r="E429" s="75"/>
    </row>
    <row r="430" spans="2:5" s="76" customFormat="1" x14ac:dyDescent="0.25">
      <c r="B430" s="75"/>
      <c r="C430" s="75"/>
      <c r="D430" s="75"/>
      <c r="E430" s="75"/>
    </row>
    <row r="431" spans="2:5" s="76" customFormat="1" x14ac:dyDescent="0.25">
      <c r="B431" s="75"/>
      <c r="C431" s="75"/>
      <c r="D431" s="75"/>
      <c r="E431" s="75"/>
    </row>
    <row r="432" spans="2:5" s="76" customFormat="1" x14ac:dyDescent="0.25">
      <c r="B432" s="75"/>
      <c r="C432" s="75"/>
      <c r="D432" s="75"/>
      <c r="E432" s="75"/>
    </row>
    <row r="433" spans="2:5" s="76" customFormat="1" x14ac:dyDescent="0.25">
      <c r="B433" s="75"/>
      <c r="C433" s="75"/>
      <c r="D433" s="75"/>
      <c r="E433" s="75"/>
    </row>
    <row r="434" spans="2:5" s="76" customFormat="1" x14ac:dyDescent="0.25">
      <c r="B434" s="75"/>
      <c r="C434" s="75"/>
      <c r="D434" s="75"/>
      <c r="E434" s="75"/>
    </row>
    <row r="435" spans="2:5" s="76" customFormat="1" x14ac:dyDescent="0.25">
      <c r="B435" s="75"/>
      <c r="C435" s="75"/>
      <c r="D435" s="75"/>
      <c r="E435" s="75"/>
    </row>
    <row r="436" spans="2:5" s="76" customFormat="1" x14ac:dyDescent="0.25">
      <c r="B436" s="75"/>
      <c r="C436" s="75"/>
      <c r="D436" s="75"/>
      <c r="E436" s="75"/>
    </row>
    <row r="437" spans="2:5" s="76" customFormat="1" x14ac:dyDescent="0.25">
      <c r="B437" s="75"/>
      <c r="C437" s="75"/>
      <c r="D437" s="75"/>
      <c r="E437" s="75"/>
    </row>
    <row r="438" spans="2:5" s="76" customFormat="1" x14ac:dyDescent="0.25">
      <c r="B438" s="75"/>
      <c r="C438" s="75"/>
      <c r="D438" s="75"/>
      <c r="E438" s="75"/>
    </row>
    <row r="439" spans="2:5" s="76" customFormat="1" x14ac:dyDescent="0.25">
      <c r="B439" s="75"/>
      <c r="C439" s="75"/>
      <c r="D439" s="75"/>
      <c r="E439" s="75"/>
    </row>
    <row r="440" spans="2:5" s="76" customFormat="1" x14ac:dyDescent="0.25">
      <c r="B440" s="75"/>
      <c r="C440" s="75"/>
      <c r="D440" s="75"/>
      <c r="E440" s="75"/>
    </row>
    <row r="441" spans="2:5" s="76" customFormat="1" x14ac:dyDescent="0.25">
      <c r="B441" s="75"/>
      <c r="C441" s="75"/>
      <c r="D441" s="75"/>
      <c r="E441" s="75"/>
    </row>
    <row r="442" spans="2:5" s="76" customFormat="1" x14ac:dyDescent="0.25">
      <c r="B442" s="75"/>
      <c r="C442" s="75"/>
      <c r="D442" s="75"/>
      <c r="E442" s="75"/>
    </row>
    <row r="443" spans="2:5" s="76" customFormat="1" x14ac:dyDescent="0.25">
      <c r="B443" s="75"/>
      <c r="C443" s="75"/>
      <c r="D443" s="75"/>
      <c r="E443" s="75"/>
    </row>
    <row r="444" spans="2:5" s="76" customFormat="1" x14ac:dyDescent="0.25">
      <c r="B444" s="75"/>
      <c r="C444" s="75"/>
      <c r="D444" s="75"/>
      <c r="E444" s="75"/>
    </row>
    <row r="445" spans="2:5" s="76" customFormat="1" x14ac:dyDescent="0.25">
      <c r="B445" s="75"/>
      <c r="C445" s="75"/>
      <c r="D445" s="75"/>
      <c r="E445" s="75"/>
    </row>
    <row r="446" spans="2:5" s="76" customFormat="1" x14ac:dyDescent="0.25">
      <c r="B446" s="75"/>
      <c r="C446" s="75"/>
      <c r="D446" s="75"/>
      <c r="E446" s="75"/>
    </row>
    <row r="447" spans="2:5" s="76" customFormat="1" x14ac:dyDescent="0.25">
      <c r="B447" s="75"/>
      <c r="C447" s="75"/>
      <c r="D447" s="75"/>
      <c r="E447" s="75"/>
    </row>
    <row r="448" spans="2:5" s="76" customFormat="1" x14ac:dyDescent="0.25">
      <c r="B448" s="75"/>
      <c r="C448" s="75"/>
      <c r="D448" s="75"/>
      <c r="E448" s="75"/>
    </row>
    <row r="449" spans="2:5" s="76" customFormat="1" x14ac:dyDescent="0.25">
      <c r="B449" s="75"/>
      <c r="C449" s="75"/>
      <c r="D449" s="75"/>
      <c r="E449" s="75"/>
    </row>
    <row r="450" spans="2:5" s="76" customFormat="1" x14ac:dyDescent="0.25">
      <c r="B450" s="75"/>
      <c r="C450" s="75"/>
      <c r="D450" s="75"/>
      <c r="E450" s="75"/>
    </row>
    <row r="451" spans="2:5" s="76" customFormat="1" x14ac:dyDescent="0.25">
      <c r="B451" s="75"/>
      <c r="C451" s="75"/>
      <c r="D451" s="75"/>
      <c r="E451" s="75"/>
    </row>
    <row r="452" spans="2:5" s="76" customFormat="1" x14ac:dyDescent="0.25">
      <c r="B452" s="75"/>
      <c r="C452" s="75"/>
      <c r="D452" s="75"/>
      <c r="E452" s="75"/>
    </row>
    <row r="453" spans="2:5" s="76" customFormat="1" x14ac:dyDescent="0.25">
      <c r="B453" s="75"/>
      <c r="C453" s="75"/>
      <c r="D453" s="75"/>
      <c r="E453" s="75"/>
    </row>
    <row r="454" spans="2:5" s="76" customFormat="1" x14ac:dyDescent="0.25">
      <c r="B454" s="75"/>
      <c r="C454" s="75"/>
      <c r="D454" s="75"/>
      <c r="E454" s="75"/>
    </row>
    <row r="455" spans="2:5" s="76" customFormat="1" x14ac:dyDescent="0.25">
      <c r="B455" s="75"/>
      <c r="C455" s="75"/>
      <c r="D455" s="75"/>
      <c r="E455" s="75"/>
    </row>
    <row r="456" spans="2:5" s="76" customFormat="1" x14ac:dyDescent="0.25">
      <c r="B456" s="75"/>
      <c r="C456" s="75"/>
      <c r="D456" s="75"/>
      <c r="E456" s="75"/>
    </row>
    <row r="457" spans="2:5" s="76" customFormat="1" x14ac:dyDescent="0.25">
      <c r="B457" s="75"/>
      <c r="C457" s="75"/>
      <c r="D457" s="75"/>
      <c r="E457" s="75"/>
    </row>
    <row r="458" spans="2:5" s="76" customFormat="1" x14ac:dyDescent="0.25">
      <c r="B458" s="75"/>
      <c r="C458" s="75"/>
      <c r="D458" s="75"/>
      <c r="E458" s="75"/>
    </row>
    <row r="459" spans="2:5" s="76" customFormat="1" x14ac:dyDescent="0.25">
      <c r="B459" s="75"/>
      <c r="C459" s="75"/>
      <c r="D459" s="75"/>
      <c r="E459" s="75"/>
    </row>
    <row r="460" spans="2:5" s="76" customFormat="1" x14ac:dyDescent="0.25">
      <c r="B460" s="75"/>
      <c r="C460" s="75"/>
      <c r="D460" s="75"/>
      <c r="E460" s="75"/>
    </row>
    <row r="461" spans="2:5" s="76" customFormat="1" x14ac:dyDescent="0.25">
      <c r="B461" s="75"/>
      <c r="C461" s="75"/>
      <c r="D461" s="75"/>
      <c r="E461" s="75"/>
    </row>
    <row r="462" spans="2:5" s="76" customFormat="1" x14ac:dyDescent="0.25">
      <c r="B462" s="75"/>
      <c r="C462" s="75"/>
      <c r="D462" s="75"/>
      <c r="E462" s="75"/>
    </row>
    <row r="463" spans="2:5" s="76" customFormat="1" x14ac:dyDescent="0.25">
      <c r="B463" s="75"/>
      <c r="C463" s="75"/>
      <c r="D463" s="75"/>
      <c r="E463" s="75"/>
    </row>
    <row r="464" spans="2:5" s="76" customFormat="1" x14ac:dyDescent="0.25">
      <c r="B464" s="75"/>
      <c r="C464" s="75"/>
      <c r="D464" s="75"/>
      <c r="E464" s="75"/>
    </row>
    <row r="465" spans="2:5" s="76" customFormat="1" x14ac:dyDescent="0.25">
      <c r="B465" s="75"/>
      <c r="C465" s="75"/>
      <c r="D465" s="75"/>
      <c r="E465" s="75"/>
    </row>
    <row r="466" spans="2:5" s="76" customFormat="1" x14ac:dyDescent="0.25">
      <c r="B466" s="75"/>
      <c r="C466" s="75"/>
      <c r="D466" s="75"/>
      <c r="E466" s="75"/>
    </row>
    <row r="467" spans="2:5" s="76" customFormat="1" x14ac:dyDescent="0.25">
      <c r="B467" s="75"/>
      <c r="C467" s="75"/>
      <c r="D467" s="75"/>
      <c r="E467" s="75"/>
    </row>
    <row r="468" spans="2:5" s="76" customFormat="1" x14ac:dyDescent="0.25">
      <c r="B468" s="75"/>
      <c r="C468" s="75"/>
      <c r="D468" s="75"/>
      <c r="E468" s="75"/>
    </row>
    <row r="469" spans="2:5" s="76" customFormat="1" x14ac:dyDescent="0.25">
      <c r="B469" s="75"/>
      <c r="C469" s="75"/>
      <c r="D469" s="75"/>
      <c r="E469" s="75"/>
    </row>
    <row r="470" spans="2:5" s="76" customFormat="1" x14ac:dyDescent="0.25">
      <c r="B470" s="75"/>
      <c r="C470" s="75"/>
      <c r="D470" s="75"/>
      <c r="E470" s="75"/>
    </row>
    <row r="471" spans="2:5" s="76" customFormat="1" x14ac:dyDescent="0.25">
      <c r="B471" s="75"/>
      <c r="C471" s="75"/>
      <c r="D471" s="75"/>
      <c r="E471" s="75"/>
    </row>
    <row r="472" spans="2:5" s="76" customFormat="1" x14ac:dyDescent="0.25">
      <c r="B472" s="75"/>
      <c r="C472" s="75"/>
      <c r="D472" s="75"/>
      <c r="E472" s="75"/>
    </row>
    <row r="473" spans="2:5" s="76" customFormat="1" x14ac:dyDescent="0.25">
      <c r="B473" s="75"/>
      <c r="C473" s="75"/>
      <c r="D473" s="75"/>
      <c r="E473" s="75"/>
    </row>
    <row r="474" spans="2:5" s="76" customFormat="1" x14ac:dyDescent="0.25">
      <c r="B474" s="75"/>
      <c r="C474" s="75"/>
      <c r="D474" s="75"/>
      <c r="E474" s="75"/>
    </row>
    <row r="475" spans="2:5" s="76" customFormat="1" x14ac:dyDescent="0.25">
      <c r="B475" s="75"/>
      <c r="C475" s="75"/>
      <c r="D475" s="75"/>
      <c r="E475" s="75"/>
    </row>
    <row r="476" spans="2:5" s="76" customFormat="1" x14ac:dyDescent="0.25">
      <c r="B476" s="75"/>
      <c r="C476" s="75"/>
      <c r="D476" s="75"/>
      <c r="E476" s="75"/>
    </row>
    <row r="477" spans="2:5" s="76" customFormat="1" x14ac:dyDescent="0.25">
      <c r="B477" s="75"/>
      <c r="C477" s="75"/>
      <c r="D477" s="75"/>
      <c r="E477" s="75"/>
    </row>
    <row r="478" spans="2:5" s="76" customFormat="1" x14ac:dyDescent="0.25">
      <c r="B478" s="75"/>
      <c r="C478" s="75"/>
      <c r="D478" s="75"/>
      <c r="E478" s="75"/>
    </row>
    <row r="479" spans="2:5" s="76" customFormat="1" x14ac:dyDescent="0.25">
      <c r="B479" s="75"/>
      <c r="C479" s="75"/>
      <c r="D479" s="75"/>
      <c r="E479" s="75"/>
    </row>
    <row r="480" spans="2:5" s="76" customFormat="1" x14ac:dyDescent="0.25">
      <c r="B480" s="75"/>
      <c r="C480" s="75"/>
      <c r="D480" s="75"/>
      <c r="E480" s="75"/>
    </row>
    <row r="481" spans="2:5" s="76" customFormat="1" x14ac:dyDescent="0.25">
      <c r="B481" s="75"/>
      <c r="C481" s="75"/>
      <c r="D481" s="75"/>
      <c r="E481" s="75"/>
    </row>
    <row r="482" spans="2:5" s="76" customFormat="1" x14ac:dyDescent="0.25">
      <c r="B482" s="75"/>
      <c r="C482" s="75"/>
      <c r="D482" s="75"/>
      <c r="E482" s="75"/>
    </row>
    <row r="483" spans="2:5" s="76" customFormat="1" x14ac:dyDescent="0.25">
      <c r="B483" s="75"/>
      <c r="C483" s="75"/>
      <c r="D483" s="75"/>
      <c r="E483" s="75"/>
    </row>
    <row r="484" spans="2:5" s="76" customFormat="1" x14ac:dyDescent="0.25">
      <c r="B484" s="75"/>
      <c r="C484" s="75"/>
      <c r="D484" s="75"/>
      <c r="E484" s="75"/>
    </row>
    <row r="485" spans="2:5" s="76" customFormat="1" x14ac:dyDescent="0.25">
      <c r="B485" s="75"/>
      <c r="C485" s="75"/>
      <c r="D485" s="75"/>
      <c r="E485" s="75"/>
    </row>
    <row r="486" spans="2:5" s="76" customFormat="1" x14ac:dyDescent="0.25">
      <c r="B486" s="75"/>
      <c r="C486" s="75"/>
      <c r="D486" s="75"/>
      <c r="E486" s="75"/>
    </row>
    <row r="487" spans="2:5" s="76" customFormat="1" x14ac:dyDescent="0.25">
      <c r="B487" s="75"/>
      <c r="C487" s="75"/>
      <c r="D487" s="75"/>
      <c r="E487" s="75"/>
    </row>
    <row r="488" spans="2:5" s="76" customFormat="1" x14ac:dyDescent="0.25">
      <c r="B488" s="75"/>
      <c r="C488" s="75"/>
      <c r="D488" s="75"/>
      <c r="E488" s="75"/>
    </row>
    <row r="489" spans="2:5" s="76" customFormat="1" x14ac:dyDescent="0.25">
      <c r="B489" s="75"/>
      <c r="C489" s="75"/>
      <c r="D489" s="75"/>
      <c r="E489" s="75"/>
    </row>
    <row r="490" spans="2:5" s="76" customFormat="1" x14ac:dyDescent="0.25">
      <c r="B490" s="75"/>
      <c r="C490" s="75"/>
      <c r="D490" s="75"/>
      <c r="E490" s="75"/>
    </row>
    <row r="491" spans="2:5" s="76" customFormat="1" x14ac:dyDescent="0.25">
      <c r="B491" s="75"/>
      <c r="C491" s="75"/>
      <c r="D491" s="75"/>
      <c r="E491" s="75"/>
    </row>
    <row r="492" spans="2:5" s="76" customFormat="1" x14ac:dyDescent="0.25">
      <c r="B492" s="75"/>
      <c r="C492" s="75"/>
      <c r="D492" s="75"/>
      <c r="E492" s="75"/>
    </row>
    <row r="493" spans="2:5" s="76" customFormat="1" x14ac:dyDescent="0.25">
      <c r="B493" s="75"/>
      <c r="C493" s="75"/>
      <c r="D493" s="75"/>
      <c r="E493" s="75"/>
    </row>
    <row r="494" spans="2:5" s="76" customFormat="1" x14ac:dyDescent="0.25">
      <c r="B494" s="75"/>
      <c r="C494" s="75"/>
      <c r="D494" s="75"/>
      <c r="E494" s="75"/>
    </row>
    <row r="495" spans="2:5" s="76" customFormat="1" x14ac:dyDescent="0.25">
      <c r="B495" s="75"/>
      <c r="C495" s="75"/>
      <c r="D495" s="75"/>
      <c r="E495" s="75"/>
    </row>
    <row r="496" spans="2:5" s="76" customFormat="1" x14ac:dyDescent="0.25">
      <c r="B496" s="75"/>
      <c r="C496" s="75"/>
      <c r="D496" s="75"/>
      <c r="E496" s="75"/>
    </row>
    <row r="497" spans="2:5" s="76" customFormat="1" x14ac:dyDescent="0.25">
      <c r="B497" s="75"/>
      <c r="C497" s="75"/>
      <c r="D497" s="75"/>
      <c r="E497" s="75"/>
    </row>
    <row r="498" spans="2:5" s="76" customFormat="1" x14ac:dyDescent="0.25">
      <c r="B498" s="75"/>
      <c r="C498" s="75"/>
      <c r="D498" s="75"/>
      <c r="E498" s="75"/>
    </row>
    <row r="499" spans="2:5" s="76" customFormat="1" x14ac:dyDescent="0.25">
      <c r="B499" s="75"/>
      <c r="C499" s="75"/>
      <c r="D499" s="75"/>
      <c r="E499" s="75"/>
    </row>
    <row r="500" spans="2:5" s="76" customFormat="1" x14ac:dyDescent="0.25">
      <c r="B500" s="75"/>
      <c r="C500" s="75"/>
      <c r="D500" s="75"/>
      <c r="E500" s="75"/>
    </row>
    <row r="501" spans="2:5" s="76" customFormat="1" x14ac:dyDescent="0.25">
      <c r="B501" s="75"/>
      <c r="C501" s="75"/>
      <c r="D501" s="75"/>
      <c r="E501" s="75"/>
    </row>
    <row r="502" spans="2:5" s="76" customFormat="1" x14ac:dyDescent="0.25">
      <c r="B502" s="75"/>
      <c r="C502" s="75"/>
      <c r="D502" s="75"/>
      <c r="E502" s="75"/>
    </row>
    <row r="503" spans="2:5" s="76" customFormat="1" x14ac:dyDescent="0.25">
      <c r="B503" s="75"/>
      <c r="C503" s="75"/>
      <c r="D503" s="75"/>
      <c r="E503" s="75"/>
    </row>
    <row r="504" spans="2:5" s="76" customFormat="1" x14ac:dyDescent="0.25">
      <c r="B504" s="75"/>
      <c r="C504" s="75"/>
      <c r="D504" s="75"/>
      <c r="E504" s="75"/>
    </row>
    <row r="505" spans="2:5" s="76" customFormat="1" x14ac:dyDescent="0.25">
      <c r="B505" s="75"/>
      <c r="C505" s="75"/>
      <c r="D505" s="75"/>
      <c r="E505" s="75"/>
    </row>
    <row r="506" spans="2:5" s="76" customFormat="1" x14ac:dyDescent="0.25">
      <c r="B506" s="75"/>
      <c r="C506" s="75"/>
      <c r="D506" s="75"/>
      <c r="E506" s="75"/>
    </row>
    <row r="507" spans="2:5" s="76" customFormat="1" x14ac:dyDescent="0.25">
      <c r="B507" s="75"/>
      <c r="C507" s="75"/>
      <c r="D507" s="75"/>
      <c r="E507" s="75"/>
    </row>
    <row r="508" spans="2:5" s="76" customFormat="1" x14ac:dyDescent="0.25">
      <c r="B508" s="75"/>
      <c r="C508" s="75"/>
      <c r="D508" s="75"/>
      <c r="E508" s="75"/>
    </row>
    <row r="509" spans="2:5" s="76" customFormat="1" x14ac:dyDescent="0.25">
      <c r="B509" s="75"/>
      <c r="C509" s="75"/>
      <c r="D509" s="75"/>
      <c r="E509" s="75"/>
    </row>
    <row r="510" spans="2:5" s="76" customFormat="1" x14ac:dyDescent="0.25">
      <c r="B510" s="75"/>
      <c r="C510" s="75"/>
      <c r="D510" s="75"/>
      <c r="E510" s="75"/>
    </row>
    <row r="511" spans="2:5" s="76" customFormat="1" x14ac:dyDescent="0.25">
      <c r="B511" s="75"/>
      <c r="C511" s="75"/>
      <c r="D511" s="75"/>
      <c r="E511" s="75"/>
    </row>
    <row r="512" spans="2:5" s="76" customFormat="1" x14ac:dyDescent="0.25">
      <c r="B512" s="75"/>
      <c r="C512" s="75"/>
      <c r="D512" s="75"/>
      <c r="E512" s="75"/>
    </row>
    <row r="513" spans="2:5" s="76" customFormat="1" x14ac:dyDescent="0.25">
      <c r="B513" s="75"/>
      <c r="C513" s="75"/>
      <c r="D513" s="75"/>
      <c r="E513" s="75"/>
    </row>
    <row r="514" spans="2:5" s="76" customFormat="1" x14ac:dyDescent="0.25">
      <c r="B514" s="75"/>
      <c r="C514" s="75"/>
      <c r="D514" s="75"/>
      <c r="E514" s="75"/>
    </row>
    <row r="515" spans="2:5" s="76" customFormat="1" x14ac:dyDescent="0.25">
      <c r="B515" s="75"/>
      <c r="C515" s="75"/>
      <c r="D515" s="75"/>
      <c r="E515" s="75"/>
    </row>
    <row r="516" spans="2:5" s="76" customFormat="1" x14ac:dyDescent="0.25">
      <c r="B516" s="75"/>
      <c r="C516" s="75"/>
      <c r="D516" s="75"/>
      <c r="E516" s="75"/>
    </row>
    <row r="517" spans="2:5" s="76" customFormat="1" x14ac:dyDescent="0.25">
      <c r="B517" s="75"/>
      <c r="C517" s="75"/>
      <c r="D517" s="75"/>
      <c r="E517" s="75"/>
    </row>
    <row r="518" spans="2:5" s="76" customFormat="1" x14ac:dyDescent="0.25">
      <c r="B518" s="75"/>
      <c r="C518" s="75"/>
      <c r="D518" s="75"/>
      <c r="E518" s="75"/>
    </row>
    <row r="519" spans="2:5" s="76" customFormat="1" x14ac:dyDescent="0.25">
      <c r="B519" s="75"/>
      <c r="C519" s="75"/>
      <c r="D519" s="75"/>
      <c r="E519" s="75"/>
    </row>
    <row r="520" spans="2:5" s="76" customFormat="1" x14ac:dyDescent="0.25">
      <c r="B520" s="75"/>
      <c r="C520" s="75"/>
      <c r="D520" s="75"/>
      <c r="E520" s="75"/>
    </row>
    <row r="521" spans="2:5" s="76" customFormat="1" x14ac:dyDescent="0.25">
      <c r="B521" s="75"/>
      <c r="C521" s="75"/>
      <c r="D521" s="75"/>
      <c r="E521" s="75"/>
    </row>
    <row r="522" spans="2:5" s="76" customFormat="1" x14ac:dyDescent="0.25">
      <c r="B522" s="75"/>
      <c r="C522" s="75"/>
      <c r="D522" s="75"/>
      <c r="E522" s="75"/>
    </row>
    <row r="523" spans="2:5" s="76" customFormat="1" x14ac:dyDescent="0.25">
      <c r="B523" s="75"/>
      <c r="C523" s="75"/>
      <c r="D523" s="75"/>
      <c r="E523" s="75"/>
    </row>
    <row r="524" spans="2:5" s="76" customFormat="1" x14ac:dyDescent="0.25">
      <c r="B524" s="75"/>
      <c r="C524" s="75"/>
      <c r="D524" s="75"/>
      <c r="E524" s="75"/>
    </row>
    <row r="525" spans="2:5" s="76" customFormat="1" x14ac:dyDescent="0.25">
      <c r="B525" s="75"/>
      <c r="C525" s="75"/>
      <c r="D525" s="75"/>
      <c r="E525" s="75"/>
    </row>
    <row r="526" spans="2:5" s="76" customFormat="1" x14ac:dyDescent="0.25">
      <c r="B526" s="75"/>
      <c r="C526" s="75"/>
      <c r="D526" s="75"/>
      <c r="E526" s="75"/>
    </row>
    <row r="527" spans="2:5" s="76" customFormat="1" x14ac:dyDescent="0.25">
      <c r="B527" s="75"/>
      <c r="C527" s="75"/>
      <c r="D527" s="75"/>
      <c r="E527" s="75"/>
    </row>
    <row r="528" spans="2:5" s="76" customFormat="1" x14ac:dyDescent="0.25">
      <c r="B528" s="75"/>
      <c r="C528" s="75"/>
      <c r="D528" s="75"/>
      <c r="E528" s="75"/>
    </row>
    <row r="529" spans="2:5" s="76" customFormat="1" x14ac:dyDescent="0.25">
      <c r="B529" s="75"/>
      <c r="C529" s="75"/>
      <c r="D529" s="75"/>
      <c r="E529" s="75"/>
    </row>
    <row r="530" spans="2:5" s="76" customFormat="1" x14ac:dyDescent="0.25">
      <c r="B530" s="75"/>
      <c r="C530" s="75"/>
      <c r="D530" s="75"/>
      <c r="E530" s="75"/>
    </row>
    <row r="531" spans="2:5" s="76" customFormat="1" x14ac:dyDescent="0.25">
      <c r="B531" s="75"/>
      <c r="C531" s="75"/>
      <c r="D531" s="75"/>
      <c r="E531" s="75"/>
    </row>
    <row r="532" spans="2:5" s="76" customFormat="1" x14ac:dyDescent="0.25">
      <c r="B532" s="75"/>
      <c r="C532" s="75"/>
      <c r="D532" s="75"/>
      <c r="E532" s="75"/>
    </row>
    <row r="533" spans="2:5" s="76" customFormat="1" x14ac:dyDescent="0.25">
      <c r="B533" s="75"/>
      <c r="C533" s="75"/>
      <c r="D533" s="75"/>
      <c r="E533" s="75"/>
    </row>
    <row r="534" spans="2:5" s="76" customFormat="1" x14ac:dyDescent="0.25">
      <c r="B534" s="75"/>
      <c r="C534" s="75"/>
      <c r="D534" s="75"/>
      <c r="E534" s="75"/>
    </row>
    <row r="535" spans="2:5" s="76" customFormat="1" x14ac:dyDescent="0.25">
      <c r="B535" s="75"/>
      <c r="C535" s="75"/>
      <c r="D535" s="75"/>
      <c r="E535" s="75"/>
    </row>
    <row r="536" spans="2:5" s="76" customFormat="1" x14ac:dyDescent="0.25">
      <c r="B536" s="75"/>
      <c r="C536" s="75"/>
      <c r="D536" s="75"/>
      <c r="E536" s="75"/>
    </row>
    <row r="537" spans="2:5" s="76" customFormat="1" x14ac:dyDescent="0.25">
      <c r="B537" s="75"/>
      <c r="C537" s="75"/>
      <c r="D537" s="75"/>
      <c r="E537" s="75"/>
    </row>
    <row r="538" spans="2:5" s="76" customFormat="1" x14ac:dyDescent="0.25">
      <c r="B538" s="75"/>
      <c r="C538" s="75"/>
      <c r="D538" s="75"/>
      <c r="E538" s="75"/>
    </row>
    <row r="539" spans="2:5" s="76" customFormat="1" x14ac:dyDescent="0.25">
      <c r="B539" s="75"/>
      <c r="C539" s="75"/>
      <c r="D539" s="75"/>
      <c r="E539" s="75"/>
    </row>
    <row r="540" spans="2:5" s="76" customFormat="1" x14ac:dyDescent="0.25">
      <c r="B540" s="75"/>
      <c r="C540" s="75"/>
      <c r="D540" s="75"/>
      <c r="E540" s="75"/>
    </row>
    <row r="541" spans="2:5" s="76" customFormat="1" x14ac:dyDescent="0.25">
      <c r="B541" s="75"/>
      <c r="C541" s="75"/>
      <c r="D541" s="75"/>
      <c r="E541" s="75"/>
    </row>
    <row r="542" spans="2:5" s="76" customFormat="1" x14ac:dyDescent="0.25">
      <c r="B542" s="75"/>
      <c r="C542" s="75"/>
      <c r="D542" s="75"/>
      <c r="E542" s="75"/>
    </row>
    <row r="543" spans="2:5" s="76" customFormat="1" x14ac:dyDescent="0.25">
      <c r="B543" s="75"/>
      <c r="C543" s="75"/>
      <c r="D543" s="75"/>
      <c r="E543" s="75"/>
    </row>
    <row r="544" spans="2:5" s="76" customFormat="1" x14ac:dyDescent="0.25">
      <c r="B544" s="75"/>
      <c r="C544" s="75"/>
      <c r="D544" s="75"/>
      <c r="E544" s="75"/>
    </row>
    <row r="545" spans="2:5" s="76" customFormat="1" x14ac:dyDescent="0.25">
      <c r="B545" s="75"/>
      <c r="C545" s="75"/>
      <c r="D545" s="75"/>
      <c r="E545" s="75"/>
    </row>
    <row r="546" spans="2:5" s="76" customFormat="1" x14ac:dyDescent="0.25">
      <c r="B546" s="75"/>
      <c r="C546" s="75"/>
      <c r="D546" s="75"/>
      <c r="E546" s="75"/>
    </row>
    <row r="547" spans="2:5" s="76" customFormat="1" x14ac:dyDescent="0.25">
      <c r="B547" s="75"/>
      <c r="C547" s="75"/>
      <c r="D547" s="75"/>
      <c r="E547" s="75"/>
    </row>
    <row r="548" spans="2:5" s="76" customFormat="1" x14ac:dyDescent="0.25">
      <c r="B548" s="75"/>
      <c r="C548" s="75"/>
      <c r="D548" s="75"/>
      <c r="E548" s="75"/>
    </row>
    <row r="549" spans="2:5" s="76" customFormat="1" x14ac:dyDescent="0.25">
      <c r="B549" s="75"/>
      <c r="C549" s="75"/>
      <c r="D549" s="75"/>
      <c r="E549" s="75"/>
    </row>
    <row r="550" spans="2:5" s="76" customFormat="1" x14ac:dyDescent="0.25">
      <c r="B550" s="75"/>
      <c r="C550" s="75"/>
      <c r="D550" s="75"/>
      <c r="E550" s="75"/>
    </row>
    <row r="551" spans="2:5" s="76" customFormat="1" x14ac:dyDescent="0.25">
      <c r="B551" s="75"/>
      <c r="C551" s="75"/>
      <c r="D551" s="75"/>
      <c r="E551" s="75"/>
    </row>
    <row r="552" spans="2:5" s="76" customFormat="1" x14ac:dyDescent="0.25">
      <c r="B552" s="75"/>
      <c r="C552" s="75"/>
      <c r="D552" s="75"/>
      <c r="E552" s="75"/>
    </row>
    <row r="553" spans="2:5" s="76" customFormat="1" x14ac:dyDescent="0.25">
      <c r="B553" s="75"/>
      <c r="C553" s="75"/>
      <c r="D553" s="75"/>
      <c r="E553" s="75"/>
    </row>
    <row r="554" spans="2:5" s="76" customFormat="1" x14ac:dyDescent="0.25">
      <c r="B554" s="75"/>
      <c r="C554" s="75"/>
      <c r="D554" s="75"/>
      <c r="E554" s="75"/>
    </row>
    <row r="555" spans="2:5" s="76" customFormat="1" x14ac:dyDescent="0.25">
      <c r="B555" s="75"/>
      <c r="C555" s="75"/>
      <c r="D555" s="75"/>
      <c r="E555" s="75"/>
    </row>
    <row r="556" spans="2:5" s="76" customFormat="1" x14ac:dyDescent="0.25">
      <c r="B556" s="75"/>
      <c r="C556" s="75"/>
      <c r="D556" s="75"/>
      <c r="E556" s="75"/>
    </row>
    <row r="557" spans="2:5" s="76" customFormat="1" x14ac:dyDescent="0.25">
      <c r="B557" s="75"/>
      <c r="C557" s="75"/>
      <c r="D557" s="75"/>
      <c r="E557" s="75"/>
    </row>
    <row r="558" spans="2:5" s="76" customFormat="1" x14ac:dyDescent="0.25">
      <c r="B558" s="75"/>
      <c r="C558" s="75"/>
      <c r="D558" s="75"/>
      <c r="E558" s="75"/>
    </row>
    <row r="559" spans="2:5" s="76" customFormat="1" x14ac:dyDescent="0.25">
      <c r="B559" s="75"/>
      <c r="C559" s="75"/>
      <c r="D559" s="75"/>
      <c r="E559" s="75"/>
    </row>
    <row r="560" spans="2:5" s="76" customFormat="1" x14ac:dyDescent="0.25">
      <c r="B560" s="75"/>
      <c r="C560" s="75"/>
      <c r="D560" s="75"/>
      <c r="E560" s="75"/>
    </row>
    <row r="561" spans="2:5" s="76" customFormat="1" x14ac:dyDescent="0.25">
      <c r="B561" s="75"/>
      <c r="C561" s="75"/>
      <c r="D561" s="75"/>
      <c r="E561" s="75"/>
    </row>
    <row r="562" spans="2:5" s="76" customFormat="1" x14ac:dyDescent="0.25">
      <c r="B562" s="75"/>
      <c r="C562" s="75"/>
      <c r="D562" s="75"/>
      <c r="E562" s="75"/>
    </row>
    <row r="563" spans="2:5" s="76" customFormat="1" x14ac:dyDescent="0.25">
      <c r="B563" s="75"/>
      <c r="C563" s="75"/>
      <c r="D563" s="75"/>
      <c r="E563" s="75"/>
    </row>
    <row r="564" spans="2:5" s="76" customFormat="1" x14ac:dyDescent="0.25">
      <c r="B564" s="75"/>
      <c r="C564" s="75"/>
      <c r="D564" s="75"/>
      <c r="E564" s="75"/>
    </row>
    <row r="565" spans="2:5" s="76" customFormat="1" x14ac:dyDescent="0.25">
      <c r="B565" s="75"/>
      <c r="C565" s="75"/>
      <c r="D565" s="75"/>
      <c r="E565" s="75"/>
    </row>
    <row r="566" spans="2:5" s="76" customFormat="1" x14ac:dyDescent="0.25">
      <c r="B566" s="75"/>
      <c r="C566" s="75"/>
      <c r="D566" s="75"/>
      <c r="E566" s="75"/>
    </row>
    <row r="567" spans="2:5" s="76" customFormat="1" x14ac:dyDescent="0.25">
      <c r="B567" s="75"/>
      <c r="C567" s="75"/>
      <c r="D567" s="75"/>
      <c r="E567" s="75"/>
    </row>
    <row r="568" spans="2:5" s="76" customFormat="1" x14ac:dyDescent="0.25">
      <c r="B568" s="75"/>
      <c r="C568" s="75"/>
      <c r="D568" s="75"/>
      <c r="E568" s="75"/>
    </row>
    <row r="569" spans="2:5" s="76" customFormat="1" x14ac:dyDescent="0.25">
      <c r="B569" s="75"/>
      <c r="C569" s="75"/>
      <c r="D569" s="75"/>
      <c r="E569" s="75"/>
    </row>
    <row r="570" spans="2:5" s="76" customFormat="1" x14ac:dyDescent="0.25">
      <c r="B570" s="75"/>
      <c r="C570" s="75"/>
      <c r="D570" s="75"/>
      <c r="E570" s="75"/>
    </row>
    <row r="571" spans="2:5" s="76" customFormat="1" x14ac:dyDescent="0.25">
      <c r="B571" s="75"/>
      <c r="C571" s="75"/>
      <c r="D571" s="75"/>
      <c r="E571" s="75"/>
    </row>
    <row r="572" spans="2:5" s="76" customFormat="1" x14ac:dyDescent="0.25">
      <c r="B572" s="75"/>
      <c r="C572" s="75"/>
      <c r="D572" s="75"/>
      <c r="E572" s="75"/>
    </row>
    <row r="573" spans="2:5" s="76" customFormat="1" x14ac:dyDescent="0.25">
      <c r="B573" s="75"/>
      <c r="C573" s="75"/>
      <c r="D573" s="75"/>
      <c r="E573" s="75"/>
    </row>
    <row r="574" spans="2:5" s="76" customFormat="1" x14ac:dyDescent="0.25">
      <c r="B574" s="75"/>
      <c r="C574" s="75"/>
      <c r="D574" s="75"/>
      <c r="E574" s="75"/>
    </row>
    <row r="575" spans="2:5" s="76" customFormat="1" x14ac:dyDescent="0.25">
      <c r="B575" s="75"/>
      <c r="C575" s="75"/>
      <c r="D575" s="75"/>
      <c r="E575" s="75"/>
    </row>
    <row r="576" spans="2:5" s="76" customFormat="1" x14ac:dyDescent="0.25">
      <c r="B576" s="75"/>
      <c r="C576" s="75"/>
      <c r="D576" s="75"/>
      <c r="E576" s="75"/>
    </row>
    <row r="577" spans="2:5" s="76" customFormat="1" x14ac:dyDescent="0.25">
      <c r="B577" s="75"/>
      <c r="C577" s="75"/>
      <c r="D577" s="75"/>
      <c r="E577" s="75"/>
    </row>
    <row r="578" spans="2:5" s="76" customFormat="1" x14ac:dyDescent="0.25">
      <c r="B578" s="75"/>
      <c r="C578" s="75"/>
      <c r="D578" s="75"/>
      <c r="E578" s="75"/>
    </row>
    <row r="579" spans="2:5" s="76" customFormat="1" x14ac:dyDescent="0.25">
      <c r="B579" s="75"/>
      <c r="C579" s="75"/>
      <c r="D579" s="75"/>
      <c r="E579" s="75"/>
    </row>
    <row r="580" spans="2:5" s="76" customFormat="1" x14ac:dyDescent="0.25">
      <c r="B580" s="75"/>
      <c r="C580" s="75"/>
      <c r="D580" s="75"/>
      <c r="E580" s="75"/>
    </row>
    <row r="581" spans="2:5" s="76" customFormat="1" x14ac:dyDescent="0.25">
      <c r="B581" s="75"/>
      <c r="C581" s="75"/>
      <c r="D581" s="75"/>
      <c r="E581" s="75"/>
    </row>
    <row r="582" spans="2:5" s="76" customFormat="1" x14ac:dyDescent="0.25">
      <c r="B582" s="75"/>
      <c r="C582" s="75"/>
      <c r="D582" s="75"/>
      <c r="E582" s="75"/>
    </row>
    <row r="583" spans="2:5" s="76" customFormat="1" x14ac:dyDescent="0.25">
      <c r="B583" s="75"/>
      <c r="C583" s="75"/>
      <c r="D583" s="75"/>
      <c r="E583" s="75"/>
    </row>
    <row r="584" spans="2:5" s="76" customFormat="1" x14ac:dyDescent="0.25">
      <c r="B584" s="75"/>
      <c r="C584" s="75"/>
      <c r="D584" s="75"/>
      <c r="E584" s="75"/>
    </row>
    <row r="585" spans="2:5" s="76" customFormat="1" x14ac:dyDescent="0.25">
      <c r="B585" s="75"/>
      <c r="C585" s="75"/>
      <c r="D585" s="75"/>
      <c r="E585" s="75"/>
    </row>
    <row r="586" spans="2:5" s="76" customFormat="1" x14ac:dyDescent="0.25">
      <c r="B586" s="75"/>
      <c r="C586" s="75"/>
      <c r="D586" s="75"/>
      <c r="E586" s="75"/>
    </row>
    <row r="587" spans="2:5" s="76" customFormat="1" x14ac:dyDescent="0.25">
      <c r="B587" s="75"/>
      <c r="C587" s="75"/>
      <c r="D587" s="75"/>
      <c r="E587" s="75"/>
    </row>
    <row r="588" spans="2:5" s="76" customFormat="1" x14ac:dyDescent="0.25">
      <c r="B588" s="75"/>
      <c r="C588" s="75"/>
      <c r="D588" s="75"/>
      <c r="E588" s="75"/>
    </row>
    <row r="589" spans="2:5" s="76" customFormat="1" x14ac:dyDescent="0.25">
      <c r="B589" s="75"/>
      <c r="C589" s="75"/>
      <c r="D589" s="75"/>
      <c r="E589" s="75"/>
    </row>
    <row r="590" spans="2:5" s="76" customFormat="1" x14ac:dyDescent="0.25">
      <c r="B590" s="75"/>
      <c r="C590" s="75"/>
      <c r="D590" s="75"/>
      <c r="E590" s="75"/>
    </row>
    <row r="591" spans="2:5" s="76" customFormat="1" x14ac:dyDescent="0.25">
      <c r="B591" s="75"/>
      <c r="C591" s="75"/>
      <c r="D591" s="75"/>
      <c r="E591" s="75"/>
    </row>
    <row r="592" spans="2:5" s="76" customFormat="1" x14ac:dyDescent="0.25">
      <c r="B592" s="75"/>
      <c r="C592" s="75"/>
      <c r="D592" s="75"/>
      <c r="E592" s="75"/>
    </row>
    <row r="593" spans="2:5" s="76" customFormat="1" x14ac:dyDescent="0.25">
      <c r="B593" s="75"/>
      <c r="C593" s="75"/>
      <c r="D593" s="75"/>
      <c r="E593" s="75"/>
    </row>
    <row r="594" spans="2:5" s="76" customFormat="1" x14ac:dyDescent="0.25">
      <c r="B594" s="75"/>
      <c r="C594" s="75"/>
      <c r="D594" s="75"/>
      <c r="E594" s="75"/>
    </row>
    <row r="595" spans="2:5" s="76" customFormat="1" x14ac:dyDescent="0.25">
      <c r="B595" s="75"/>
      <c r="C595" s="75"/>
      <c r="D595" s="75"/>
      <c r="E595" s="75"/>
    </row>
    <row r="596" spans="2:5" s="76" customFormat="1" x14ac:dyDescent="0.25">
      <c r="B596" s="75"/>
      <c r="C596" s="75"/>
      <c r="D596" s="75"/>
      <c r="E596" s="75"/>
    </row>
    <row r="597" spans="2:5" s="76" customFormat="1" x14ac:dyDescent="0.25">
      <c r="B597" s="75"/>
      <c r="C597" s="75"/>
      <c r="D597" s="75"/>
      <c r="E597" s="75"/>
    </row>
    <row r="598" spans="2:5" s="76" customFormat="1" x14ac:dyDescent="0.25">
      <c r="B598" s="75"/>
      <c r="C598" s="75"/>
      <c r="D598" s="75"/>
      <c r="E598" s="75"/>
    </row>
    <row r="599" spans="2:5" s="76" customFormat="1" x14ac:dyDescent="0.25">
      <c r="B599" s="75"/>
      <c r="C599" s="75"/>
      <c r="D599" s="75"/>
      <c r="E599" s="75"/>
    </row>
    <row r="600" spans="2:5" s="76" customFormat="1" x14ac:dyDescent="0.25">
      <c r="B600" s="75"/>
      <c r="C600" s="75"/>
      <c r="D600" s="75"/>
      <c r="E600" s="75"/>
    </row>
    <row r="601" spans="2:5" s="76" customFormat="1" x14ac:dyDescent="0.25">
      <c r="B601" s="75"/>
      <c r="C601" s="75"/>
      <c r="D601" s="75"/>
      <c r="E601" s="75"/>
    </row>
    <row r="602" spans="2:5" s="76" customFormat="1" x14ac:dyDescent="0.25">
      <c r="B602" s="75"/>
      <c r="C602" s="75"/>
      <c r="D602" s="75"/>
      <c r="E602" s="75"/>
    </row>
    <row r="603" spans="2:5" s="76" customFormat="1" x14ac:dyDescent="0.25">
      <c r="B603" s="75"/>
      <c r="C603" s="75"/>
      <c r="D603" s="75"/>
      <c r="E603" s="75"/>
    </row>
    <row r="604" spans="2:5" s="76" customFormat="1" x14ac:dyDescent="0.25">
      <c r="B604" s="75"/>
      <c r="C604" s="75"/>
      <c r="D604" s="75"/>
      <c r="E604" s="75"/>
    </row>
    <row r="605" spans="2:5" s="76" customFormat="1" x14ac:dyDescent="0.25">
      <c r="B605" s="75"/>
      <c r="C605" s="75"/>
      <c r="D605" s="75"/>
      <c r="E605" s="75"/>
    </row>
    <row r="606" spans="2:5" s="76" customFormat="1" x14ac:dyDescent="0.25">
      <c r="B606" s="75"/>
      <c r="C606" s="75"/>
      <c r="D606" s="75"/>
      <c r="E606" s="75"/>
    </row>
    <row r="607" spans="2:5" s="76" customFormat="1" x14ac:dyDescent="0.25">
      <c r="B607" s="75"/>
      <c r="C607" s="75"/>
      <c r="D607" s="75"/>
      <c r="E607" s="75"/>
    </row>
    <row r="608" spans="2:5" s="76" customFormat="1" x14ac:dyDescent="0.25">
      <c r="B608" s="75"/>
      <c r="C608" s="75"/>
      <c r="D608" s="75"/>
      <c r="E608" s="75"/>
    </row>
    <row r="609" spans="2:5" s="76" customFormat="1" x14ac:dyDescent="0.25">
      <c r="B609" s="75"/>
      <c r="C609" s="75"/>
      <c r="D609" s="75"/>
      <c r="E609" s="75"/>
    </row>
    <row r="610" spans="2:5" s="76" customFormat="1" x14ac:dyDescent="0.25">
      <c r="B610" s="75"/>
      <c r="C610" s="75"/>
      <c r="D610" s="75"/>
      <c r="E610" s="75"/>
    </row>
    <row r="611" spans="2:5" s="76" customFormat="1" x14ac:dyDescent="0.25">
      <c r="B611" s="75"/>
      <c r="C611" s="75"/>
      <c r="D611" s="75"/>
      <c r="E611" s="75"/>
    </row>
    <row r="612" spans="2:5" s="76" customFormat="1" x14ac:dyDescent="0.25">
      <c r="B612" s="75"/>
      <c r="C612" s="75"/>
      <c r="D612" s="75"/>
      <c r="E612" s="75"/>
    </row>
    <row r="613" spans="2:5" s="76" customFormat="1" x14ac:dyDescent="0.25">
      <c r="B613" s="75"/>
      <c r="C613" s="75"/>
      <c r="D613" s="75"/>
      <c r="E613" s="75"/>
    </row>
    <row r="614" spans="2:5" s="76" customFormat="1" x14ac:dyDescent="0.25">
      <c r="B614" s="75"/>
      <c r="C614" s="75"/>
      <c r="D614" s="75"/>
      <c r="E614" s="75"/>
    </row>
    <row r="615" spans="2:5" s="76" customFormat="1" x14ac:dyDescent="0.25">
      <c r="B615" s="75"/>
      <c r="C615" s="75"/>
      <c r="D615" s="75"/>
      <c r="E615" s="75"/>
    </row>
    <row r="616" spans="2:5" s="76" customFormat="1" x14ac:dyDescent="0.25">
      <c r="B616" s="75"/>
      <c r="C616" s="75"/>
      <c r="D616" s="75"/>
      <c r="E616" s="75"/>
    </row>
    <row r="617" spans="2:5" s="76" customFormat="1" x14ac:dyDescent="0.25">
      <c r="B617" s="75"/>
      <c r="C617" s="75"/>
      <c r="D617" s="75"/>
      <c r="E617" s="75"/>
    </row>
    <row r="618" spans="2:5" s="76" customFormat="1" x14ac:dyDescent="0.25">
      <c r="B618" s="75"/>
      <c r="C618" s="75"/>
      <c r="D618" s="75"/>
      <c r="E618" s="75"/>
    </row>
    <row r="619" spans="2:5" s="76" customFormat="1" x14ac:dyDescent="0.25">
      <c r="B619" s="75"/>
      <c r="C619" s="75"/>
      <c r="D619" s="75"/>
      <c r="E619" s="75"/>
    </row>
    <row r="620" spans="2:5" s="76" customFormat="1" x14ac:dyDescent="0.25">
      <c r="B620" s="75"/>
      <c r="C620" s="75"/>
      <c r="D620" s="75"/>
      <c r="E620" s="75"/>
    </row>
    <row r="621" spans="2:5" s="76" customFormat="1" x14ac:dyDescent="0.25">
      <c r="B621" s="75"/>
      <c r="C621" s="75"/>
      <c r="D621" s="75"/>
      <c r="E621" s="75"/>
    </row>
    <row r="622" spans="2:5" s="76" customFormat="1" x14ac:dyDescent="0.25">
      <c r="B622" s="75"/>
      <c r="C622" s="75"/>
      <c r="D622" s="75"/>
      <c r="E622" s="75"/>
    </row>
    <row r="623" spans="2:5" s="76" customFormat="1" x14ac:dyDescent="0.25">
      <c r="B623" s="75"/>
      <c r="C623" s="75"/>
      <c r="D623" s="75"/>
      <c r="E623" s="75"/>
    </row>
    <row r="624" spans="2:5" s="76" customFormat="1" x14ac:dyDescent="0.25">
      <c r="B624" s="75"/>
      <c r="C624" s="75"/>
      <c r="D624" s="75"/>
      <c r="E624" s="75"/>
    </row>
    <row r="625" spans="2:5" s="76" customFormat="1" x14ac:dyDescent="0.25">
      <c r="B625" s="75"/>
      <c r="C625" s="75"/>
      <c r="D625" s="75"/>
      <c r="E625" s="75"/>
    </row>
    <row r="626" spans="2:5" s="76" customFormat="1" x14ac:dyDescent="0.25">
      <c r="B626" s="75"/>
      <c r="C626" s="75"/>
      <c r="D626" s="75"/>
      <c r="E626" s="75"/>
    </row>
    <row r="627" spans="2:5" s="76" customFormat="1" x14ac:dyDescent="0.25">
      <c r="B627" s="75"/>
      <c r="C627" s="75"/>
      <c r="D627" s="75"/>
      <c r="E627" s="75"/>
    </row>
    <row r="628" spans="2:5" s="76" customFormat="1" x14ac:dyDescent="0.25">
      <c r="B628" s="75"/>
      <c r="C628" s="75"/>
      <c r="D628" s="75"/>
      <c r="E628" s="75"/>
    </row>
    <row r="629" spans="2:5" s="76" customFormat="1" x14ac:dyDescent="0.25">
      <c r="B629" s="75"/>
      <c r="C629" s="75"/>
      <c r="D629" s="75"/>
      <c r="E629" s="75"/>
    </row>
    <row r="630" spans="2:5" s="76" customFormat="1" x14ac:dyDescent="0.25">
      <c r="B630" s="75"/>
      <c r="C630" s="75"/>
      <c r="D630" s="75"/>
      <c r="E630" s="75"/>
    </row>
    <row r="631" spans="2:5" s="76" customFormat="1" x14ac:dyDescent="0.25">
      <c r="B631" s="75"/>
      <c r="C631" s="75"/>
      <c r="D631" s="75"/>
      <c r="E631" s="75"/>
    </row>
    <row r="632" spans="2:5" s="76" customFormat="1" x14ac:dyDescent="0.25">
      <c r="B632" s="75"/>
      <c r="C632" s="75"/>
      <c r="D632" s="75"/>
      <c r="E632" s="75"/>
    </row>
    <row r="633" spans="2:5" s="76" customFormat="1" x14ac:dyDescent="0.25">
      <c r="B633" s="75"/>
      <c r="C633" s="75"/>
      <c r="D633" s="75"/>
      <c r="E633" s="75"/>
    </row>
    <row r="634" spans="2:5" s="76" customFormat="1" x14ac:dyDescent="0.25">
      <c r="B634" s="75"/>
      <c r="C634" s="75"/>
      <c r="D634" s="75"/>
      <c r="E634" s="75"/>
    </row>
    <row r="635" spans="2:5" s="76" customFormat="1" x14ac:dyDescent="0.25">
      <c r="B635" s="75"/>
      <c r="C635" s="75"/>
      <c r="D635" s="75"/>
      <c r="E635" s="75"/>
    </row>
    <row r="636" spans="2:5" s="76" customFormat="1" x14ac:dyDescent="0.25">
      <c r="B636" s="75"/>
      <c r="C636" s="75"/>
      <c r="D636" s="75"/>
      <c r="E636" s="75"/>
    </row>
    <row r="637" spans="2:5" s="76" customFormat="1" x14ac:dyDescent="0.25">
      <c r="B637" s="75"/>
      <c r="C637" s="75"/>
      <c r="D637" s="75"/>
      <c r="E637" s="75"/>
    </row>
    <row r="638" spans="2:5" s="76" customFormat="1" x14ac:dyDescent="0.25">
      <c r="B638" s="75"/>
      <c r="C638" s="75"/>
      <c r="D638" s="75"/>
      <c r="E638" s="75"/>
    </row>
    <row r="639" spans="2:5" s="76" customFormat="1" x14ac:dyDescent="0.25">
      <c r="B639" s="75"/>
      <c r="C639" s="75"/>
      <c r="D639" s="75"/>
      <c r="E639" s="75"/>
    </row>
    <row r="640" spans="2:5" s="76" customFormat="1" x14ac:dyDescent="0.25">
      <c r="B640" s="75"/>
      <c r="C640" s="75"/>
      <c r="D640" s="75"/>
      <c r="E640" s="75"/>
    </row>
    <row r="641" spans="2:5" s="76" customFormat="1" x14ac:dyDescent="0.25">
      <c r="B641" s="75"/>
      <c r="C641" s="75"/>
      <c r="D641" s="75"/>
      <c r="E641" s="75"/>
    </row>
    <row r="642" spans="2:5" s="76" customFormat="1" x14ac:dyDescent="0.25">
      <c r="B642" s="75"/>
      <c r="C642" s="75"/>
      <c r="D642" s="75"/>
      <c r="E642" s="75"/>
    </row>
    <row r="643" spans="2:5" s="76" customFormat="1" x14ac:dyDescent="0.25">
      <c r="B643" s="75"/>
      <c r="C643" s="75"/>
      <c r="D643" s="75"/>
      <c r="E643" s="75"/>
    </row>
    <row r="644" spans="2:5" s="76" customFormat="1" x14ac:dyDescent="0.25">
      <c r="B644" s="75"/>
      <c r="C644" s="75"/>
      <c r="D644" s="75"/>
      <c r="E644" s="75"/>
    </row>
    <row r="645" spans="2:5" s="76" customFormat="1" x14ac:dyDescent="0.25">
      <c r="B645" s="75"/>
      <c r="C645" s="75"/>
      <c r="D645" s="75"/>
      <c r="E645" s="75"/>
    </row>
    <row r="646" spans="2:5" s="76" customFormat="1" x14ac:dyDescent="0.25">
      <c r="B646" s="75"/>
      <c r="C646" s="75"/>
      <c r="D646" s="75"/>
      <c r="E646" s="75"/>
    </row>
    <row r="647" spans="2:5" s="76" customFormat="1" x14ac:dyDescent="0.25">
      <c r="B647" s="75"/>
      <c r="C647" s="75"/>
      <c r="D647" s="75"/>
      <c r="E647" s="75"/>
    </row>
    <row r="648" spans="2:5" s="76" customFormat="1" x14ac:dyDescent="0.25">
      <c r="B648" s="75"/>
      <c r="C648" s="75"/>
      <c r="D648" s="75"/>
      <c r="E648" s="75"/>
    </row>
    <row r="649" spans="2:5" s="76" customFormat="1" x14ac:dyDescent="0.25">
      <c r="B649" s="75"/>
      <c r="C649" s="75"/>
      <c r="D649" s="75"/>
      <c r="E649" s="75"/>
    </row>
    <row r="650" spans="2:5" s="76" customFormat="1" x14ac:dyDescent="0.25">
      <c r="B650" s="75"/>
      <c r="C650" s="75"/>
      <c r="D650" s="75"/>
      <c r="E650" s="75"/>
    </row>
    <row r="651" spans="2:5" s="76" customFormat="1" x14ac:dyDescent="0.25">
      <c r="B651" s="75"/>
      <c r="C651" s="75"/>
      <c r="D651" s="75"/>
      <c r="E651" s="75"/>
    </row>
    <row r="652" spans="2:5" s="76" customFormat="1" x14ac:dyDescent="0.25">
      <c r="B652" s="75"/>
      <c r="C652" s="75"/>
      <c r="D652" s="75"/>
      <c r="E652" s="75"/>
    </row>
    <row r="653" spans="2:5" s="76" customFormat="1" x14ac:dyDescent="0.25">
      <c r="B653" s="75"/>
      <c r="C653" s="75"/>
      <c r="D653" s="75"/>
      <c r="E653" s="75"/>
    </row>
    <row r="654" spans="2:5" s="76" customFormat="1" x14ac:dyDescent="0.25">
      <c r="B654" s="75"/>
      <c r="C654" s="75"/>
      <c r="D654" s="75"/>
      <c r="E654" s="75"/>
    </row>
    <row r="655" spans="2:5" s="76" customFormat="1" x14ac:dyDescent="0.25">
      <c r="B655" s="75"/>
      <c r="C655" s="75"/>
      <c r="D655" s="75"/>
      <c r="E655" s="75"/>
    </row>
    <row r="656" spans="2:5" s="76" customFormat="1" x14ac:dyDescent="0.25">
      <c r="B656" s="75"/>
      <c r="C656" s="75"/>
      <c r="D656" s="75"/>
      <c r="E656" s="75"/>
    </row>
    <row r="657" spans="2:5" s="76" customFormat="1" x14ac:dyDescent="0.25">
      <c r="B657" s="75"/>
      <c r="C657" s="75"/>
      <c r="D657" s="75"/>
      <c r="E657" s="75"/>
    </row>
    <row r="658" spans="2:5" s="76" customFormat="1" x14ac:dyDescent="0.25">
      <c r="B658" s="75"/>
      <c r="C658" s="75"/>
      <c r="D658" s="75"/>
      <c r="E658" s="75"/>
    </row>
    <row r="659" spans="2:5" s="76" customFormat="1" x14ac:dyDescent="0.25">
      <c r="B659" s="75"/>
      <c r="C659" s="75"/>
      <c r="D659" s="75"/>
      <c r="E659" s="75"/>
    </row>
    <row r="660" spans="2:5" s="76" customFormat="1" x14ac:dyDescent="0.25">
      <c r="B660" s="75"/>
      <c r="C660" s="75"/>
      <c r="D660" s="75"/>
      <c r="E660" s="75"/>
    </row>
    <row r="661" spans="2:5" s="76" customFormat="1" x14ac:dyDescent="0.25">
      <c r="B661" s="75"/>
      <c r="C661" s="75"/>
      <c r="D661" s="75"/>
      <c r="E661" s="75"/>
    </row>
    <row r="662" spans="2:5" s="76" customFormat="1" x14ac:dyDescent="0.25">
      <c r="B662" s="75"/>
      <c r="C662" s="75"/>
      <c r="D662" s="75"/>
      <c r="E662" s="75"/>
    </row>
    <row r="663" spans="2:5" s="76" customFormat="1" x14ac:dyDescent="0.25">
      <c r="B663" s="75"/>
      <c r="C663" s="75"/>
      <c r="D663" s="75"/>
      <c r="E663" s="75"/>
    </row>
    <row r="664" spans="2:5" s="76" customFormat="1" x14ac:dyDescent="0.25">
      <c r="B664" s="75"/>
      <c r="C664" s="75"/>
      <c r="D664" s="75"/>
      <c r="E664" s="75"/>
    </row>
    <row r="665" spans="2:5" s="76" customFormat="1" x14ac:dyDescent="0.25">
      <c r="B665" s="75"/>
      <c r="C665" s="75"/>
      <c r="D665" s="75"/>
      <c r="E665" s="75"/>
    </row>
    <row r="666" spans="2:5" s="76" customFormat="1" x14ac:dyDescent="0.25">
      <c r="B666" s="75"/>
      <c r="C666" s="75"/>
      <c r="D666" s="75"/>
      <c r="E666" s="75"/>
    </row>
    <row r="667" spans="2:5" s="76" customFormat="1" x14ac:dyDescent="0.25">
      <c r="B667" s="75"/>
      <c r="C667" s="75"/>
      <c r="D667" s="75"/>
      <c r="E667" s="75"/>
    </row>
    <row r="668" spans="2:5" s="76" customFormat="1" x14ac:dyDescent="0.25">
      <c r="B668" s="75"/>
      <c r="C668" s="75"/>
      <c r="D668" s="75"/>
      <c r="E668" s="75"/>
    </row>
    <row r="669" spans="2:5" s="76" customFormat="1" x14ac:dyDescent="0.25">
      <c r="B669" s="75"/>
      <c r="C669" s="75"/>
      <c r="D669" s="75"/>
      <c r="E669" s="75"/>
    </row>
    <row r="670" spans="2:5" s="76" customFormat="1" x14ac:dyDescent="0.25">
      <c r="B670" s="75"/>
      <c r="C670" s="75"/>
      <c r="D670" s="75"/>
      <c r="E670" s="75"/>
    </row>
    <row r="671" spans="2:5" s="76" customFormat="1" x14ac:dyDescent="0.25">
      <c r="B671" s="75"/>
      <c r="C671" s="75"/>
      <c r="D671" s="75"/>
      <c r="E671" s="75"/>
    </row>
    <row r="672" spans="2:5" s="76" customFormat="1" x14ac:dyDescent="0.25">
      <c r="B672" s="75"/>
      <c r="C672" s="75"/>
      <c r="D672" s="75"/>
      <c r="E672" s="75"/>
    </row>
    <row r="673" spans="2:5" s="76" customFormat="1" x14ac:dyDescent="0.25">
      <c r="B673" s="75"/>
      <c r="C673" s="75"/>
      <c r="D673" s="75"/>
      <c r="E673" s="75"/>
    </row>
    <row r="674" spans="2:5" s="76" customFormat="1" x14ac:dyDescent="0.25">
      <c r="B674" s="75"/>
      <c r="C674" s="75"/>
      <c r="D674" s="75"/>
      <c r="E674" s="75"/>
    </row>
    <row r="675" spans="2:5" s="76" customFormat="1" x14ac:dyDescent="0.25">
      <c r="B675" s="75"/>
      <c r="C675" s="75"/>
      <c r="D675" s="75"/>
      <c r="E675" s="75"/>
    </row>
    <row r="676" spans="2:5" s="76" customFormat="1" x14ac:dyDescent="0.25">
      <c r="B676" s="75"/>
      <c r="C676" s="75"/>
      <c r="D676" s="75"/>
      <c r="E676" s="75"/>
    </row>
    <row r="677" spans="2:5" s="76" customFormat="1" x14ac:dyDescent="0.25">
      <c r="B677" s="75"/>
      <c r="C677" s="75"/>
      <c r="D677" s="75"/>
      <c r="E677" s="75"/>
    </row>
    <row r="678" spans="2:5" s="76" customFormat="1" x14ac:dyDescent="0.25">
      <c r="B678" s="75"/>
      <c r="C678" s="75"/>
      <c r="D678" s="75"/>
      <c r="E678" s="75"/>
    </row>
    <row r="679" spans="2:5" s="76" customFormat="1" x14ac:dyDescent="0.25">
      <c r="B679" s="75"/>
      <c r="C679" s="75"/>
      <c r="D679" s="75"/>
      <c r="E679" s="75"/>
    </row>
    <row r="680" spans="2:5" s="76" customFormat="1" x14ac:dyDescent="0.25">
      <c r="B680" s="75"/>
      <c r="C680" s="75"/>
      <c r="D680" s="75"/>
      <c r="E680" s="75"/>
    </row>
    <row r="681" spans="2:5" s="76" customFormat="1" x14ac:dyDescent="0.25">
      <c r="B681" s="75"/>
      <c r="C681" s="75"/>
      <c r="D681" s="75"/>
      <c r="E681" s="75"/>
    </row>
    <row r="682" spans="2:5" s="76" customFormat="1" x14ac:dyDescent="0.25">
      <c r="B682" s="75"/>
      <c r="C682" s="75"/>
      <c r="D682" s="75"/>
      <c r="E682" s="75"/>
    </row>
    <row r="683" spans="2:5" s="76" customFormat="1" x14ac:dyDescent="0.25">
      <c r="B683" s="75"/>
      <c r="C683" s="75"/>
      <c r="D683" s="75"/>
      <c r="E683" s="75"/>
    </row>
    <row r="684" spans="2:5" s="76" customFormat="1" x14ac:dyDescent="0.25">
      <c r="B684" s="75"/>
      <c r="C684" s="75"/>
      <c r="D684" s="75"/>
      <c r="E684" s="75"/>
    </row>
    <row r="685" spans="2:5" s="76" customFormat="1" x14ac:dyDescent="0.25">
      <c r="B685" s="75"/>
      <c r="C685" s="75"/>
      <c r="D685" s="75"/>
      <c r="E685" s="75"/>
    </row>
    <row r="686" spans="2:5" s="76" customFormat="1" x14ac:dyDescent="0.25">
      <c r="B686" s="75"/>
      <c r="C686" s="75"/>
      <c r="D686" s="75"/>
      <c r="E686" s="75"/>
    </row>
    <row r="687" spans="2:5" s="76" customFormat="1" x14ac:dyDescent="0.25">
      <c r="B687" s="75"/>
      <c r="C687" s="75"/>
      <c r="D687" s="75"/>
      <c r="E687" s="75"/>
    </row>
    <row r="688" spans="2:5" s="76" customFormat="1" x14ac:dyDescent="0.25">
      <c r="B688" s="75"/>
      <c r="C688" s="75"/>
      <c r="D688" s="75"/>
      <c r="E688" s="75"/>
    </row>
    <row r="689" spans="2:5" s="76" customFormat="1" x14ac:dyDescent="0.25">
      <c r="B689" s="75"/>
      <c r="C689" s="75"/>
      <c r="D689" s="75"/>
      <c r="E689" s="75"/>
    </row>
    <row r="690" spans="2:5" s="76" customFormat="1" x14ac:dyDescent="0.25">
      <c r="B690" s="75"/>
      <c r="C690" s="75"/>
      <c r="D690" s="75"/>
      <c r="E690" s="75"/>
    </row>
    <row r="691" spans="2:5" s="76" customFormat="1" x14ac:dyDescent="0.25">
      <c r="B691" s="75"/>
      <c r="C691" s="75"/>
      <c r="D691" s="75"/>
      <c r="E691" s="75"/>
    </row>
    <row r="692" spans="2:5" s="76" customFormat="1" x14ac:dyDescent="0.25">
      <c r="B692" s="75"/>
      <c r="C692" s="75"/>
      <c r="D692" s="75"/>
      <c r="E692" s="75"/>
    </row>
    <row r="693" spans="2:5" s="76" customFormat="1" x14ac:dyDescent="0.25">
      <c r="B693" s="75"/>
      <c r="C693" s="75"/>
      <c r="D693" s="75"/>
      <c r="E693" s="75"/>
    </row>
    <row r="694" spans="2:5" s="76" customFormat="1" x14ac:dyDescent="0.25">
      <c r="B694" s="75"/>
      <c r="C694" s="75"/>
      <c r="D694" s="75"/>
      <c r="E694" s="75"/>
    </row>
    <row r="695" spans="2:5" s="76" customFormat="1" x14ac:dyDescent="0.25">
      <c r="B695" s="75"/>
      <c r="C695" s="75"/>
      <c r="D695" s="75"/>
      <c r="E695" s="75"/>
    </row>
    <row r="696" spans="2:5" s="76" customFormat="1" x14ac:dyDescent="0.25">
      <c r="B696" s="75"/>
      <c r="C696" s="75"/>
      <c r="D696" s="75"/>
      <c r="E696" s="75"/>
    </row>
    <row r="697" spans="2:5" s="76" customFormat="1" x14ac:dyDescent="0.25">
      <c r="B697" s="75"/>
      <c r="C697" s="75"/>
      <c r="D697" s="75"/>
      <c r="E697" s="75"/>
    </row>
    <row r="698" spans="2:5" s="76" customFormat="1" x14ac:dyDescent="0.25">
      <c r="B698" s="75"/>
      <c r="C698" s="75"/>
      <c r="D698" s="75"/>
      <c r="E698" s="75"/>
    </row>
    <row r="699" spans="2:5" s="76" customFormat="1" x14ac:dyDescent="0.25">
      <c r="B699" s="75"/>
      <c r="C699" s="75"/>
      <c r="D699" s="75"/>
      <c r="E699" s="75"/>
    </row>
    <row r="700" spans="2:5" s="76" customFormat="1" x14ac:dyDescent="0.25">
      <c r="B700" s="75"/>
      <c r="C700" s="75"/>
      <c r="D700" s="75"/>
      <c r="E700" s="75"/>
    </row>
    <row r="701" spans="2:5" s="76" customFormat="1" x14ac:dyDescent="0.25">
      <c r="B701" s="75"/>
      <c r="C701" s="75"/>
      <c r="D701" s="75"/>
      <c r="E701" s="75"/>
    </row>
    <row r="702" spans="2:5" s="76" customFormat="1" x14ac:dyDescent="0.25">
      <c r="B702" s="75"/>
      <c r="C702" s="75"/>
      <c r="D702" s="75"/>
      <c r="E702" s="75"/>
    </row>
    <row r="703" spans="2:5" s="76" customFormat="1" x14ac:dyDescent="0.25">
      <c r="B703" s="75"/>
      <c r="C703" s="75"/>
      <c r="D703" s="75"/>
      <c r="E703" s="75"/>
    </row>
    <row r="704" spans="2:5" s="76" customFormat="1" x14ac:dyDescent="0.25">
      <c r="B704" s="75"/>
      <c r="C704" s="75"/>
      <c r="D704" s="75"/>
      <c r="E704" s="75"/>
    </row>
    <row r="705" spans="2:5" s="76" customFormat="1" x14ac:dyDescent="0.25">
      <c r="B705" s="75"/>
      <c r="C705" s="75"/>
      <c r="D705" s="75"/>
      <c r="E705" s="75"/>
    </row>
    <row r="706" spans="2:5" s="76" customFormat="1" x14ac:dyDescent="0.25">
      <c r="B706" s="75"/>
      <c r="C706" s="75"/>
      <c r="D706" s="75"/>
      <c r="E706" s="75"/>
    </row>
    <row r="707" spans="2:5" s="76" customFormat="1" x14ac:dyDescent="0.25">
      <c r="B707" s="75"/>
      <c r="C707" s="75"/>
      <c r="D707" s="75"/>
      <c r="E707" s="75"/>
    </row>
    <row r="708" spans="2:5" s="76" customFormat="1" x14ac:dyDescent="0.25">
      <c r="B708" s="75"/>
      <c r="C708" s="75"/>
      <c r="D708" s="75"/>
      <c r="E708" s="75"/>
    </row>
    <row r="709" spans="2:5" s="76" customFormat="1" x14ac:dyDescent="0.25">
      <c r="B709" s="75"/>
      <c r="C709" s="75"/>
      <c r="D709" s="75"/>
      <c r="E709" s="75"/>
    </row>
    <row r="710" spans="2:5" s="76" customFormat="1" x14ac:dyDescent="0.25">
      <c r="B710" s="75"/>
      <c r="C710" s="75"/>
      <c r="D710" s="75"/>
      <c r="E710" s="75"/>
    </row>
    <row r="711" spans="2:5" s="76" customFormat="1" x14ac:dyDescent="0.25">
      <c r="B711" s="75"/>
      <c r="C711" s="75"/>
      <c r="D711" s="75"/>
      <c r="E711" s="75"/>
    </row>
    <row r="712" spans="2:5" s="76" customFormat="1" x14ac:dyDescent="0.25">
      <c r="B712" s="75"/>
      <c r="C712" s="75"/>
      <c r="D712" s="75"/>
      <c r="E712" s="75"/>
    </row>
    <row r="713" spans="2:5" s="76" customFormat="1" x14ac:dyDescent="0.25">
      <c r="B713" s="75"/>
      <c r="C713" s="75"/>
      <c r="D713" s="75"/>
      <c r="E713" s="75"/>
    </row>
    <row r="714" spans="2:5" s="76" customFormat="1" x14ac:dyDescent="0.25">
      <c r="B714" s="75"/>
      <c r="C714" s="75"/>
      <c r="D714" s="75"/>
      <c r="E714" s="75"/>
    </row>
    <row r="715" spans="2:5" s="76" customFormat="1" x14ac:dyDescent="0.25">
      <c r="B715" s="75"/>
      <c r="C715" s="75"/>
      <c r="D715" s="75"/>
      <c r="E715" s="75"/>
    </row>
    <row r="716" spans="2:5" s="76" customFormat="1" x14ac:dyDescent="0.25">
      <c r="B716" s="75"/>
      <c r="C716" s="75"/>
      <c r="D716" s="75"/>
      <c r="E716" s="75"/>
    </row>
    <row r="717" spans="2:5" s="76" customFormat="1" x14ac:dyDescent="0.25">
      <c r="B717" s="75"/>
      <c r="C717" s="75"/>
      <c r="D717" s="75"/>
      <c r="E717" s="75"/>
    </row>
    <row r="718" spans="2:5" s="76" customFormat="1" x14ac:dyDescent="0.25">
      <c r="B718" s="75"/>
      <c r="C718" s="75"/>
      <c r="D718" s="75"/>
      <c r="E718" s="75"/>
    </row>
    <row r="719" spans="2:5" s="76" customFormat="1" x14ac:dyDescent="0.25">
      <c r="B719" s="75"/>
      <c r="C719" s="75"/>
      <c r="D719" s="75"/>
      <c r="E719" s="75"/>
    </row>
    <row r="720" spans="2:5" s="76" customFormat="1" x14ac:dyDescent="0.25">
      <c r="B720" s="75"/>
      <c r="C720" s="75"/>
      <c r="D720" s="75"/>
      <c r="E720" s="75"/>
    </row>
    <row r="721" spans="2:5" s="76" customFormat="1" x14ac:dyDescent="0.25">
      <c r="B721" s="75"/>
      <c r="C721" s="75"/>
      <c r="D721" s="75"/>
      <c r="E721" s="75"/>
    </row>
    <row r="722" spans="2:5" s="76" customFormat="1" x14ac:dyDescent="0.25">
      <c r="B722" s="75"/>
      <c r="C722" s="75"/>
      <c r="D722" s="75"/>
      <c r="E722" s="75"/>
    </row>
    <row r="723" spans="2:5" s="76" customFormat="1" x14ac:dyDescent="0.25">
      <c r="B723" s="75"/>
      <c r="C723" s="75"/>
      <c r="D723" s="75"/>
      <c r="E723" s="75"/>
    </row>
    <row r="724" spans="2:5" s="76" customFormat="1" x14ac:dyDescent="0.25">
      <c r="B724" s="75"/>
      <c r="C724" s="75"/>
      <c r="D724" s="75"/>
      <c r="E724" s="75"/>
    </row>
    <row r="725" spans="2:5" s="76" customFormat="1" x14ac:dyDescent="0.25">
      <c r="B725" s="75"/>
      <c r="C725" s="75"/>
      <c r="D725" s="75"/>
      <c r="E725" s="75"/>
    </row>
    <row r="726" spans="2:5" s="76" customFormat="1" x14ac:dyDescent="0.25">
      <c r="B726" s="75"/>
      <c r="C726" s="75"/>
      <c r="D726" s="75"/>
      <c r="E726" s="75"/>
    </row>
    <row r="727" spans="2:5" s="76" customFormat="1" x14ac:dyDescent="0.25">
      <c r="B727" s="75"/>
      <c r="C727" s="75"/>
      <c r="D727" s="75"/>
      <c r="E727" s="75"/>
    </row>
    <row r="728" spans="2:5" s="76" customFormat="1" x14ac:dyDescent="0.25">
      <c r="B728" s="75"/>
      <c r="C728" s="75"/>
      <c r="D728" s="75"/>
      <c r="E728" s="75"/>
    </row>
    <row r="729" spans="2:5" s="76" customFormat="1" x14ac:dyDescent="0.25">
      <c r="B729" s="75"/>
      <c r="C729" s="75"/>
      <c r="D729" s="75"/>
      <c r="E729" s="75"/>
    </row>
    <row r="730" spans="2:5" s="76" customFormat="1" x14ac:dyDescent="0.25">
      <c r="B730" s="75"/>
      <c r="C730" s="75"/>
      <c r="D730" s="75"/>
      <c r="E730" s="75"/>
    </row>
    <row r="731" spans="2:5" s="76" customFormat="1" x14ac:dyDescent="0.25">
      <c r="B731" s="75"/>
      <c r="C731" s="75"/>
      <c r="D731" s="75"/>
      <c r="E731" s="75"/>
    </row>
    <row r="732" spans="2:5" s="76" customFormat="1" x14ac:dyDescent="0.25">
      <c r="B732" s="75"/>
      <c r="C732" s="75"/>
      <c r="D732" s="75"/>
      <c r="E732" s="75"/>
    </row>
    <row r="733" spans="2:5" s="76" customFormat="1" x14ac:dyDescent="0.25">
      <c r="B733" s="75"/>
      <c r="C733" s="75"/>
      <c r="D733" s="75"/>
      <c r="E733" s="75"/>
    </row>
    <row r="734" spans="2:5" s="76" customFormat="1" x14ac:dyDescent="0.25">
      <c r="B734" s="75"/>
      <c r="C734" s="75"/>
      <c r="D734" s="75"/>
      <c r="E734" s="75"/>
    </row>
    <row r="735" spans="2:5" s="76" customFormat="1" x14ac:dyDescent="0.25">
      <c r="B735" s="75"/>
      <c r="C735" s="75"/>
      <c r="D735" s="75"/>
      <c r="E735" s="75"/>
    </row>
    <row r="736" spans="2:5" s="76" customFormat="1" x14ac:dyDescent="0.25">
      <c r="B736" s="75"/>
      <c r="C736" s="75"/>
      <c r="D736" s="75"/>
      <c r="E736" s="75"/>
    </row>
  </sheetData>
  <pageMargins left="0.70866141732283472" right="0.70866141732283472" top="0.74803149606299213" bottom="0.74803149606299213" header="0.31496062992125984" footer="0.31496062992125984"/>
  <pageSetup paperSize="9" scale="75" orientation="landscape" r:id="rId1"/>
  <headerFooter>
    <oddHeader>&amp;LVersjon: 29.11.2016</oddHeader>
    <oddFooter>&amp;C&amp;P</oddFooter>
  </headerFooter>
  <rowBreaks count="2" manualBreakCount="2">
    <brk id="31" max="16383" man="1"/>
    <brk id="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T516"/>
  <sheetViews>
    <sheetView zoomScale="90" zoomScaleNormal="90" workbookViewId="0">
      <selection activeCell="B1" sqref="B1"/>
    </sheetView>
  </sheetViews>
  <sheetFormatPr baseColWidth="10" defaultColWidth="9.140625" defaultRowHeight="15" x14ac:dyDescent="0.25"/>
  <cols>
    <col min="1" max="1" width="1" style="8" customWidth="1"/>
    <col min="2" max="2" width="120.5703125" style="8" customWidth="1"/>
    <col min="3" max="3" width="10.5703125" style="8" customWidth="1"/>
    <col min="4" max="8" width="20.5703125" style="8" customWidth="1"/>
    <col min="9" max="9" width="1" style="78" customWidth="1"/>
    <col min="10" max="21" width="10.5703125" style="78" customWidth="1"/>
    <col min="22" max="240" width="9.140625" style="78"/>
    <col min="241" max="241" width="11.42578125" style="78" customWidth="1"/>
    <col min="242" max="242" width="53" style="78" customWidth="1"/>
    <col min="243" max="243" width="20.5703125" style="78" customWidth="1"/>
    <col min="244" max="244" width="18.5703125" style="78" customWidth="1"/>
    <col min="245" max="245" width="19.42578125" style="78" customWidth="1"/>
    <col min="246" max="246" width="20.5703125" style="78" customWidth="1"/>
    <col min="247" max="247" width="24.140625" style="78" customWidth="1"/>
    <col min="248" max="249" width="20.5703125" style="78" customWidth="1"/>
    <col min="250" max="250" width="17.140625" style="78" customWidth="1"/>
    <col min="251" max="251" width="14.5703125" style="78" customWidth="1"/>
    <col min="252" max="252" width="13.140625" style="78" customWidth="1"/>
    <col min="253" max="253" width="20" style="78" customWidth="1"/>
    <col min="254" max="254" width="15.85546875" style="78" customWidth="1"/>
    <col min="255" max="255" width="14.42578125" style="8" customWidth="1"/>
    <col min="256" max="256" width="17.42578125" style="8" customWidth="1"/>
    <col min="257" max="257" width="14.42578125" style="8" customWidth="1"/>
    <col min="258" max="258" width="18.42578125" style="8" customWidth="1"/>
    <col min="259" max="259" width="15.42578125" style="8" customWidth="1"/>
    <col min="260" max="496" width="9.140625" style="8"/>
    <col min="497" max="497" width="11.42578125" style="8" customWidth="1"/>
    <col min="498" max="498" width="53" style="8" customWidth="1"/>
    <col min="499" max="499" width="20.5703125" style="8" customWidth="1"/>
    <col min="500" max="500" width="18.5703125" style="8" customWidth="1"/>
    <col min="501" max="501" width="19.42578125" style="8" customWidth="1"/>
    <col min="502" max="502" width="20.5703125" style="8" customWidth="1"/>
    <col min="503" max="503" width="24.140625" style="8" customWidth="1"/>
    <col min="504" max="505" width="20.5703125" style="8" customWidth="1"/>
    <col min="506" max="506" width="17.140625" style="8" customWidth="1"/>
    <col min="507" max="507" width="14.5703125" style="8" customWidth="1"/>
    <col min="508" max="508" width="13.140625" style="8" customWidth="1"/>
    <col min="509" max="509" width="20" style="8" customWidth="1"/>
    <col min="510" max="510" width="15.85546875" style="8" customWidth="1"/>
    <col min="511" max="511" width="14.42578125" style="8" customWidth="1"/>
    <col min="512" max="512" width="17.42578125" style="8" customWidth="1"/>
    <col min="513" max="513" width="14.42578125" style="8" customWidth="1"/>
    <col min="514" max="514" width="18.42578125" style="8" customWidth="1"/>
    <col min="515" max="515" width="15.42578125" style="8" customWidth="1"/>
    <col min="516" max="752" width="9.140625" style="8"/>
    <col min="753" max="753" width="11.42578125" style="8" customWidth="1"/>
    <col min="754" max="754" width="53" style="8" customWidth="1"/>
    <col min="755" max="755" width="20.5703125" style="8" customWidth="1"/>
    <col min="756" max="756" width="18.5703125" style="8" customWidth="1"/>
    <col min="757" max="757" width="19.42578125" style="8" customWidth="1"/>
    <col min="758" max="758" width="20.5703125" style="8" customWidth="1"/>
    <col min="759" max="759" width="24.140625" style="8" customWidth="1"/>
    <col min="760" max="761" width="20.5703125" style="8" customWidth="1"/>
    <col min="762" max="762" width="17.140625" style="8" customWidth="1"/>
    <col min="763" max="763" width="14.5703125" style="8" customWidth="1"/>
    <col min="764" max="764" width="13.140625" style="8" customWidth="1"/>
    <col min="765" max="765" width="20" style="8" customWidth="1"/>
    <col min="766" max="766" width="15.85546875" style="8" customWidth="1"/>
    <col min="767" max="767" width="14.42578125" style="8" customWidth="1"/>
    <col min="768" max="768" width="17.42578125" style="8" customWidth="1"/>
    <col min="769" max="769" width="14.42578125" style="8" customWidth="1"/>
    <col min="770" max="770" width="18.42578125" style="8" customWidth="1"/>
    <col min="771" max="771" width="15.42578125" style="8" customWidth="1"/>
    <col min="772" max="1008" width="9.140625" style="8"/>
    <col min="1009" max="1009" width="11.42578125" style="8" customWidth="1"/>
    <col min="1010" max="1010" width="53" style="8" customWidth="1"/>
    <col min="1011" max="1011" width="20.5703125" style="8" customWidth="1"/>
    <col min="1012" max="1012" width="18.5703125" style="8" customWidth="1"/>
    <col min="1013" max="1013" width="19.42578125" style="8" customWidth="1"/>
    <col min="1014" max="1014" width="20.5703125" style="8" customWidth="1"/>
    <col min="1015" max="1015" width="24.140625" style="8" customWidth="1"/>
    <col min="1016" max="1017" width="20.5703125" style="8" customWidth="1"/>
    <col min="1018" max="1018" width="17.140625" style="8" customWidth="1"/>
    <col min="1019" max="1019" width="14.5703125" style="8" customWidth="1"/>
    <col min="1020" max="1020" width="13.140625" style="8" customWidth="1"/>
    <col min="1021" max="1021" width="20" style="8" customWidth="1"/>
    <col min="1022" max="1022" width="15.85546875" style="8" customWidth="1"/>
    <col min="1023" max="1023" width="14.42578125" style="8" customWidth="1"/>
    <col min="1024" max="1024" width="17.42578125" style="8" customWidth="1"/>
    <col min="1025" max="1025" width="14.42578125" style="8" customWidth="1"/>
    <col min="1026" max="1026" width="18.42578125" style="8" customWidth="1"/>
    <col min="1027" max="1027" width="15.42578125" style="8" customWidth="1"/>
    <col min="1028" max="1264" width="9.140625" style="8"/>
    <col min="1265" max="1265" width="11.42578125" style="8" customWidth="1"/>
    <col min="1266" max="1266" width="53" style="8" customWidth="1"/>
    <col min="1267" max="1267" width="20.5703125" style="8" customWidth="1"/>
    <col min="1268" max="1268" width="18.5703125" style="8" customWidth="1"/>
    <col min="1269" max="1269" width="19.42578125" style="8" customWidth="1"/>
    <col min="1270" max="1270" width="20.5703125" style="8" customWidth="1"/>
    <col min="1271" max="1271" width="24.140625" style="8" customWidth="1"/>
    <col min="1272" max="1273" width="20.5703125" style="8" customWidth="1"/>
    <col min="1274" max="1274" width="17.140625" style="8" customWidth="1"/>
    <col min="1275" max="1275" width="14.5703125" style="8" customWidth="1"/>
    <col min="1276" max="1276" width="13.140625" style="8" customWidth="1"/>
    <col min="1277" max="1277" width="20" style="8" customWidth="1"/>
    <col min="1278" max="1278" width="15.85546875" style="8" customWidth="1"/>
    <col min="1279" max="1279" width="14.42578125" style="8" customWidth="1"/>
    <col min="1280" max="1280" width="17.42578125" style="8" customWidth="1"/>
    <col min="1281" max="1281" width="14.42578125" style="8" customWidth="1"/>
    <col min="1282" max="1282" width="18.42578125" style="8" customWidth="1"/>
    <col min="1283" max="1283" width="15.42578125" style="8" customWidth="1"/>
    <col min="1284" max="1520" width="9.140625" style="8"/>
    <col min="1521" max="1521" width="11.42578125" style="8" customWidth="1"/>
    <col min="1522" max="1522" width="53" style="8" customWidth="1"/>
    <col min="1523" max="1523" width="20.5703125" style="8" customWidth="1"/>
    <col min="1524" max="1524" width="18.5703125" style="8" customWidth="1"/>
    <col min="1525" max="1525" width="19.42578125" style="8" customWidth="1"/>
    <col min="1526" max="1526" width="20.5703125" style="8" customWidth="1"/>
    <col min="1527" max="1527" width="24.140625" style="8" customWidth="1"/>
    <col min="1528" max="1529" width="20.5703125" style="8" customWidth="1"/>
    <col min="1530" max="1530" width="17.140625" style="8" customWidth="1"/>
    <col min="1531" max="1531" width="14.5703125" style="8" customWidth="1"/>
    <col min="1532" max="1532" width="13.140625" style="8" customWidth="1"/>
    <col min="1533" max="1533" width="20" style="8" customWidth="1"/>
    <col min="1534" max="1534" width="15.85546875" style="8" customWidth="1"/>
    <col min="1535" max="1535" width="14.42578125" style="8" customWidth="1"/>
    <col min="1536" max="1536" width="17.42578125" style="8" customWidth="1"/>
    <col min="1537" max="1537" width="14.42578125" style="8" customWidth="1"/>
    <col min="1538" max="1538" width="18.42578125" style="8" customWidth="1"/>
    <col min="1539" max="1539" width="15.42578125" style="8" customWidth="1"/>
    <col min="1540" max="1776" width="9.140625" style="8"/>
    <col min="1777" max="1777" width="11.42578125" style="8" customWidth="1"/>
    <col min="1778" max="1778" width="53" style="8" customWidth="1"/>
    <col min="1779" max="1779" width="20.5703125" style="8" customWidth="1"/>
    <col min="1780" max="1780" width="18.5703125" style="8" customWidth="1"/>
    <col min="1781" max="1781" width="19.42578125" style="8" customWidth="1"/>
    <col min="1782" max="1782" width="20.5703125" style="8" customWidth="1"/>
    <col min="1783" max="1783" width="24.140625" style="8" customWidth="1"/>
    <col min="1784" max="1785" width="20.5703125" style="8" customWidth="1"/>
    <col min="1786" max="1786" width="17.140625" style="8" customWidth="1"/>
    <col min="1787" max="1787" width="14.5703125" style="8" customWidth="1"/>
    <col min="1788" max="1788" width="13.140625" style="8" customWidth="1"/>
    <col min="1789" max="1789" width="20" style="8" customWidth="1"/>
    <col min="1790" max="1790" width="15.85546875" style="8" customWidth="1"/>
    <col min="1791" max="1791" width="14.42578125" style="8" customWidth="1"/>
    <col min="1792" max="1792" width="17.42578125" style="8" customWidth="1"/>
    <col min="1793" max="1793" width="14.42578125" style="8" customWidth="1"/>
    <col min="1794" max="1794" width="18.42578125" style="8" customWidth="1"/>
    <col min="1795" max="1795" width="15.42578125" style="8" customWidth="1"/>
    <col min="1796" max="2032" width="9.140625" style="8"/>
    <col min="2033" max="2033" width="11.42578125" style="8" customWidth="1"/>
    <col min="2034" max="2034" width="53" style="8" customWidth="1"/>
    <col min="2035" max="2035" width="20.5703125" style="8" customWidth="1"/>
    <col min="2036" max="2036" width="18.5703125" style="8" customWidth="1"/>
    <col min="2037" max="2037" width="19.42578125" style="8" customWidth="1"/>
    <col min="2038" max="2038" width="20.5703125" style="8" customWidth="1"/>
    <col min="2039" max="2039" width="24.140625" style="8" customWidth="1"/>
    <col min="2040" max="2041" width="20.5703125" style="8" customWidth="1"/>
    <col min="2042" max="2042" width="17.140625" style="8" customWidth="1"/>
    <col min="2043" max="2043" width="14.5703125" style="8" customWidth="1"/>
    <col min="2044" max="2044" width="13.140625" style="8" customWidth="1"/>
    <col min="2045" max="2045" width="20" style="8" customWidth="1"/>
    <col min="2046" max="2046" width="15.85546875" style="8" customWidth="1"/>
    <col min="2047" max="2047" width="14.42578125" style="8" customWidth="1"/>
    <col min="2048" max="2048" width="17.42578125" style="8" customWidth="1"/>
    <col min="2049" max="2049" width="14.42578125" style="8" customWidth="1"/>
    <col min="2050" max="2050" width="18.42578125" style="8" customWidth="1"/>
    <col min="2051" max="2051" width="15.42578125" style="8" customWidth="1"/>
    <col min="2052" max="2288" width="9.140625" style="8"/>
    <col min="2289" max="2289" width="11.42578125" style="8" customWidth="1"/>
    <col min="2290" max="2290" width="53" style="8" customWidth="1"/>
    <col min="2291" max="2291" width="20.5703125" style="8" customWidth="1"/>
    <col min="2292" max="2292" width="18.5703125" style="8" customWidth="1"/>
    <col min="2293" max="2293" width="19.42578125" style="8" customWidth="1"/>
    <col min="2294" max="2294" width="20.5703125" style="8" customWidth="1"/>
    <col min="2295" max="2295" width="24.140625" style="8" customWidth="1"/>
    <col min="2296" max="2297" width="20.5703125" style="8" customWidth="1"/>
    <col min="2298" max="2298" width="17.140625" style="8" customWidth="1"/>
    <col min="2299" max="2299" width="14.5703125" style="8" customWidth="1"/>
    <col min="2300" max="2300" width="13.140625" style="8" customWidth="1"/>
    <col min="2301" max="2301" width="20" style="8" customWidth="1"/>
    <col min="2302" max="2302" width="15.85546875" style="8" customWidth="1"/>
    <col min="2303" max="2303" width="14.42578125" style="8" customWidth="1"/>
    <col min="2304" max="2304" width="17.42578125" style="8" customWidth="1"/>
    <col min="2305" max="2305" width="14.42578125" style="8" customWidth="1"/>
    <col min="2306" max="2306" width="18.42578125" style="8" customWidth="1"/>
    <col min="2307" max="2307" width="15.42578125" style="8" customWidth="1"/>
    <col min="2308" max="2544" width="9.140625" style="8"/>
    <col min="2545" max="2545" width="11.42578125" style="8" customWidth="1"/>
    <col min="2546" max="2546" width="53" style="8" customWidth="1"/>
    <col min="2547" max="2547" width="20.5703125" style="8" customWidth="1"/>
    <col min="2548" max="2548" width="18.5703125" style="8" customWidth="1"/>
    <col min="2549" max="2549" width="19.42578125" style="8" customWidth="1"/>
    <col min="2550" max="2550" width="20.5703125" style="8" customWidth="1"/>
    <col min="2551" max="2551" width="24.140625" style="8" customWidth="1"/>
    <col min="2552" max="2553" width="20.5703125" style="8" customWidth="1"/>
    <col min="2554" max="2554" width="17.140625" style="8" customWidth="1"/>
    <col min="2555" max="2555" width="14.5703125" style="8" customWidth="1"/>
    <col min="2556" max="2556" width="13.140625" style="8" customWidth="1"/>
    <col min="2557" max="2557" width="20" style="8" customWidth="1"/>
    <col min="2558" max="2558" width="15.85546875" style="8" customWidth="1"/>
    <col min="2559" max="2559" width="14.42578125" style="8" customWidth="1"/>
    <col min="2560" max="2560" width="17.42578125" style="8" customWidth="1"/>
    <col min="2561" max="2561" width="14.42578125" style="8" customWidth="1"/>
    <col min="2562" max="2562" width="18.42578125" style="8" customWidth="1"/>
    <col min="2563" max="2563" width="15.42578125" style="8" customWidth="1"/>
    <col min="2564" max="2800" width="9.140625" style="8"/>
    <col min="2801" max="2801" width="11.42578125" style="8" customWidth="1"/>
    <col min="2802" max="2802" width="53" style="8" customWidth="1"/>
    <col min="2803" max="2803" width="20.5703125" style="8" customWidth="1"/>
    <col min="2804" max="2804" width="18.5703125" style="8" customWidth="1"/>
    <col min="2805" max="2805" width="19.42578125" style="8" customWidth="1"/>
    <col min="2806" max="2806" width="20.5703125" style="8" customWidth="1"/>
    <col min="2807" max="2807" width="24.140625" style="8" customWidth="1"/>
    <col min="2808" max="2809" width="20.5703125" style="8" customWidth="1"/>
    <col min="2810" max="2810" width="17.140625" style="8" customWidth="1"/>
    <col min="2811" max="2811" width="14.5703125" style="8" customWidth="1"/>
    <col min="2812" max="2812" width="13.140625" style="8" customWidth="1"/>
    <col min="2813" max="2813" width="20" style="8" customWidth="1"/>
    <col min="2814" max="2814" width="15.85546875" style="8" customWidth="1"/>
    <col min="2815" max="2815" width="14.42578125" style="8" customWidth="1"/>
    <col min="2816" max="2816" width="17.42578125" style="8" customWidth="1"/>
    <col min="2817" max="2817" width="14.42578125" style="8" customWidth="1"/>
    <col min="2818" max="2818" width="18.42578125" style="8" customWidth="1"/>
    <col min="2819" max="2819" width="15.42578125" style="8" customWidth="1"/>
    <col min="2820" max="3056" width="9.140625" style="8"/>
    <col min="3057" max="3057" width="11.42578125" style="8" customWidth="1"/>
    <col min="3058" max="3058" width="53" style="8" customWidth="1"/>
    <col min="3059" max="3059" width="20.5703125" style="8" customWidth="1"/>
    <col min="3060" max="3060" width="18.5703125" style="8" customWidth="1"/>
    <col min="3061" max="3061" width="19.42578125" style="8" customWidth="1"/>
    <col min="3062" max="3062" width="20.5703125" style="8" customWidth="1"/>
    <col min="3063" max="3063" width="24.140625" style="8" customWidth="1"/>
    <col min="3064" max="3065" width="20.5703125" style="8" customWidth="1"/>
    <col min="3066" max="3066" width="17.140625" style="8" customWidth="1"/>
    <col min="3067" max="3067" width="14.5703125" style="8" customWidth="1"/>
    <col min="3068" max="3068" width="13.140625" style="8" customWidth="1"/>
    <col min="3069" max="3069" width="20" style="8" customWidth="1"/>
    <col min="3070" max="3070" width="15.85546875" style="8" customWidth="1"/>
    <col min="3071" max="3071" width="14.42578125" style="8" customWidth="1"/>
    <col min="3072" max="3072" width="17.42578125" style="8" customWidth="1"/>
    <col min="3073" max="3073" width="14.42578125" style="8" customWidth="1"/>
    <col min="3074" max="3074" width="18.42578125" style="8" customWidth="1"/>
    <col min="3075" max="3075" width="15.42578125" style="8" customWidth="1"/>
    <col min="3076" max="3312" width="9.140625" style="8"/>
    <col min="3313" max="3313" width="11.42578125" style="8" customWidth="1"/>
    <col min="3314" max="3314" width="53" style="8" customWidth="1"/>
    <col min="3315" max="3315" width="20.5703125" style="8" customWidth="1"/>
    <col min="3316" max="3316" width="18.5703125" style="8" customWidth="1"/>
    <col min="3317" max="3317" width="19.42578125" style="8" customWidth="1"/>
    <col min="3318" max="3318" width="20.5703125" style="8" customWidth="1"/>
    <col min="3319" max="3319" width="24.140625" style="8" customWidth="1"/>
    <col min="3320" max="3321" width="20.5703125" style="8" customWidth="1"/>
    <col min="3322" max="3322" width="17.140625" style="8" customWidth="1"/>
    <col min="3323" max="3323" width="14.5703125" style="8" customWidth="1"/>
    <col min="3324" max="3324" width="13.140625" style="8" customWidth="1"/>
    <col min="3325" max="3325" width="20" style="8" customWidth="1"/>
    <col min="3326" max="3326" width="15.85546875" style="8" customWidth="1"/>
    <col min="3327" max="3327" width="14.42578125" style="8" customWidth="1"/>
    <col min="3328" max="3328" width="17.42578125" style="8" customWidth="1"/>
    <col min="3329" max="3329" width="14.42578125" style="8" customWidth="1"/>
    <col min="3330" max="3330" width="18.42578125" style="8" customWidth="1"/>
    <col min="3331" max="3331" width="15.42578125" style="8" customWidth="1"/>
    <col min="3332" max="3568" width="9.140625" style="8"/>
    <col min="3569" max="3569" width="11.42578125" style="8" customWidth="1"/>
    <col min="3570" max="3570" width="53" style="8" customWidth="1"/>
    <col min="3571" max="3571" width="20.5703125" style="8" customWidth="1"/>
    <col min="3572" max="3572" width="18.5703125" style="8" customWidth="1"/>
    <col min="3573" max="3573" width="19.42578125" style="8" customWidth="1"/>
    <col min="3574" max="3574" width="20.5703125" style="8" customWidth="1"/>
    <col min="3575" max="3575" width="24.140625" style="8" customWidth="1"/>
    <col min="3576" max="3577" width="20.5703125" style="8" customWidth="1"/>
    <col min="3578" max="3578" width="17.140625" style="8" customWidth="1"/>
    <col min="3579" max="3579" width="14.5703125" style="8" customWidth="1"/>
    <col min="3580" max="3580" width="13.140625" style="8" customWidth="1"/>
    <col min="3581" max="3581" width="20" style="8" customWidth="1"/>
    <col min="3582" max="3582" width="15.85546875" style="8" customWidth="1"/>
    <col min="3583" max="3583" width="14.42578125" style="8" customWidth="1"/>
    <col min="3584" max="3584" width="17.42578125" style="8" customWidth="1"/>
    <col min="3585" max="3585" width="14.42578125" style="8" customWidth="1"/>
    <col min="3586" max="3586" width="18.42578125" style="8" customWidth="1"/>
    <col min="3587" max="3587" width="15.42578125" style="8" customWidth="1"/>
    <col min="3588" max="3824" width="9.140625" style="8"/>
    <col min="3825" max="3825" width="11.42578125" style="8" customWidth="1"/>
    <col min="3826" max="3826" width="53" style="8" customWidth="1"/>
    <col min="3827" max="3827" width="20.5703125" style="8" customWidth="1"/>
    <col min="3828" max="3828" width="18.5703125" style="8" customWidth="1"/>
    <col min="3829" max="3829" width="19.42578125" style="8" customWidth="1"/>
    <col min="3830" max="3830" width="20.5703125" style="8" customWidth="1"/>
    <col min="3831" max="3831" width="24.140625" style="8" customWidth="1"/>
    <col min="3832" max="3833" width="20.5703125" style="8" customWidth="1"/>
    <col min="3834" max="3834" width="17.140625" style="8" customWidth="1"/>
    <col min="3835" max="3835" width="14.5703125" style="8" customWidth="1"/>
    <col min="3836" max="3836" width="13.140625" style="8" customWidth="1"/>
    <col min="3837" max="3837" width="20" style="8" customWidth="1"/>
    <col min="3838" max="3838" width="15.85546875" style="8" customWidth="1"/>
    <col min="3839" max="3839" width="14.42578125" style="8" customWidth="1"/>
    <col min="3840" max="3840" width="17.42578125" style="8" customWidth="1"/>
    <col min="3841" max="3841" width="14.42578125" style="8" customWidth="1"/>
    <col min="3842" max="3842" width="18.42578125" style="8" customWidth="1"/>
    <col min="3843" max="3843" width="15.42578125" style="8" customWidth="1"/>
    <col min="3844" max="4080" width="9.140625" style="8"/>
    <col min="4081" max="4081" width="11.42578125" style="8" customWidth="1"/>
    <col min="4082" max="4082" width="53" style="8" customWidth="1"/>
    <col min="4083" max="4083" width="20.5703125" style="8" customWidth="1"/>
    <col min="4084" max="4084" width="18.5703125" style="8" customWidth="1"/>
    <col min="4085" max="4085" width="19.42578125" style="8" customWidth="1"/>
    <col min="4086" max="4086" width="20.5703125" style="8" customWidth="1"/>
    <col min="4087" max="4087" width="24.140625" style="8" customWidth="1"/>
    <col min="4088" max="4089" width="20.5703125" style="8" customWidth="1"/>
    <col min="4090" max="4090" width="17.140625" style="8" customWidth="1"/>
    <col min="4091" max="4091" width="14.5703125" style="8" customWidth="1"/>
    <col min="4092" max="4092" width="13.140625" style="8" customWidth="1"/>
    <col min="4093" max="4093" width="20" style="8" customWidth="1"/>
    <col min="4094" max="4094" width="15.85546875" style="8" customWidth="1"/>
    <col min="4095" max="4095" width="14.42578125" style="8" customWidth="1"/>
    <col min="4096" max="4096" width="17.42578125" style="8" customWidth="1"/>
    <col min="4097" max="4097" width="14.42578125" style="8" customWidth="1"/>
    <col min="4098" max="4098" width="18.42578125" style="8" customWidth="1"/>
    <col min="4099" max="4099" width="15.42578125" style="8" customWidth="1"/>
    <col min="4100" max="4336" width="9.140625" style="8"/>
    <col min="4337" max="4337" width="11.42578125" style="8" customWidth="1"/>
    <col min="4338" max="4338" width="53" style="8" customWidth="1"/>
    <col min="4339" max="4339" width="20.5703125" style="8" customWidth="1"/>
    <col min="4340" max="4340" width="18.5703125" style="8" customWidth="1"/>
    <col min="4341" max="4341" width="19.42578125" style="8" customWidth="1"/>
    <col min="4342" max="4342" width="20.5703125" style="8" customWidth="1"/>
    <col min="4343" max="4343" width="24.140625" style="8" customWidth="1"/>
    <col min="4344" max="4345" width="20.5703125" style="8" customWidth="1"/>
    <col min="4346" max="4346" width="17.140625" style="8" customWidth="1"/>
    <col min="4347" max="4347" width="14.5703125" style="8" customWidth="1"/>
    <col min="4348" max="4348" width="13.140625" style="8" customWidth="1"/>
    <col min="4349" max="4349" width="20" style="8" customWidth="1"/>
    <col min="4350" max="4350" width="15.85546875" style="8" customWidth="1"/>
    <col min="4351" max="4351" width="14.42578125" style="8" customWidth="1"/>
    <col min="4352" max="4352" width="17.42578125" style="8" customWidth="1"/>
    <col min="4353" max="4353" width="14.42578125" style="8" customWidth="1"/>
    <col min="4354" max="4354" width="18.42578125" style="8" customWidth="1"/>
    <col min="4355" max="4355" width="15.42578125" style="8" customWidth="1"/>
    <col min="4356" max="4592" width="9.140625" style="8"/>
    <col min="4593" max="4593" width="11.42578125" style="8" customWidth="1"/>
    <col min="4594" max="4594" width="53" style="8" customWidth="1"/>
    <col min="4595" max="4595" width="20.5703125" style="8" customWidth="1"/>
    <col min="4596" max="4596" width="18.5703125" style="8" customWidth="1"/>
    <col min="4597" max="4597" width="19.42578125" style="8" customWidth="1"/>
    <col min="4598" max="4598" width="20.5703125" style="8" customWidth="1"/>
    <col min="4599" max="4599" width="24.140625" style="8" customWidth="1"/>
    <col min="4600" max="4601" width="20.5703125" style="8" customWidth="1"/>
    <col min="4602" max="4602" width="17.140625" style="8" customWidth="1"/>
    <col min="4603" max="4603" width="14.5703125" style="8" customWidth="1"/>
    <col min="4604" max="4604" width="13.140625" style="8" customWidth="1"/>
    <col min="4605" max="4605" width="20" style="8" customWidth="1"/>
    <col min="4606" max="4606" width="15.85546875" style="8" customWidth="1"/>
    <col min="4607" max="4607" width="14.42578125" style="8" customWidth="1"/>
    <col min="4608" max="4608" width="17.42578125" style="8" customWidth="1"/>
    <col min="4609" max="4609" width="14.42578125" style="8" customWidth="1"/>
    <col min="4610" max="4610" width="18.42578125" style="8" customWidth="1"/>
    <col min="4611" max="4611" width="15.42578125" style="8" customWidth="1"/>
    <col min="4612" max="4848" width="9.140625" style="8"/>
    <col min="4849" max="4849" width="11.42578125" style="8" customWidth="1"/>
    <col min="4850" max="4850" width="53" style="8" customWidth="1"/>
    <col min="4851" max="4851" width="20.5703125" style="8" customWidth="1"/>
    <col min="4852" max="4852" width="18.5703125" style="8" customWidth="1"/>
    <col min="4853" max="4853" width="19.42578125" style="8" customWidth="1"/>
    <col min="4854" max="4854" width="20.5703125" style="8" customWidth="1"/>
    <col min="4855" max="4855" width="24.140625" style="8" customWidth="1"/>
    <col min="4856" max="4857" width="20.5703125" style="8" customWidth="1"/>
    <col min="4858" max="4858" width="17.140625" style="8" customWidth="1"/>
    <col min="4859" max="4859" width="14.5703125" style="8" customWidth="1"/>
    <col min="4860" max="4860" width="13.140625" style="8" customWidth="1"/>
    <col min="4861" max="4861" width="20" style="8" customWidth="1"/>
    <col min="4862" max="4862" width="15.85546875" style="8" customWidth="1"/>
    <col min="4863" max="4863" width="14.42578125" style="8" customWidth="1"/>
    <col min="4864" max="4864" width="17.42578125" style="8" customWidth="1"/>
    <col min="4865" max="4865" width="14.42578125" style="8" customWidth="1"/>
    <col min="4866" max="4866" width="18.42578125" style="8" customWidth="1"/>
    <col min="4867" max="4867" width="15.42578125" style="8" customWidth="1"/>
    <col min="4868" max="5104" width="9.140625" style="8"/>
    <col min="5105" max="5105" width="11.42578125" style="8" customWidth="1"/>
    <col min="5106" max="5106" width="53" style="8" customWidth="1"/>
    <col min="5107" max="5107" width="20.5703125" style="8" customWidth="1"/>
    <col min="5108" max="5108" width="18.5703125" style="8" customWidth="1"/>
    <col min="5109" max="5109" width="19.42578125" style="8" customWidth="1"/>
    <col min="5110" max="5110" width="20.5703125" style="8" customWidth="1"/>
    <col min="5111" max="5111" width="24.140625" style="8" customWidth="1"/>
    <col min="5112" max="5113" width="20.5703125" style="8" customWidth="1"/>
    <col min="5114" max="5114" width="17.140625" style="8" customWidth="1"/>
    <col min="5115" max="5115" width="14.5703125" style="8" customWidth="1"/>
    <col min="5116" max="5116" width="13.140625" style="8" customWidth="1"/>
    <col min="5117" max="5117" width="20" style="8" customWidth="1"/>
    <col min="5118" max="5118" width="15.85546875" style="8" customWidth="1"/>
    <col min="5119" max="5119" width="14.42578125" style="8" customWidth="1"/>
    <col min="5120" max="5120" width="17.42578125" style="8" customWidth="1"/>
    <col min="5121" max="5121" width="14.42578125" style="8" customWidth="1"/>
    <col min="5122" max="5122" width="18.42578125" style="8" customWidth="1"/>
    <col min="5123" max="5123" width="15.42578125" style="8" customWidth="1"/>
    <col min="5124" max="5360" width="9.140625" style="8"/>
    <col min="5361" max="5361" width="11.42578125" style="8" customWidth="1"/>
    <col min="5362" max="5362" width="53" style="8" customWidth="1"/>
    <col min="5363" max="5363" width="20.5703125" style="8" customWidth="1"/>
    <col min="5364" max="5364" width="18.5703125" style="8" customWidth="1"/>
    <col min="5365" max="5365" width="19.42578125" style="8" customWidth="1"/>
    <col min="5366" max="5366" width="20.5703125" style="8" customWidth="1"/>
    <col min="5367" max="5367" width="24.140625" style="8" customWidth="1"/>
    <col min="5368" max="5369" width="20.5703125" style="8" customWidth="1"/>
    <col min="5370" max="5370" width="17.140625" style="8" customWidth="1"/>
    <col min="5371" max="5371" width="14.5703125" style="8" customWidth="1"/>
    <col min="5372" max="5372" width="13.140625" style="8" customWidth="1"/>
    <col min="5373" max="5373" width="20" style="8" customWidth="1"/>
    <col min="5374" max="5374" width="15.85546875" style="8" customWidth="1"/>
    <col min="5375" max="5375" width="14.42578125" style="8" customWidth="1"/>
    <col min="5376" max="5376" width="17.42578125" style="8" customWidth="1"/>
    <col min="5377" max="5377" width="14.42578125" style="8" customWidth="1"/>
    <col min="5378" max="5378" width="18.42578125" style="8" customWidth="1"/>
    <col min="5379" max="5379" width="15.42578125" style="8" customWidth="1"/>
    <col min="5380" max="5616" width="9.140625" style="8"/>
    <col min="5617" max="5617" width="11.42578125" style="8" customWidth="1"/>
    <col min="5618" max="5618" width="53" style="8" customWidth="1"/>
    <col min="5619" max="5619" width="20.5703125" style="8" customWidth="1"/>
    <col min="5620" max="5620" width="18.5703125" style="8" customWidth="1"/>
    <col min="5621" max="5621" width="19.42578125" style="8" customWidth="1"/>
    <col min="5622" max="5622" width="20.5703125" style="8" customWidth="1"/>
    <col min="5623" max="5623" width="24.140625" style="8" customWidth="1"/>
    <col min="5624" max="5625" width="20.5703125" style="8" customWidth="1"/>
    <col min="5626" max="5626" width="17.140625" style="8" customWidth="1"/>
    <col min="5627" max="5627" width="14.5703125" style="8" customWidth="1"/>
    <col min="5628" max="5628" width="13.140625" style="8" customWidth="1"/>
    <col min="5629" max="5629" width="20" style="8" customWidth="1"/>
    <col min="5630" max="5630" width="15.85546875" style="8" customWidth="1"/>
    <col min="5631" max="5631" width="14.42578125" style="8" customWidth="1"/>
    <col min="5632" max="5632" width="17.42578125" style="8" customWidth="1"/>
    <col min="5633" max="5633" width="14.42578125" style="8" customWidth="1"/>
    <col min="5634" max="5634" width="18.42578125" style="8" customWidth="1"/>
    <col min="5635" max="5635" width="15.42578125" style="8" customWidth="1"/>
    <col min="5636" max="5872" width="9.140625" style="8"/>
    <col min="5873" max="5873" width="11.42578125" style="8" customWidth="1"/>
    <col min="5874" max="5874" width="53" style="8" customWidth="1"/>
    <col min="5875" max="5875" width="20.5703125" style="8" customWidth="1"/>
    <col min="5876" max="5876" width="18.5703125" style="8" customWidth="1"/>
    <col min="5877" max="5877" width="19.42578125" style="8" customWidth="1"/>
    <col min="5878" max="5878" width="20.5703125" style="8" customWidth="1"/>
    <col min="5879" max="5879" width="24.140625" style="8" customWidth="1"/>
    <col min="5880" max="5881" width="20.5703125" style="8" customWidth="1"/>
    <col min="5882" max="5882" width="17.140625" style="8" customWidth="1"/>
    <col min="5883" max="5883" width="14.5703125" style="8" customWidth="1"/>
    <col min="5884" max="5884" width="13.140625" style="8" customWidth="1"/>
    <col min="5885" max="5885" width="20" style="8" customWidth="1"/>
    <col min="5886" max="5886" width="15.85546875" style="8" customWidth="1"/>
    <col min="5887" max="5887" width="14.42578125" style="8" customWidth="1"/>
    <col min="5888" max="5888" width="17.42578125" style="8" customWidth="1"/>
    <col min="5889" max="5889" width="14.42578125" style="8" customWidth="1"/>
    <col min="5890" max="5890" width="18.42578125" style="8" customWidth="1"/>
    <col min="5891" max="5891" width="15.42578125" style="8" customWidth="1"/>
    <col min="5892" max="6128" width="9.140625" style="8"/>
    <col min="6129" max="6129" width="11.42578125" style="8" customWidth="1"/>
    <col min="6130" max="6130" width="53" style="8" customWidth="1"/>
    <col min="6131" max="6131" width="20.5703125" style="8" customWidth="1"/>
    <col min="6132" max="6132" width="18.5703125" style="8" customWidth="1"/>
    <col min="6133" max="6133" width="19.42578125" style="8" customWidth="1"/>
    <col min="6134" max="6134" width="20.5703125" style="8" customWidth="1"/>
    <col min="6135" max="6135" width="24.140625" style="8" customWidth="1"/>
    <col min="6136" max="6137" width="20.5703125" style="8" customWidth="1"/>
    <col min="6138" max="6138" width="17.140625" style="8" customWidth="1"/>
    <col min="6139" max="6139" width="14.5703125" style="8" customWidth="1"/>
    <col min="6140" max="6140" width="13.140625" style="8" customWidth="1"/>
    <col min="6141" max="6141" width="20" style="8" customWidth="1"/>
    <col min="6142" max="6142" width="15.85546875" style="8" customWidth="1"/>
    <col min="6143" max="6143" width="14.42578125" style="8" customWidth="1"/>
    <col min="6144" max="6144" width="17.42578125" style="8" customWidth="1"/>
    <col min="6145" max="6145" width="14.42578125" style="8" customWidth="1"/>
    <col min="6146" max="6146" width="18.42578125" style="8" customWidth="1"/>
    <col min="6147" max="6147" width="15.42578125" style="8" customWidth="1"/>
    <col min="6148" max="6384" width="9.140625" style="8"/>
    <col min="6385" max="6385" width="11.42578125" style="8" customWidth="1"/>
    <col min="6386" max="6386" width="53" style="8" customWidth="1"/>
    <col min="6387" max="6387" width="20.5703125" style="8" customWidth="1"/>
    <col min="6388" max="6388" width="18.5703125" style="8" customWidth="1"/>
    <col min="6389" max="6389" width="19.42578125" style="8" customWidth="1"/>
    <col min="6390" max="6390" width="20.5703125" style="8" customWidth="1"/>
    <col min="6391" max="6391" width="24.140625" style="8" customWidth="1"/>
    <col min="6392" max="6393" width="20.5703125" style="8" customWidth="1"/>
    <col min="6394" max="6394" width="17.140625" style="8" customWidth="1"/>
    <col min="6395" max="6395" width="14.5703125" style="8" customWidth="1"/>
    <col min="6396" max="6396" width="13.140625" style="8" customWidth="1"/>
    <col min="6397" max="6397" width="20" style="8" customWidth="1"/>
    <col min="6398" max="6398" width="15.85546875" style="8" customWidth="1"/>
    <col min="6399" max="6399" width="14.42578125" style="8" customWidth="1"/>
    <col min="6400" max="6400" width="17.42578125" style="8" customWidth="1"/>
    <col min="6401" max="6401" width="14.42578125" style="8" customWidth="1"/>
    <col min="6402" max="6402" width="18.42578125" style="8" customWidth="1"/>
    <col min="6403" max="6403" width="15.42578125" style="8" customWidth="1"/>
    <col min="6404" max="6640" width="9.140625" style="8"/>
    <col min="6641" max="6641" width="11.42578125" style="8" customWidth="1"/>
    <col min="6642" max="6642" width="53" style="8" customWidth="1"/>
    <col min="6643" max="6643" width="20.5703125" style="8" customWidth="1"/>
    <col min="6644" max="6644" width="18.5703125" style="8" customWidth="1"/>
    <col min="6645" max="6645" width="19.42578125" style="8" customWidth="1"/>
    <col min="6646" max="6646" width="20.5703125" style="8" customWidth="1"/>
    <col min="6647" max="6647" width="24.140625" style="8" customWidth="1"/>
    <col min="6648" max="6649" width="20.5703125" style="8" customWidth="1"/>
    <col min="6650" max="6650" width="17.140625" style="8" customWidth="1"/>
    <col min="6651" max="6651" width="14.5703125" style="8" customWidth="1"/>
    <col min="6652" max="6652" width="13.140625" style="8" customWidth="1"/>
    <col min="6653" max="6653" width="20" style="8" customWidth="1"/>
    <col min="6654" max="6654" width="15.85546875" style="8" customWidth="1"/>
    <col min="6655" max="6655" width="14.42578125" style="8" customWidth="1"/>
    <col min="6656" max="6656" width="17.42578125" style="8" customWidth="1"/>
    <col min="6657" max="6657" width="14.42578125" style="8" customWidth="1"/>
    <col min="6658" max="6658" width="18.42578125" style="8" customWidth="1"/>
    <col min="6659" max="6659" width="15.42578125" style="8" customWidth="1"/>
    <col min="6660" max="6896" width="9.140625" style="8"/>
    <col min="6897" max="6897" width="11.42578125" style="8" customWidth="1"/>
    <col min="6898" max="6898" width="53" style="8" customWidth="1"/>
    <col min="6899" max="6899" width="20.5703125" style="8" customWidth="1"/>
    <col min="6900" max="6900" width="18.5703125" style="8" customWidth="1"/>
    <col min="6901" max="6901" width="19.42578125" style="8" customWidth="1"/>
    <col min="6902" max="6902" width="20.5703125" style="8" customWidth="1"/>
    <col min="6903" max="6903" width="24.140625" style="8" customWidth="1"/>
    <col min="6904" max="6905" width="20.5703125" style="8" customWidth="1"/>
    <col min="6906" max="6906" width="17.140625" style="8" customWidth="1"/>
    <col min="6907" max="6907" width="14.5703125" style="8" customWidth="1"/>
    <col min="6908" max="6908" width="13.140625" style="8" customWidth="1"/>
    <col min="6909" max="6909" width="20" style="8" customWidth="1"/>
    <col min="6910" max="6910" width="15.85546875" style="8" customWidth="1"/>
    <col min="6911" max="6911" width="14.42578125" style="8" customWidth="1"/>
    <col min="6912" max="6912" width="17.42578125" style="8" customWidth="1"/>
    <col min="6913" max="6913" width="14.42578125" style="8" customWidth="1"/>
    <col min="6914" max="6914" width="18.42578125" style="8" customWidth="1"/>
    <col min="6915" max="6915" width="15.42578125" style="8" customWidth="1"/>
    <col min="6916" max="7152" width="9.140625" style="8"/>
    <col min="7153" max="7153" width="11.42578125" style="8" customWidth="1"/>
    <col min="7154" max="7154" width="53" style="8" customWidth="1"/>
    <col min="7155" max="7155" width="20.5703125" style="8" customWidth="1"/>
    <col min="7156" max="7156" width="18.5703125" style="8" customWidth="1"/>
    <col min="7157" max="7157" width="19.42578125" style="8" customWidth="1"/>
    <col min="7158" max="7158" width="20.5703125" style="8" customWidth="1"/>
    <col min="7159" max="7159" width="24.140625" style="8" customWidth="1"/>
    <col min="7160" max="7161" width="20.5703125" style="8" customWidth="1"/>
    <col min="7162" max="7162" width="17.140625" style="8" customWidth="1"/>
    <col min="7163" max="7163" width="14.5703125" style="8" customWidth="1"/>
    <col min="7164" max="7164" width="13.140625" style="8" customWidth="1"/>
    <col min="7165" max="7165" width="20" style="8" customWidth="1"/>
    <col min="7166" max="7166" width="15.85546875" style="8" customWidth="1"/>
    <col min="7167" max="7167" width="14.42578125" style="8" customWidth="1"/>
    <col min="7168" max="7168" width="17.42578125" style="8" customWidth="1"/>
    <col min="7169" max="7169" width="14.42578125" style="8" customWidth="1"/>
    <col min="7170" max="7170" width="18.42578125" style="8" customWidth="1"/>
    <col min="7171" max="7171" width="15.42578125" style="8" customWidth="1"/>
    <col min="7172" max="7408" width="9.140625" style="8"/>
    <col min="7409" max="7409" width="11.42578125" style="8" customWidth="1"/>
    <col min="7410" max="7410" width="53" style="8" customWidth="1"/>
    <col min="7411" max="7411" width="20.5703125" style="8" customWidth="1"/>
    <col min="7412" max="7412" width="18.5703125" style="8" customWidth="1"/>
    <col min="7413" max="7413" width="19.42578125" style="8" customWidth="1"/>
    <col min="7414" max="7414" width="20.5703125" style="8" customWidth="1"/>
    <col min="7415" max="7415" width="24.140625" style="8" customWidth="1"/>
    <col min="7416" max="7417" width="20.5703125" style="8" customWidth="1"/>
    <col min="7418" max="7418" width="17.140625" style="8" customWidth="1"/>
    <col min="7419" max="7419" width="14.5703125" style="8" customWidth="1"/>
    <col min="7420" max="7420" width="13.140625" style="8" customWidth="1"/>
    <col min="7421" max="7421" width="20" style="8" customWidth="1"/>
    <col min="7422" max="7422" width="15.85546875" style="8" customWidth="1"/>
    <col min="7423" max="7423" width="14.42578125" style="8" customWidth="1"/>
    <col min="7424" max="7424" width="17.42578125" style="8" customWidth="1"/>
    <col min="7425" max="7425" width="14.42578125" style="8" customWidth="1"/>
    <col min="7426" max="7426" width="18.42578125" style="8" customWidth="1"/>
    <col min="7427" max="7427" width="15.42578125" style="8" customWidth="1"/>
    <col min="7428" max="7664" width="9.140625" style="8"/>
    <col min="7665" max="7665" width="11.42578125" style="8" customWidth="1"/>
    <col min="7666" max="7666" width="53" style="8" customWidth="1"/>
    <col min="7667" max="7667" width="20.5703125" style="8" customWidth="1"/>
    <col min="7668" max="7668" width="18.5703125" style="8" customWidth="1"/>
    <col min="7669" max="7669" width="19.42578125" style="8" customWidth="1"/>
    <col min="7670" max="7670" width="20.5703125" style="8" customWidth="1"/>
    <col min="7671" max="7671" width="24.140625" style="8" customWidth="1"/>
    <col min="7672" max="7673" width="20.5703125" style="8" customWidth="1"/>
    <col min="7674" max="7674" width="17.140625" style="8" customWidth="1"/>
    <col min="7675" max="7675" width="14.5703125" style="8" customWidth="1"/>
    <col min="7676" max="7676" width="13.140625" style="8" customWidth="1"/>
    <col min="7677" max="7677" width="20" style="8" customWidth="1"/>
    <col min="7678" max="7678" width="15.85546875" style="8" customWidth="1"/>
    <col min="7679" max="7679" width="14.42578125" style="8" customWidth="1"/>
    <col min="7680" max="7680" width="17.42578125" style="8" customWidth="1"/>
    <col min="7681" max="7681" width="14.42578125" style="8" customWidth="1"/>
    <col min="7682" max="7682" width="18.42578125" style="8" customWidth="1"/>
    <col min="7683" max="7683" width="15.42578125" style="8" customWidth="1"/>
    <col min="7684" max="7920" width="9.140625" style="8"/>
    <col min="7921" max="7921" width="11.42578125" style="8" customWidth="1"/>
    <col min="7922" max="7922" width="53" style="8" customWidth="1"/>
    <col min="7923" max="7923" width="20.5703125" style="8" customWidth="1"/>
    <col min="7924" max="7924" width="18.5703125" style="8" customWidth="1"/>
    <col min="7925" max="7925" width="19.42578125" style="8" customWidth="1"/>
    <col min="7926" max="7926" width="20.5703125" style="8" customWidth="1"/>
    <col min="7927" max="7927" width="24.140625" style="8" customWidth="1"/>
    <col min="7928" max="7929" width="20.5703125" style="8" customWidth="1"/>
    <col min="7930" max="7930" width="17.140625" style="8" customWidth="1"/>
    <col min="7931" max="7931" width="14.5703125" style="8" customWidth="1"/>
    <col min="7932" max="7932" width="13.140625" style="8" customWidth="1"/>
    <col min="7933" max="7933" width="20" style="8" customWidth="1"/>
    <col min="7934" max="7934" width="15.85546875" style="8" customWidth="1"/>
    <col min="7935" max="7935" width="14.42578125" style="8" customWidth="1"/>
    <col min="7936" max="7936" width="17.42578125" style="8" customWidth="1"/>
    <col min="7937" max="7937" width="14.42578125" style="8" customWidth="1"/>
    <col min="7938" max="7938" width="18.42578125" style="8" customWidth="1"/>
    <col min="7939" max="7939" width="15.42578125" style="8" customWidth="1"/>
    <col min="7940" max="8176" width="9.140625" style="8"/>
    <col min="8177" max="8177" width="11.42578125" style="8" customWidth="1"/>
    <col min="8178" max="8178" width="53" style="8" customWidth="1"/>
    <col min="8179" max="8179" width="20.5703125" style="8" customWidth="1"/>
    <col min="8180" max="8180" width="18.5703125" style="8" customWidth="1"/>
    <col min="8181" max="8181" width="19.42578125" style="8" customWidth="1"/>
    <col min="8182" max="8182" width="20.5703125" style="8" customWidth="1"/>
    <col min="8183" max="8183" width="24.140625" style="8" customWidth="1"/>
    <col min="8184" max="8185" width="20.5703125" style="8" customWidth="1"/>
    <col min="8186" max="8186" width="17.140625" style="8" customWidth="1"/>
    <col min="8187" max="8187" width="14.5703125" style="8" customWidth="1"/>
    <col min="8188" max="8188" width="13.140625" style="8" customWidth="1"/>
    <col min="8189" max="8189" width="20" style="8" customWidth="1"/>
    <col min="8190" max="8190" width="15.85546875" style="8" customWidth="1"/>
    <col min="8191" max="8191" width="14.42578125" style="8" customWidth="1"/>
    <col min="8192" max="8192" width="17.42578125" style="8" customWidth="1"/>
    <col min="8193" max="8193" width="14.42578125" style="8" customWidth="1"/>
    <col min="8194" max="8194" width="18.42578125" style="8" customWidth="1"/>
    <col min="8195" max="8195" width="15.42578125" style="8" customWidth="1"/>
    <col min="8196" max="8432" width="9.140625" style="8"/>
    <col min="8433" max="8433" width="11.42578125" style="8" customWidth="1"/>
    <col min="8434" max="8434" width="53" style="8" customWidth="1"/>
    <col min="8435" max="8435" width="20.5703125" style="8" customWidth="1"/>
    <col min="8436" max="8436" width="18.5703125" style="8" customWidth="1"/>
    <col min="8437" max="8437" width="19.42578125" style="8" customWidth="1"/>
    <col min="8438" max="8438" width="20.5703125" style="8" customWidth="1"/>
    <col min="8439" max="8439" width="24.140625" style="8" customWidth="1"/>
    <col min="8440" max="8441" width="20.5703125" style="8" customWidth="1"/>
    <col min="8442" max="8442" width="17.140625" style="8" customWidth="1"/>
    <col min="8443" max="8443" width="14.5703125" style="8" customWidth="1"/>
    <col min="8444" max="8444" width="13.140625" style="8" customWidth="1"/>
    <col min="8445" max="8445" width="20" style="8" customWidth="1"/>
    <col min="8446" max="8446" width="15.85546875" style="8" customWidth="1"/>
    <col min="8447" max="8447" width="14.42578125" style="8" customWidth="1"/>
    <col min="8448" max="8448" width="17.42578125" style="8" customWidth="1"/>
    <col min="8449" max="8449" width="14.42578125" style="8" customWidth="1"/>
    <col min="8450" max="8450" width="18.42578125" style="8" customWidth="1"/>
    <col min="8451" max="8451" width="15.42578125" style="8" customWidth="1"/>
    <col min="8452" max="8688" width="9.140625" style="8"/>
    <col min="8689" max="8689" width="11.42578125" style="8" customWidth="1"/>
    <col min="8690" max="8690" width="53" style="8" customWidth="1"/>
    <col min="8691" max="8691" width="20.5703125" style="8" customWidth="1"/>
    <col min="8692" max="8692" width="18.5703125" style="8" customWidth="1"/>
    <col min="8693" max="8693" width="19.42578125" style="8" customWidth="1"/>
    <col min="8694" max="8694" width="20.5703125" style="8" customWidth="1"/>
    <col min="8695" max="8695" width="24.140625" style="8" customWidth="1"/>
    <col min="8696" max="8697" width="20.5703125" style="8" customWidth="1"/>
    <col min="8698" max="8698" width="17.140625" style="8" customWidth="1"/>
    <col min="8699" max="8699" width="14.5703125" style="8" customWidth="1"/>
    <col min="8700" max="8700" width="13.140625" style="8" customWidth="1"/>
    <col min="8701" max="8701" width="20" style="8" customWidth="1"/>
    <col min="8702" max="8702" width="15.85546875" style="8" customWidth="1"/>
    <col min="8703" max="8703" width="14.42578125" style="8" customWidth="1"/>
    <col min="8704" max="8704" width="17.42578125" style="8" customWidth="1"/>
    <col min="8705" max="8705" width="14.42578125" style="8" customWidth="1"/>
    <col min="8706" max="8706" width="18.42578125" style="8" customWidth="1"/>
    <col min="8707" max="8707" width="15.42578125" style="8" customWidth="1"/>
    <col min="8708" max="8944" width="9.140625" style="8"/>
    <col min="8945" max="8945" width="11.42578125" style="8" customWidth="1"/>
    <col min="8946" max="8946" width="53" style="8" customWidth="1"/>
    <col min="8947" max="8947" width="20.5703125" style="8" customWidth="1"/>
    <col min="8948" max="8948" width="18.5703125" style="8" customWidth="1"/>
    <col min="8949" max="8949" width="19.42578125" style="8" customWidth="1"/>
    <col min="8950" max="8950" width="20.5703125" style="8" customWidth="1"/>
    <col min="8951" max="8951" width="24.140625" style="8" customWidth="1"/>
    <col min="8952" max="8953" width="20.5703125" style="8" customWidth="1"/>
    <col min="8954" max="8954" width="17.140625" style="8" customWidth="1"/>
    <col min="8955" max="8955" width="14.5703125" style="8" customWidth="1"/>
    <col min="8956" max="8956" width="13.140625" style="8" customWidth="1"/>
    <col min="8957" max="8957" width="20" style="8" customWidth="1"/>
    <col min="8958" max="8958" width="15.85546875" style="8" customWidth="1"/>
    <col min="8959" max="8959" width="14.42578125" style="8" customWidth="1"/>
    <col min="8960" max="8960" width="17.42578125" style="8" customWidth="1"/>
    <col min="8961" max="8961" width="14.42578125" style="8" customWidth="1"/>
    <col min="8962" max="8962" width="18.42578125" style="8" customWidth="1"/>
    <col min="8963" max="8963" width="15.42578125" style="8" customWidth="1"/>
    <col min="8964" max="9200" width="9.140625" style="8"/>
    <col min="9201" max="9201" width="11.42578125" style="8" customWidth="1"/>
    <col min="9202" max="9202" width="53" style="8" customWidth="1"/>
    <col min="9203" max="9203" width="20.5703125" style="8" customWidth="1"/>
    <col min="9204" max="9204" width="18.5703125" style="8" customWidth="1"/>
    <col min="9205" max="9205" width="19.42578125" style="8" customWidth="1"/>
    <col min="9206" max="9206" width="20.5703125" style="8" customWidth="1"/>
    <col min="9207" max="9207" width="24.140625" style="8" customWidth="1"/>
    <col min="9208" max="9209" width="20.5703125" style="8" customWidth="1"/>
    <col min="9210" max="9210" width="17.140625" style="8" customWidth="1"/>
    <col min="9211" max="9211" width="14.5703125" style="8" customWidth="1"/>
    <col min="9212" max="9212" width="13.140625" style="8" customWidth="1"/>
    <col min="9213" max="9213" width="20" style="8" customWidth="1"/>
    <col min="9214" max="9214" width="15.85546875" style="8" customWidth="1"/>
    <col min="9215" max="9215" width="14.42578125" style="8" customWidth="1"/>
    <col min="9216" max="9216" width="17.42578125" style="8" customWidth="1"/>
    <col min="9217" max="9217" width="14.42578125" style="8" customWidth="1"/>
    <col min="9218" max="9218" width="18.42578125" style="8" customWidth="1"/>
    <col min="9219" max="9219" width="15.42578125" style="8" customWidth="1"/>
    <col min="9220" max="9456" width="9.140625" style="8"/>
    <col min="9457" max="9457" width="11.42578125" style="8" customWidth="1"/>
    <col min="9458" max="9458" width="53" style="8" customWidth="1"/>
    <col min="9459" max="9459" width="20.5703125" style="8" customWidth="1"/>
    <col min="9460" max="9460" width="18.5703125" style="8" customWidth="1"/>
    <col min="9461" max="9461" width="19.42578125" style="8" customWidth="1"/>
    <col min="9462" max="9462" width="20.5703125" style="8" customWidth="1"/>
    <col min="9463" max="9463" width="24.140625" style="8" customWidth="1"/>
    <col min="9464" max="9465" width="20.5703125" style="8" customWidth="1"/>
    <col min="9466" max="9466" width="17.140625" style="8" customWidth="1"/>
    <col min="9467" max="9467" width="14.5703125" style="8" customWidth="1"/>
    <col min="9468" max="9468" width="13.140625" style="8" customWidth="1"/>
    <col min="9469" max="9469" width="20" style="8" customWidth="1"/>
    <col min="9470" max="9470" width="15.85546875" style="8" customWidth="1"/>
    <col min="9471" max="9471" width="14.42578125" style="8" customWidth="1"/>
    <col min="9472" max="9472" width="17.42578125" style="8" customWidth="1"/>
    <col min="9473" max="9473" width="14.42578125" style="8" customWidth="1"/>
    <col min="9474" max="9474" width="18.42578125" style="8" customWidth="1"/>
    <col min="9475" max="9475" width="15.42578125" style="8" customWidth="1"/>
    <col min="9476" max="9712" width="9.140625" style="8"/>
    <col min="9713" max="9713" width="11.42578125" style="8" customWidth="1"/>
    <col min="9714" max="9714" width="53" style="8" customWidth="1"/>
    <col min="9715" max="9715" width="20.5703125" style="8" customWidth="1"/>
    <col min="9716" max="9716" width="18.5703125" style="8" customWidth="1"/>
    <col min="9717" max="9717" width="19.42578125" style="8" customWidth="1"/>
    <col min="9718" max="9718" width="20.5703125" style="8" customWidth="1"/>
    <col min="9719" max="9719" width="24.140625" style="8" customWidth="1"/>
    <col min="9720" max="9721" width="20.5703125" style="8" customWidth="1"/>
    <col min="9722" max="9722" width="17.140625" style="8" customWidth="1"/>
    <col min="9723" max="9723" width="14.5703125" style="8" customWidth="1"/>
    <col min="9724" max="9724" width="13.140625" style="8" customWidth="1"/>
    <col min="9725" max="9725" width="20" style="8" customWidth="1"/>
    <col min="9726" max="9726" width="15.85546875" style="8" customWidth="1"/>
    <col min="9727" max="9727" width="14.42578125" style="8" customWidth="1"/>
    <col min="9728" max="9728" width="17.42578125" style="8" customWidth="1"/>
    <col min="9729" max="9729" width="14.42578125" style="8" customWidth="1"/>
    <col min="9730" max="9730" width="18.42578125" style="8" customWidth="1"/>
    <col min="9731" max="9731" width="15.42578125" style="8" customWidth="1"/>
    <col min="9732" max="9968" width="9.140625" style="8"/>
    <col min="9969" max="9969" width="11.42578125" style="8" customWidth="1"/>
    <col min="9970" max="9970" width="53" style="8" customWidth="1"/>
    <col min="9971" max="9971" width="20.5703125" style="8" customWidth="1"/>
    <col min="9972" max="9972" width="18.5703125" style="8" customWidth="1"/>
    <col min="9973" max="9973" width="19.42578125" style="8" customWidth="1"/>
    <col min="9974" max="9974" width="20.5703125" style="8" customWidth="1"/>
    <col min="9975" max="9975" width="24.140625" style="8" customWidth="1"/>
    <col min="9976" max="9977" width="20.5703125" style="8" customWidth="1"/>
    <col min="9978" max="9978" width="17.140625" style="8" customWidth="1"/>
    <col min="9979" max="9979" width="14.5703125" style="8" customWidth="1"/>
    <col min="9980" max="9980" width="13.140625" style="8" customWidth="1"/>
    <col min="9981" max="9981" width="20" style="8" customWidth="1"/>
    <col min="9982" max="9982" width="15.85546875" style="8" customWidth="1"/>
    <col min="9983" max="9983" width="14.42578125" style="8" customWidth="1"/>
    <col min="9984" max="9984" width="17.42578125" style="8" customWidth="1"/>
    <col min="9985" max="9985" width="14.42578125" style="8" customWidth="1"/>
    <col min="9986" max="9986" width="18.42578125" style="8" customWidth="1"/>
    <col min="9987" max="9987" width="15.42578125" style="8" customWidth="1"/>
    <col min="9988" max="10224" width="9.140625" style="8"/>
    <col min="10225" max="10225" width="11.42578125" style="8" customWidth="1"/>
    <col min="10226" max="10226" width="53" style="8" customWidth="1"/>
    <col min="10227" max="10227" width="20.5703125" style="8" customWidth="1"/>
    <col min="10228" max="10228" width="18.5703125" style="8" customWidth="1"/>
    <col min="10229" max="10229" width="19.42578125" style="8" customWidth="1"/>
    <col min="10230" max="10230" width="20.5703125" style="8" customWidth="1"/>
    <col min="10231" max="10231" width="24.140625" style="8" customWidth="1"/>
    <col min="10232" max="10233" width="20.5703125" style="8" customWidth="1"/>
    <col min="10234" max="10234" width="17.140625" style="8" customWidth="1"/>
    <col min="10235" max="10235" width="14.5703125" style="8" customWidth="1"/>
    <col min="10236" max="10236" width="13.140625" style="8" customWidth="1"/>
    <col min="10237" max="10237" width="20" style="8" customWidth="1"/>
    <col min="10238" max="10238" width="15.85546875" style="8" customWidth="1"/>
    <col min="10239" max="10239" width="14.42578125" style="8" customWidth="1"/>
    <col min="10240" max="10240" width="17.42578125" style="8" customWidth="1"/>
    <col min="10241" max="10241" width="14.42578125" style="8" customWidth="1"/>
    <col min="10242" max="10242" width="18.42578125" style="8" customWidth="1"/>
    <col min="10243" max="10243" width="15.42578125" style="8" customWidth="1"/>
    <col min="10244" max="10480" width="9.140625" style="8"/>
    <col min="10481" max="10481" width="11.42578125" style="8" customWidth="1"/>
    <col min="10482" max="10482" width="53" style="8" customWidth="1"/>
    <col min="10483" max="10483" width="20.5703125" style="8" customWidth="1"/>
    <col min="10484" max="10484" width="18.5703125" style="8" customWidth="1"/>
    <col min="10485" max="10485" width="19.42578125" style="8" customWidth="1"/>
    <col min="10486" max="10486" width="20.5703125" style="8" customWidth="1"/>
    <col min="10487" max="10487" width="24.140625" style="8" customWidth="1"/>
    <col min="10488" max="10489" width="20.5703125" style="8" customWidth="1"/>
    <col min="10490" max="10490" width="17.140625" style="8" customWidth="1"/>
    <col min="10491" max="10491" width="14.5703125" style="8" customWidth="1"/>
    <col min="10492" max="10492" width="13.140625" style="8" customWidth="1"/>
    <col min="10493" max="10493" width="20" style="8" customWidth="1"/>
    <col min="10494" max="10494" width="15.85546875" style="8" customWidth="1"/>
    <col min="10495" max="10495" width="14.42578125" style="8" customWidth="1"/>
    <col min="10496" max="10496" width="17.42578125" style="8" customWidth="1"/>
    <col min="10497" max="10497" width="14.42578125" style="8" customWidth="1"/>
    <col min="10498" max="10498" width="18.42578125" style="8" customWidth="1"/>
    <col min="10499" max="10499" width="15.42578125" style="8" customWidth="1"/>
    <col min="10500" max="10736" width="9.140625" style="8"/>
    <col min="10737" max="10737" width="11.42578125" style="8" customWidth="1"/>
    <col min="10738" max="10738" width="53" style="8" customWidth="1"/>
    <col min="10739" max="10739" width="20.5703125" style="8" customWidth="1"/>
    <col min="10740" max="10740" width="18.5703125" style="8" customWidth="1"/>
    <col min="10741" max="10741" width="19.42578125" style="8" customWidth="1"/>
    <col min="10742" max="10742" width="20.5703125" style="8" customWidth="1"/>
    <col min="10743" max="10743" width="24.140625" style="8" customWidth="1"/>
    <col min="10744" max="10745" width="20.5703125" style="8" customWidth="1"/>
    <col min="10746" max="10746" width="17.140625" style="8" customWidth="1"/>
    <col min="10747" max="10747" width="14.5703125" style="8" customWidth="1"/>
    <col min="10748" max="10748" width="13.140625" style="8" customWidth="1"/>
    <col min="10749" max="10749" width="20" style="8" customWidth="1"/>
    <col min="10750" max="10750" width="15.85546875" style="8" customWidth="1"/>
    <col min="10751" max="10751" width="14.42578125" style="8" customWidth="1"/>
    <col min="10752" max="10752" width="17.42578125" style="8" customWidth="1"/>
    <col min="10753" max="10753" width="14.42578125" style="8" customWidth="1"/>
    <col min="10754" max="10754" width="18.42578125" style="8" customWidth="1"/>
    <col min="10755" max="10755" width="15.42578125" style="8" customWidth="1"/>
    <col min="10756" max="10992" width="9.140625" style="8"/>
    <col min="10993" max="10993" width="11.42578125" style="8" customWidth="1"/>
    <col min="10994" max="10994" width="53" style="8" customWidth="1"/>
    <col min="10995" max="10995" width="20.5703125" style="8" customWidth="1"/>
    <col min="10996" max="10996" width="18.5703125" style="8" customWidth="1"/>
    <col min="10997" max="10997" width="19.42578125" style="8" customWidth="1"/>
    <col min="10998" max="10998" width="20.5703125" style="8" customWidth="1"/>
    <col min="10999" max="10999" width="24.140625" style="8" customWidth="1"/>
    <col min="11000" max="11001" width="20.5703125" style="8" customWidth="1"/>
    <col min="11002" max="11002" width="17.140625" style="8" customWidth="1"/>
    <col min="11003" max="11003" width="14.5703125" style="8" customWidth="1"/>
    <col min="11004" max="11004" width="13.140625" style="8" customWidth="1"/>
    <col min="11005" max="11005" width="20" style="8" customWidth="1"/>
    <col min="11006" max="11006" width="15.85546875" style="8" customWidth="1"/>
    <col min="11007" max="11007" width="14.42578125" style="8" customWidth="1"/>
    <col min="11008" max="11008" width="17.42578125" style="8" customWidth="1"/>
    <col min="11009" max="11009" width="14.42578125" style="8" customWidth="1"/>
    <col min="11010" max="11010" width="18.42578125" style="8" customWidth="1"/>
    <col min="11011" max="11011" width="15.42578125" style="8" customWidth="1"/>
    <col min="11012" max="11248" width="9.140625" style="8"/>
    <col min="11249" max="11249" width="11.42578125" style="8" customWidth="1"/>
    <col min="11250" max="11250" width="53" style="8" customWidth="1"/>
    <col min="11251" max="11251" width="20.5703125" style="8" customWidth="1"/>
    <col min="11252" max="11252" width="18.5703125" style="8" customWidth="1"/>
    <col min="11253" max="11253" width="19.42578125" style="8" customWidth="1"/>
    <col min="11254" max="11254" width="20.5703125" style="8" customWidth="1"/>
    <col min="11255" max="11255" width="24.140625" style="8" customWidth="1"/>
    <col min="11256" max="11257" width="20.5703125" style="8" customWidth="1"/>
    <col min="11258" max="11258" width="17.140625" style="8" customWidth="1"/>
    <col min="11259" max="11259" width="14.5703125" style="8" customWidth="1"/>
    <col min="11260" max="11260" width="13.140625" style="8" customWidth="1"/>
    <col min="11261" max="11261" width="20" style="8" customWidth="1"/>
    <col min="11262" max="11262" width="15.85546875" style="8" customWidth="1"/>
    <col min="11263" max="11263" width="14.42578125" style="8" customWidth="1"/>
    <col min="11264" max="11264" width="17.42578125" style="8" customWidth="1"/>
    <col min="11265" max="11265" width="14.42578125" style="8" customWidth="1"/>
    <col min="11266" max="11266" width="18.42578125" style="8" customWidth="1"/>
    <col min="11267" max="11267" width="15.42578125" style="8" customWidth="1"/>
    <col min="11268" max="11504" width="9.140625" style="8"/>
    <col min="11505" max="11505" width="11.42578125" style="8" customWidth="1"/>
    <col min="11506" max="11506" width="53" style="8" customWidth="1"/>
    <col min="11507" max="11507" width="20.5703125" style="8" customWidth="1"/>
    <col min="11508" max="11508" width="18.5703125" style="8" customWidth="1"/>
    <col min="11509" max="11509" width="19.42578125" style="8" customWidth="1"/>
    <col min="11510" max="11510" width="20.5703125" style="8" customWidth="1"/>
    <col min="11511" max="11511" width="24.140625" style="8" customWidth="1"/>
    <col min="11512" max="11513" width="20.5703125" style="8" customWidth="1"/>
    <col min="11514" max="11514" width="17.140625" style="8" customWidth="1"/>
    <col min="11515" max="11515" width="14.5703125" style="8" customWidth="1"/>
    <col min="11516" max="11516" width="13.140625" style="8" customWidth="1"/>
    <col min="11517" max="11517" width="20" style="8" customWidth="1"/>
    <col min="11518" max="11518" width="15.85546875" style="8" customWidth="1"/>
    <col min="11519" max="11519" width="14.42578125" style="8" customWidth="1"/>
    <col min="11520" max="11520" width="17.42578125" style="8" customWidth="1"/>
    <col min="11521" max="11521" width="14.42578125" style="8" customWidth="1"/>
    <col min="11522" max="11522" width="18.42578125" style="8" customWidth="1"/>
    <col min="11523" max="11523" width="15.42578125" style="8" customWidth="1"/>
    <col min="11524" max="11760" width="9.140625" style="8"/>
    <col min="11761" max="11761" width="11.42578125" style="8" customWidth="1"/>
    <col min="11762" max="11762" width="53" style="8" customWidth="1"/>
    <col min="11763" max="11763" width="20.5703125" style="8" customWidth="1"/>
    <col min="11764" max="11764" width="18.5703125" style="8" customWidth="1"/>
    <col min="11765" max="11765" width="19.42578125" style="8" customWidth="1"/>
    <col min="11766" max="11766" width="20.5703125" style="8" customWidth="1"/>
    <col min="11767" max="11767" width="24.140625" style="8" customWidth="1"/>
    <col min="11768" max="11769" width="20.5703125" style="8" customWidth="1"/>
    <col min="11770" max="11770" width="17.140625" style="8" customWidth="1"/>
    <col min="11771" max="11771" width="14.5703125" style="8" customWidth="1"/>
    <col min="11772" max="11772" width="13.140625" style="8" customWidth="1"/>
    <col min="11773" max="11773" width="20" style="8" customWidth="1"/>
    <col min="11774" max="11774" width="15.85546875" style="8" customWidth="1"/>
    <col min="11775" max="11775" width="14.42578125" style="8" customWidth="1"/>
    <col min="11776" max="11776" width="17.42578125" style="8" customWidth="1"/>
    <col min="11777" max="11777" width="14.42578125" style="8" customWidth="1"/>
    <col min="11778" max="11778" width="18.42578125" style="8" customWidth="1"/>
    <col min="11779" max="11779" width="15.42578125" style="8" customWidth="1"/>
    <col min="11780" max="12016" width="9.140625" style="8"/>
    <col min="12017" max="12017" width="11.42578125" style="8" customWidth="1"/>
    <col min="12018" max="12018" width="53" style="8" customWidth="1"/>
    <col min="12019" max="12019" width="20.5703125" style="8" customWidth="1"/>
    <col min="12020" max="12020" width="18.5703125" style="8" customWidth="1"/>
    <col min="12021" max="12021" width="19.42578125" style="8" customWidth="1"/>
    <col min="12022" max="12022" width="20.5703125" style="8" customWidth="1"/>
    <col min="12023" max="12023" width="24.140625" style="8" customWidth="1"/>
    <col min="12024" max="12025" width="20.5703125" style="8" customWidth="1"/>
    <col min="12026" max="12026" width="17.140625" style="8" customWidth="1"/>
    <col min="12027" max="12027" width="14.5703125" style="8" customWidth="1"/>
    <col min="12028" max="12028" width="13.140625" style="8" customWidth="1"/>
    <col min="12029" max="12029" width="20" style="8" customWidth="1"/>
    <col min="12030" max="12030" width="15.85546875" style="8" customWidth="1"/>
    <col min="12031" max="12031" width="14.42578125" style="8" customWidth="1"/>
    <col min="12032" max="12032" width="17.42578125" style="8" customWidth="1"/>
    <col min="12033" max="12033" width="14.42578125" style="8" customWidth="1"/>
    <col min="12034" max="12034" width="18.42578125" style="8" customWidth="1"/>
    <col min="12035" max="12035" width="15.42578125" style="8" customWidth="1"/>
    <col min="12036" max="12272" width="9.140625" style="8"/>
    <col min="12273" max="12273" width="11.42578125" style="8" customWidth="1"/>
    <col min="12274" max="12274" width="53" style="8" customWidth="1"/>
    <col min="12275" max="12275" width="20.5703125" style="8" customWidth="1"/>
    <col min="12276" max="12276" width="18.5703125" style="8" customWidth="1"/>
    <col min="12277" max="12277" width="19.42578125" style="8" customWidth="1"/>
    <col min="12278" max="12278" width="20.5703125" style="8" customWidth="1"/>
    <col min="12279" max="12279" width="24.140625" style="8" customWidth="1"/>
    <col min="12280" max="12281" width="20.5703125" style="8" customWidth="1"/>
    <col min="12282" max="12282" width="17.140625" style="8" customWidth="1"/>
    <col min="12283" max="12283" width="14.5703125" style="8" customWidth="1"/>
    <col min="12284" max="12284" width="13.140625" style="8" customWidth="1"/>
    <col min="12285" max="12285" width="20" style="8" customWidth="1"/>
    <col min="12286" max="12286" width="15.85546875" style="8" customWidth="1"/>
    <col min="12287" max="12287" width="14.42578125" style="8" customWidth="1"/>
    <col min="12288" max="12288" width="17.42578125" style="8" customWidth="1"/>
    <col min="12289" max="12289" width="14.42578125" style="8" customWidth="1"/>
    <col min="12290" max="12290" width="18.42578125" style="8" customWidth="1"/>
    <col min="12291" max="12291" width="15.42578125" style="8" customWidth="1"/>
    <col min="12292" max="12528" width="9.140625" style="8"/>
    <col min="12529" max="12529" width="11.42578125" style="8" customWidth="1"/>
    <col min="12530" max="12530" width="53" style="8" customWidth="1"/>
    <col min="12531" max="12531" width="20.5703125" style="8" customWidth="1"/>
    <col min="12532" max="12532" width="18.5703125" style="8" customWidth="1"/>
    <col min="12533" max="12533" width="19.42578125" style="8" customWidth="1"/>
    <col min="12534" max="12534" width="20.5703125" style="8" customWidth="1"/>
    <col min="12535" max="12535" width="24.140625" style="8" customWidth="1"/>
    <col min="12536" max="12537" width="20.5703125" style="8" customWidth="1"/>
    <col min="12538" max="12538" width="17.140625" style="8" customWidth="1"/>
    <col min="12539" max="12539" width="14.5703125" style="8" customWidth="1"/>
    <col min="12540" max="12540" width="13.140625" style="8" customWidth="1"/>
    <col min="12541" max="12541" width="20" style="8" customWidth="1"/>
    <col min="12542" max="12542" width="15.85546875" style="8" customWidth="1"/>
    <col min="12543" max="12543" width="14.42578125" style="8" customWidth="1"/>
    <col min="12544" max="12544" width="17.42578125" style="8" customWidth="1"/>
    <col min="12545" max="12545" width="14.42578125" style="8" customWidth="1"/>
    <col min="12546" max="12546" width="18.42578125" style="8" customWidth="1"/>
    <col min="12547" max="12547" width="15.42578125" style="8" customWidth="1"/>
    <col min="12548" max="12784" width="9.140625" style="8"/>
    <col min="12785" max="12785" width="11.42578125" style="8" customWidth="1"/>
    <col min="12786" max="12786" width="53" style="8" customWidth="1"/>
    <col min="12787" max="12787" width="20.5703125" style="8" customWidth="1"/>
    <col min="12788" max="12788" width="18.5703125" style="8" customWidth="1"/>
    <col min="12789" max="12789" width="19.42578125" style="8" customWidth="1"/>
    <col min="12790" max="12790" width="20.5703125" style="8" customWidth="1"/>
    <col min="12791" max="12791" width="24.140625" style="8" customWidth="1"/>
    <col min="12792" max="12793" width="20.5703125" style="8" customWidth="1"/>
    <col min="12794" max="12794" width="17.140625" style="8" customWidth="1"/>
    <col min="12795" max="12795" width="14.5703125" style="8" customWidth="1"/>
    <col min="12796" max="12796" width="13.140625" style="8" customWidth="1"/>
    <col min="12797" max="12797" width="20" style="8" customWidth="1"/>
    <col min="12798" max="12798" width="15.85546875" style="8" customWidth="1"/>
    <col min="12799" max="12799" width="14.42578125" style="8" customWidth="1"/>
    <col min="12800" max="12800" width="17.42578125" style="8" customWidth="1"/>
    <col min="12801" max="12801" width="14.42578125" style="8" customWidth="1"/>
    <col min="12802" max="12802" width="18.42578125" style="8" customWidth="1"/>
    <col min="12803" max="12803" width="15.42578125" style="8" customWidth="1"/>
    <col min="12804" max="13040" width="9.140625" style="8"/>
    <col min="13041" max="13041" width="11.42578125" style="8" customWidth="1"/>
    <col min="13042" max="13042" width="53" style="8" customWidth="1"/>
    <col min="13043" max="13043" width="20.5703125" style="8" customWidth="1"/>
    <col min="13044" max="13044" width="18.5703125" style="8" customWidth="1"/>
    <col min="13045" max="13045" width="19.42578125" style="8" customWidth="1"/>
    <col min="13046" max="13046" width="20.5703125" style="8" customWidth="1"/>
    <col min="13047" max="13047" width="24.140625" style="8" customWidth="1"/>
    <col min="13048" max="13049" width="20.5703125" style="8" customWidth="1"/>
    <col min="13050" max="13050" width="17.140625" style="8" customWidth="1"/>
    <col min="13051" max="13051" width="14.5703125" style="8" customWidth="1"/>
    <col min="13052" max="13052" width="13.140625" style="8" customWidth="1"/>
    <col min="13053" max="13053" width="20" style="8" customWidth="1"/>
    <col min="13054" max="13054" width="15.85546875" style="8" customWidth="1"/>
    <col min="13055" max="13055" width="14.42578125" style="8" customWidth="1"/>
    <col min="13056" max="13056" width="17.42578125" style="8" customWidth="1"/>
    <col min="13057" max="13057" width="14.42578125" style="8" customWidth="1"/>
    <col min="13058" max="13058" width="18.42578125" style="8" customWidth="1"/>
    <col min="13059" max="13059" width="15.42578125" style="8" customWidth="1"/>
    <col min="13060" max="13296" width="9.140625" style="8"/>
    <col min="13297" max="13297" width="11.42578125" style="8" customWidth="1"/>
    <col min="13298" max="13298" width="53" style="8" customWidth="1"/>
    <col min="13299" max="13299" width="20.5703125" style="8" customWidth="1"/>
    <col min="13300" max="13300" width="18.5703125" style="8" customWidth="1"/>
    <col min="13301" max="13301" width="19.42578125" style="8" customWidth="1"/>
    <col min="13302" max="13302" width="20.5703125" style="8" customWidth="1"/>
    <col min="13303" max="13303" width="24.140625" style="8" customWidth="1"/>
    <col min="13304" max="13305" width="20.5703125" style="8" customWidth="1"/>
    <col min="13306" max="13306" width="17.140625" style="8" customWidth="1"/>
    <col min="13307" max="13307" width="14.5703125" style="8" customWidth="1"/>
    <col min="13308" max="13308" width="13.140625" style="8" customWidth="1"/>
    <col min="13309" max="13309" width="20" style="8" customWidth="1"/>
    <col min="13310" max="13310" width="15.85546875" style="8" customWidth="1"/>
    <col min="13311" max="13311" width="14.42578125" style="8" customWidth="1"/>
    <col min="13312" max="13312" width="17.42578125" style="8" customWidth="1"/>
    <col min="13313" max="13313" width="14.42578125" style="8" customWidth="1"/>
    <col min="13314" max="13314" width="18.42578125" style="8" customWidth="1"/>
    <col min="13315" max="13315" width="15.42578125" style="8" customWidth="1"/>
    <col min="13316" max="13552" width="9.140625" style="8"/>
    <col min="13553" max="13553" width="11.42578125" style="8" customWidth="1"/>
    <col min="13554" max="13554" width="53" style="8" customWidth="1"/>
    <col min="13555" max="13555" width="20.5703125" style="8" customWidth="1"/>
    <col min="13556" max="13556" width="18.5703125" style="8" customWidth="1"/>
    <col min="13557" max="13557" width="19.42578125" style="8" customWidth="1"/>
    <col min="13558" max="13558" width="20.5703125" style="8" customWidth="1"/>
    <col min="13559" max="13559" width="24.140625" style="8" customWidth="1"/>
    <col min="13560" max="13561" width="20.5703125" style="8" customWidth="1"/>
    <col min="13562" max="13562" width="17.140625" style="8" customWidth="1"/>
    <col min="13563" max="13563" width="14.5703125" style="8" customWidth="1"/>
    <col min="13564" max="13564" width="13.140625" style="8" customWidth="1"/>
    <col min="13565" max="13565" width="20" style="8" customWidth="1"/>
    <col min="13566" max="13566" width="15.85546875" style="8" customWidth="1"/>
    <col min="13567" max="13567" width="14.42578125" style="8" customWidth="1"/>
    <col min="13568" max="13568" width="17.42578125" style="8" customWidth="1"/>
    <col min="13569" max="13569" width="14.42578125" style="8" customWidth="1"/>
    <col min="13570" max="13570" width="18.42578125" style="8" customWidth="1"/>
    <col min="13571" max="13571" width="15.42578125" style="8" customWidth="1"/>
    <col min="13572" max="13808" width="9.140625" style="8"/>
    <col min="13809" max="13809" width="11.42578125" style="8" customWidth="1"/>
    <col min="13810" max="13810" width="53" style="8" customWidth="1"/>
    <col min="13811" max="13811" width="20.5703125" style="8" customWidth="1"/>
    <col min="13812" max="13812" width="18.5703125" style="8" customWidth="1"/>
    <col min="13813" max="13813" width="19.42578125" style="8" customWidth="1"/>
    <col min="13814" max="13814" width="20.5703125" style="8" customWidth="1"/>
    <col min="13815" max="13815" width="24.140625" style="8" customWidth="1"/>
    <col min="13816" max="13817" width="20.5703125" style="8" customWidth="1"/>
    <col min="13818" max="13818" width="17.140625" style="8" customWidth="1"/>
    <col min="13819" max="13819" width="14.5703125" style="8" customWidth="1"/>
    <col min="13820" max="13820" width="13.140625" style="8" customWidth="1"/>
    <col min="13821" max="13821" width="20" style="8" customWidth="1"/>
    <col min="13822" max="13822" width="15.85546875" style="8" customWidth="1"/>
    <col min="13823" max="13823" width="14.42578125" style="8" customWidth="1"/>
    <col min="13824" max="13824" width="17.42578125" style="8" customWidth="1"/>
    <col min="13825" max="13825" width="14.42578125" style="8" customWidth="1"/>
    <col min="13826" max="13826" width="18.42578125" style="8" customWidth="1"/>
    <col min="13827" max="13827" width="15.42578125" style="8" customWidth="1"/>
    <col min="13828" max="14064" width="9.140625" style="8"/>
    <col min="14065" max="14065" width="11.42578125" style="8" customWidth="1"/>
    <col min="14066" max="14066" width="53" style="8" customWidth="1"/>
    <col min="14067" max="14067" width="20.5703125" style="8" customWidth="1"/>
    <col min="14068" max="14068" width="18.5703125" style="8" customWidth="1"/>
    <col min="14069" max="14069" width="19.42578125" style="8" customWidth="1"/>
    <col min="14070" max="14070" width="20.5703125" style="8" customWidth="1"/>
    <col min="14071" max="14071" width="24.140625" style="8" customWidth="1"/>
    <col min="14072" max="14073" width="20.5703125" style="8" customWidth="1"/>
    <col min="14074" max="14074" width="17.140625" style="8" customWidth="1"/>
    <col min="14075" max="14075" width="14.5703125" style="8" customWidth="1"/>
    <col min="14076" max="14076" width="13.140625" style="8" customWidth="1"/>
    <col min="14077" max="14077" width="20" style="8" customWidth="1"/>
    <col min="14078" max="14078" width="15.85546875" style="8" customWidth="1"/>
    <col min="14079" max="14079" width="14.42578125" style="8" customWidth="1"/>
    <col min="14080" max="14080" width="17.42578125" style="8" customWidth="1"/>
    <col min="14081" max="14081" width="14.42578125" style="8" customWidth="1"/>
    <col min="14082" max="14082" width="18.42578125" style="8" customWidth="1"/>
    <col min="14083" max="14083" width="15.42578125" style="8" customWidth="1"/>
    <col min="14084" max="14320" width="9.140625" style="8"/>
    <col min="14321" max="14321" width="11.42578125" style="8" customWidth="1"/>
    <col min="14322" max="14322" width="53" style="8" customWidth="1"/>
    <col min="14323" max="14323" width="20.5703125" style="8" customWidth="1"/>
    <col min="14324" max="14324" width="18.5703125" style="8" customWidth="1"/>
    <col min="14325" max="14325" width="19.42578125" style="8" customWidth="1"/>
    <col min="14326" max="14326" width="20.5703125" style="8" customWidth="1"/>
    <col min="14327" max="14327" width="24.140625" style="8" customWidth="1"/>
    <col min="14328" max="14329" width="20.5703125" style="8" customWidth="1"/>
    <col min="14330" max="14330" width="17.140625" style="8" customWidth="1"/>
    <col min="14331" max="14331" width="14.5703125" style="8" customWidth="1"/>
    <col min="14332" max="14332" width="13.140625" style="8" customWidth="1"/>
    <col min="14333" max="14333" width="20" style="8" customWidth="1"/>
    <col min="14334" max="14334" width="15.85546875" style="8" customWidth="1"/>
    <col min="14335" max="14335" width="14.42578125" style="8" customWidth="1"/>
    <col min="14336" max="14336" width="17.42578125" style="8" customWidth="1"/>
    <col min="14337" max="14337" width="14.42578125" style="8" customWidth="1"/>
    <col min="14338" max="14338" width="18.42578125" style="8" customWidth="1"/>
    <col min="14339" max="14339" width="15.42578125" style="8" customWidth="1"/>
    <col min="14340" max="14576" width="9.140625" style="8"/>
    <col min="14577" max="14577" width="11.42578125" style="8" customWidth="1"/>
    <col min="14578" max="14578" width="53" style="8" customWidth="1"/>
    <col min="14579" max="14579" width="20.5703125" style="8" customWidth="1"/>
    <col min="14580" max="14580" width="18.5703125" style="8" customWidth="1"/>
    <col min="14581" max="14581" width="19.42578125" style="8" customWidth="1"/>
    <col min="14582" max="14582" width="20.5703125" style="8" customWidth="1"/>
    <col min="14583" max="14583" width="24.140625" style="8" customWidth="1"/>
    <col min="14584" max="14585" width="20.5703125" style="8" customWidth="1"/>
    <col min="14586" max="14586" width="17.140625" style="8" customWidth="1"/>
    <col min="14587" max="14587" width="14.5703125" style="8" customWidth="1"/>
    <col min="14588" max="14588" width="13.140625" style="8" customWidth="1"/>
    <col min="14589" max="14589" width="20" style="8" customWidth="1"/>
    <col min="14590" max="14590" width="15.85546875" style="8" customWidth="1"/>
    <col min="14591" max="14591" width="14.42578125" style="8" customWidth="1"/>
    <col min="14592" max="14592" width="17.42578125" style="8" customWidth="1"/>
    <col min="14593" max="14593" width="14.42578125" style="8" customWidth="1"/>
    <col min="14594" max="14594" width="18.42578125" style="8" customWidth="1"/>
    <col min="14595" max="14595" width="15.42578125" style="8" customWidth="1"/>
    <col min="14596" max="14832" width="9.140625" style="8"/>
    <col min="14833" max="14833" width="11.42578125" style="8" customWidth="1"/>
    <col min="14834" max="14834" width="53" style="8" customWidth="1"/>
    <col min="14835" max="14835" width="20.5703125" style="8" customWidth="1"/>
    <col min="14836" max="14836" width="18.5703125" style="8" customWidth="1"/>
    <col min="14837" max="14837" width="19.42578125" style="8" customWidth="1"/>
    <col min="14838" max="14838" width="20.5703125" style="8" customWidth="1"/>
    <col min="14839" max="14839" width="24.140625" style="8" customWidth="1"/>
    <col min="14840" max="14841" width="20.5703125" style="8" customWidth="1"/>
    <col min="14842" max="14842" width="17.140625" style="8" customWidth="1"/>
    <col min="14843" max="14843" width="14.5703125" style="8" customWidth="1"/>
    <col min="14844" max="14844" width="13.140625" style="8" customWidth="1"/>
    <col min="14845" max="14845" width="20" style="8" customWidth="1"/>
    <col min="14846" max="14846" width="15.85546875" style="8" customWidth="1"/>
    <col min="14847" max="14847" width="14.42578125" style="8" customWidth="1"/>
    <col min="14848" max="14848" width="17.42578125" style="8" customWidth="1"/>
    <col min="14849" max="14849" width="14.42578125" style="8" customWidth="1"/>
    <col min="14850" max="14850" width="18.42578125" style="8" customWidth="1"/>
    <col min="14851" max="14851" width="15.42578125" style="8" customWidth="1"/>
    <col min="14852" max="15088" width="9.140625" style="8"/>
    <col min="15089" max="15089" width="11.42578125" style="8" customWidth="1"/>
    <col min="15090" max="15090" width="53" style="8" customWidth="1"/>
    <col min="15091" max="15091" width="20.5703125" style="8" customWidth="1"/>
    <col min="15092" max="15092" width="18.5703125" style="8" customWidth="1"/>
    <col min="15093" max="15093" width="19.42578125" style="8" customWidth="1"/>
    <col min="15094" max="15094" width="20.5703125" style="8" customWidth="1"/>
    <col min="15095" max="15095" width="24.140625" style="8" customWidth="1"/>
    <col min="15096" max="15097" width="20.5703125" style="8" customWidth="1"/>
    <col min="15098" max="15098" width="17.140625" style="8" customWidth="1"/>
    <col min="15099" max="15099" width="14.5703125" style="8" customWidth="1"/>
    <col min="15100" max="15100" width="13.140625" style="8" customWidth="1"/>
    <col min="15101" max="15101" width="20" style="8" customWidth="1"/>
    <col min="15102" max="15102" width="15.85546875" style="8" customWidth="1"/>
    <col min="15103" max="15103" width="14.42578125" style="8" customWidth="1"/>
    <col min="15104" max="15104" width="17.42578125" style="8" customWidth="1"/>
    <col min="15105" max="15105" width="14.42578125" style="8" customWidth="1"/>
    <col min="15106" max="15106" width="18.42578125" style="8" customWidth="1"/>
    <col min="15107" max="15107" width="15.42578125" style="8" customWidth="1"/>
    <col min="15108" max="15344" width="9.140625" style="8"/>
    <col min="15345" max="15345" width="11.42578125" style="8" customWidth="1"/>
    <col min="15346" max="15346" width="53" style="8" customWidth="1"/>
    <col min="15347" max="15347" width="20.5703125" style="8" customWidth="1"/>
    <col min="15348" max="15348" width="18.5703125" style="8" customWidth="1"/>
    <col min="15349" max="15349" width="19.42578125" style="8" customWidth="1"/>
    <col min="15350" max="15350" width="20.5703125" style="8" customWidth="1"/>
    <col min="15351" max="15351" width="24.140625" style="8" customWidth="1"/>
    <col min="15352" max="15353" width="20.5703125" style="8" customWidth="1"/>
    <col min="15354" max="15354" width="17.140625" style="8" customWidth="1"/>
    <col min="15355" max="15355" width="14.5703125" style="8" customWidth="1"/>
    <col min="15356" max="15356" width="13.140625" style="8" customWidth="1"/>
    <col min="15357" max="15357" width="20" style="8" customWidth="1"/>
    <col min="15358" max="15358" width="15.85546875" style="8" customWidth="1"/>
    <col min="15359" max="15359" width="14.42578125" style="8" customWidth="1"/>
    <col min="15360" max="15360" width="17.42578125" style="8" customWidth="1"/>
    <col min="15361" max="15361" width="14.42578125" style="8" customWidth="1"/>
    <col min="15362" max="15362" width="18.42578125" style="8" customWidth="1"/>
    <col min="15363" max="15363" width="15.42578125" style="8" customWidth="1"/>
    <col min="15364" max="15600" width="9.140625" style="8"/>
    <col min="15601" max="15601" width="11.42578125" style="8" customWidth="1"/>
    <col min="15602" max="15602" width="53" style="8" customWidth="1"/>
    <col min="15603" max="15603" width="20.5703125" style="8" customWidth="1"/>
    <col min="15604" max="15604" width="18.5703125" style="8" customWidth="1"/>
    <col min="15605" max="15605" width="19.42578125" style="8" customWidth="1"/>
    <col min="15606" max="15606" width="20.5703125" style="8" customWidth="1"/>
    <col min="15607" max="15607" width="24.140625" style="8" customWidth="1"/>
    <col min="15608" max="15609" width="20.5703125" style="8" customWidth="1"/>
    <col min="15610" max="15610" width="17.140625" style="8" customWidth="1"/>
    <col min="15611" max="15611" width="14.5703125" style="8" customWidth="1"/>
    <col min="15612" max="15612" width="13.140625" style="8" customWidth="1"/>
    <col min="15613" max="15613" width="20" style="8" customWidth="1"/>
    <col min="15614" max="15614" width="15.85546875" style="8" customWidth="1"/>
    <col min="15615" max="15615" width="14.42578125" style="8" customWidth="1"/>
    <col min="15616" max="15616" width="17.42578125" style="8" customWidth="1"/>
    <col min="15617" max="15617" width="14.42578125" style="8" customWidth="1"/>
    <col min="15618" max="15618" width="18.42578125" style="8" customWidth="1"/>
    <col min="15619" max="15619" width="15.42578125" style="8" customWidth="1"/>
    <col min="15620" max="15856" width="9.140625" style="8"/>
    <col min="15857" max="15857" width="11.42578125" style="8" customWidth="1"/>
    <col min="15858" max="15858" width="53" style="8" customWidth="1"/>
    <col min="15859" max="15859" width="20.5703125" style="8" customWidth="1"/>
    <col min="15860" max="15860" width="18.5703125" style="8" customWidth="1"/>
    <col min="15861" max="15861" width="19.42578125" style="8" customWidth="1"/>
    <col min="15862" max="15862" width="20.5703125" style="8" customWidth="1"/>
    <col min="15863" max="15863" width="24.140625" style="8" customWidth="1"/>
    <col min="15864" max="15865" width="20.5703125" style="8" customWidth="1"/>
    <col min="15866" max="15866" width="17.140625" style="8" customWidth="1"/>
    <col min="15867" max="15867" width="14.5703125" style="8" customWidth="1"/>
    <col min="15868" max="15868" width="13.140625" style="8" customWidth="1"/>
    <col min="15869" max="15869" width="20" style="8" customWidth="1"/>
    <col min="15870" max="15870" width="15.85546875" style="8" customWidth="1"/>
    <col min="15871" max="15871" width="14.42578125" style="8" customWidth="1"/>
    <col min="15872" max="15872" width="17.42578125" style="8" customWidth="1"/>
    <col min="15873" max="15873" width="14.42578125" style="8" customWidth="1"/>
    <col min="15874" max="15874" width="18.42578125" style="8" customWidth="1"/>
    <col min="15875" max="15875" width="15.42578125" style="8" customWidth="1"/>
    <col min="15876" max="16112" width="9.140625" style="8"/>
    <col min="16113" max="16113" width="11.42578125" style="8" customWidth="1"/>
    <col min="16114" max="16114" width="53" style="8" customWidth="1"/>
    <col min="16115" max="16115" width="20.5703125" style="8" customWidth="1"/>
    <col min="16116" max="16116" width="18.5703125" style="8" customWidth="1"/>
    <col min="16117" max="16117" width="19.42578125" style="8" customWidth="1"/>
    <col min="16118" max="16118" width="20.5703125" style="8" customWidth="1"/>
    <col min="16119" max="16119" width="24.140625" style="8" customWidth="1"/>
    <col min="16120" max="16121" width="20.5703125" style="8" customWidth="1"/>
    <col min="16122" max="16122" width="17.140625" style="8" customWidth="1"/>
    <col min="16123" max="16123" width="14.5703125" style="8" customWidth="1"/>
    <col min="16124" max="16124" width="13.140625" style="8" customWidth="1"/>
    <col min="16125" max="16125" width="20" style="8" customWidth="1"/>
    <col min="16126" max="16126" width="15.85546875" style="8" customWidth="1"/>
    <col min="16127" max="16127" width="14.42578125" style="8" customWidth="1"/>
    <col min="16128" max="16128" width="17.42578125" style="8" customWidth="1"/>
    <col min="16129" max="16129" width="14.42578125" style="8" customWidth="1"/>
    <col min="16130" max="16130" width="18.42578125" style="8" customWidth="1"/>
    <col min="16131" max="16131" width="15.42578125" style="8" customWidth="1"/>
    <col min="16132" max="16384" width="9.140625" style="8"/>
  </cols>
  <sheetData>
    <row r="1" spans="1:19" x14ac:dyDescent="0.25">
      <c r="A1" s="84"/>
      <c r="B1" s="99" t="s">
        <v>161</v>
      </c>
      <c r="C1" s="78"/>
      <c r="D1" s="78"/>
      <c r="E1" s="78"/>
      <c r="F1" s="78"/>
      <c r="G1" s="78"/>
      <c r="H1" s="78"/>
    </row>
    <row r="2" spans="1:19" x14ac:dyDescent="0.25">
      <c r="A2" s="84"/>
      <c r="B2" s="100" t="s">
        <v>162</v>
      </c>
      <c r="C2" s="78"/>
      <c r="D2" s="77"/>
      <c r="E2" s="77"/>
      <c r="F2" s="77"/>
      <c r="G2" s="77"/>
      <c r="H2" s="78"/>
    </row>
    <row r="3" spans="1:19" ht="9" customHeight="1" x14ac:dyDescent="0.25">
      <c r="A3" s="84"/>
      <c r="B3" s="78"/>
      <c r="C3" s="78"/>
      <c r="D3" s="78"/>
      <c r="E3" s="78"/>
      <c r="F3" s="78"/>
      <c r="G3" s="78"/>
      <c r="H3" s="78"/>
    </row>
    <row r="4" spans="1:19" x14ac:dyDescent="0.25">
      <c r="A4" s="84"/>
      <c r="B4" s="99" t="s">
        <v>163</v>
      </c>
      <c r="C4" s="78"/>
      <c r="D4" s="78"/>
      <c r="E4" s="78"/>
      <c r="F4" s="78"/>
      <c r="G4" s="78"/>
      <c r="H4" s="78"/>
    </row>
    <row r="5" spans="1:19" x14ac:dyDescent="0.25">
      <c r="A5" s="84"/>
      <c r="B5" s="100" t="s">
        <v>162</v>
      </c>
      <c r="C5" s="78"/>
      <c r="D5" s="78"/>
      <c r="E5" s="78"/>
      <c r="F5" s="78"/>
      <c r="G5" s="78"/>
      <c r="H5" s="78"/>
    </row>
    <row r="6" spans="1:19" ht="30" x14ac:dyDescent="0.25">
      <c r="A6" s="84"/>
      <c r="B6" s="78"/>
      <c r="C6" s="102"/>
      <c r="D6" s="87" t="s">
        <v>164</v>
      </c>
      <c r="E6" s="88" t="s">
        <v>165</v>
      </c>
      <c r="F6" s="88" t="s">
        <v>166</v>
      </c>
      <c r="G6" s="88" t="s">
        <v>167</v>
      </c>
      <c r="H6" s="89" t="s">
        <v>168</v>
      </c>
      <c r="I6" s="83"/>
    </row>
    <row r="7" spans="1:19" x14ac:dyDescent="0.25">
      <c r="A7" s="84"/>
      <c r="B7" s="78"/>
      <c r="C7" s="102"/>
      <c r="D7" s="90" t="s">
        <v>4</v>
      </c>
      <c r="E7" s="90" t="s">
        <v>5</v>
      </c>
      <c r="F7" s="90" t="s">
        <v>169</v>
      </c>
      <c r="G7" s="90" t="s">
        <v>170</v>
      </c>
      <c r="H7" s="90" t="s">
        <v>171</v>
      </c>
      <c r="I7" s="83"/>
    </row>
    <row r="8" spans="1:19" x14ac:dyDescent="0.25">
      <c r="A8" s="83"/>
      <c r="B8" s="91" t="s">
        <v>488</v>
      </c>
      <c r="C8" s="86"/>
      <c r="D8" s="9"/>
      <c r="E8" s="9"/>
      <c r="F8" s="9"/>
      <c r="G8" s="9"/>
      <c r="H8" s="9"/>
      <c r="I8" s="83"/>
    </row>
    <row r="9" spans="1:19" x14ac:dyDescent="0.25">
      <c r="A9" s="83"/>
      <c r="B9" s="92" t="s">
        <v>172</v>
      </c>
      <c r="C9" s="86" t="s">
        <v>8</v>
      </c>
      <c r="D9" s="4"/>
      <c r="E9" s="4"/>
      <c r="F9" s="9"/>
      <c r="G9" s="4"/>
      <c r="H9" s="9"/>
      <c r="I9" s="114"/>
      <c r="J9" s="106"/>
      <c r="K9" s="106"/>
      <c r="L9" s="106"/>
      <c r="N9" s="106"/>
      <c r="O9" s="106"/>
      <c r="P9" s="106"/>
      <c r="Q9" s="106"/>
      <c r="R9" s="106"/>
      <c r="S9" s="106"/>
    </row>
    <row r="10" spans="1:19" x14ac:dyDescent="0.25">
      <c r="A10" s="83"/>
      <c r="B10" s="92" t="s">
        <v>173</v>
      </c>
      <c r="C10" s="86" t="s">
        <v>12</v>
      </c>
      <c r="D10" s="4"/>
      <c r="E10" s="4"/>
      <c r="F10" s="9"/>
      <c r="G10" s="4"/>
      <c r="H10" s="9"/>
      <c r="I10" s="114"/>
      <c r="J10" s="106"/>
      <c r="K10" s="106"/>
      <c r="L10" s="106"/>
      <c r="N10" s="106"/>
      <c r="O10" s="106"/>
      <c r="P10" s="106"/>
      <c r="Q10" s="106"/>
      <c r="R10" s="106"/>
      <c r="S10" s="106"/>
    </row>
    <row r="11" spans="1:19" ht="30" x14ac:dyDescent="0.25">
      <c r="A11" s="83"/>
      <c r="B11" s="93" t="s">
        <v>174</v>
      </c>
      <c r="C11" s="86" t="s">
        <v>14</v>
      </c>
      <c r="D11" s="4"/>
      <c r="E11" s="4"/>
      <c r="F11" s="9"/>
      <c r="G11" s="4"/>
      <c r="H11" s="9"/>
      <c r="I11" s="114"/>
      <c r="J11" s="106"/>
      <c r="K11" s="106"/>
      <c r="L11" s="106"/>
      <c r="N11" s="106"/>
      <c r="O11" s="106"/>
      <c r="P11" s="106"/>
      <c r="Q11" s="106"/>
      <c r="R11" s="106"/>
      <c r="S11" s="106"/>
    </row>
    <row r="12" spans="1:19" x14ac:dyDescent="0.25">
      <c r="A12" s="83"/>
      <c r="B12" s="92" t="s">
        <v>175</v>
      </c>
      <c r="C12" s="86" t="s">
        <v>16</v>
      </c>
      <c r="D12" s="4"/>
      <c r="E12" s="9"/>
      <c r="F12" s="4"/>
      <c r="G12" s="4"/>
      <c r="H12" s="4"/>
      <c r="I12" s="114"/>
      <c r="J12" s="106"/>
      <c r="K12" s="106"/>
      <c r="L12" s="106"/>
      <c r="N12" s="106"/>
      <c r="O12" s="106"/>
      <c r="P12" s="106"/>
      <c r="Q12" s="106"/>
      <c r="R12" s="106"/>
      <c r="S12" s="106"/>
    </row>
    <row r="13" spans="1:19" x14ac:dyDescent="0.25">
      <c r="A13" s="83"/>
      <c r="B13" s="94" t="s">
        <v>176</v>
      </c>
      <c r="C13" s="86" t="s">
        <v>20</v>
      </c>
      <c r="D13" s="4"/>
      <c r="E13" s="4"/>
      <c r="F13" s="9"/>
      <c r="G13" s="9"/>
      <c r="H13" s="9"/>
      <c r="I13" s="114"/>
      <c r="J13" s="106"/>
      <c r="K13" s="106"/>
      <c r="L13" s="106"/>
      <c r="N13" s="106"/>
      <c r="O13" s="106"/>
      <c r="P13" s="106"/>
      <c r="Q13" s="106"/>
      <c r="R13" s="106"/>
      <c r="S13" s="106"/>
    </row>
    <row r="14" spans="1:19" x14ac:dyDescent="0.25">
      <c r="A14" s="83"/>
      <c r="B14" s="92" t="s">
        <v>177</v>
      </c>
      <c r="C14" s="86" t="s">
        <v>24</v>
      </c>
      <c r="D14" s="4"/>
      <c r="E14" s="9"/>
      <c r="F14" s="4"/>
      <c r="G14" s="4"/>
      <c r="H14" s="4"/>
      <c r="I14" s="114"/>
      <c r="J14" s="106"/>
      <c r="K14" s="106"/>
      <c r="L14" s="106"/>
      <c r="N14" s="106"/>
      <c r="O14" s="106"/>
      <c r="P14" s="106"/>
      <c r="Q14" s="106"/>
      <c r="R14" s="106"/>
      <c r="S14" s="106"/>
    </row>
    <row r="15" spans="1:19" x14ac:dyDescent="0.25">
      <c r="A15" s="83"/>
      <c r="B15" s="92" t="s">
        <v>178</v>
      </c>
      <c r="C15" s="86" t="s">
        <v>28</v>
      </c>
      <c r="D15" s="4"/>
      <c r="E15" s="9"/>
      <c r="F15" s="4"/>
      <c r="G15" s="4"/>
      <c r="H15" s="4"/>
      <c r="I15" s="114"/>
      <c r="J15" s="106"/>
      <c r="K15" s="106"/>
      <c r="L15" s="106"/>
      <c r="N15" s="106"/>
      <c r="O15" s="106"/>
      <c r="P15" s="106"/>
      <c r="Q15" s="106"/>
      <c r="R15" s="106"/>
      <c r="S15" s="106"/>
    </row>
    <row r="16" spans="1:19" x14ac:dyDescent="0.25">
      <c r="A16" s="83"/>
      <c r="B16" s="92" t="s">
        <v>179</v>
      </c>
      <c r="C16" s="86" t="s">
        <v>32</v>
      </c>
      <c r="D16" s="4"/>
      <c r="E16" s="4"/>
      <c r="F16" s="9"/>
      <c r="G16" s="9"/>
      <c r="H16" s="9"/>
      <c r="I16" s="114"/>
      <c r="J16" s="106"/>
      <c r="K16" s="106"/>
      <c r="L16" s="106"/>
      <c r="N16" s="106"/>
      <c r="O16" s="106"/>
      <c r="P16" s="106"/>
      <c r="Q16" s="106"/>
      <c r="R16" s="106"/>
      <c r="S16" s="106"/>
    </row>
    <row r="17" spans="1:22" x14ac:dyDescent="0.25">
      <c r="A17" s="83"/>
      <c r="B17" s="92" t="s">
        <v>149</v>
      </c>
      <c r="C17" s="86" t="s">
        <v>34</v>
      </c>
      <c r="D17" s="4"/>
      <c r="E17" s="9"/>
      <c r="F17" s="4"/>
      <c r="G17" s="4"/>
      <c r="H17" s="4"/>
      <c r="I17" s="114"/>
      <c r="J17" s="106"/>
      <c r="K17" s="106"/>
      <c r="L17" s="106"/>
      <c r="N17" s="106"/>
      <c r="O17" s="106"/>
      <c r="P17" s="106"/>
      <c r="Q17" s="106"/>
      <c r="R17" s="106"/>
      <c r="S17" s="106"/>
    </row>
    <row r="18" spans="1:22" x14ac:dyDescent="0.25">
      <c r="A18" s="83"/>
      <c r="B18" s="92" t="s">
        <v>180</v>
      </c>
      <c r="C18" s="86" t="s">
        <v>38</v>
      </c>
      <c r="D18" s="4"/>
      <c r="E18" s="9"/>
      <c r="F18" s="9"/>
      <c r="G18" s="9"/>
      <c r="H18" s="4"/>
      <c r="I18" s="114"/>
      <c r="J18" s="106"/>
      <c r="K18" s="106"/>
      <c r="L18" s="106"/>
      <c r="N18" s="106"/>
      <c r="O18" s="106"/>
      <c r="P18" s="106"/>
      <c r="Q18" s="106"/>
      <c r="R18" s="106"/>
      <c r="S18" s="106"/>
    </row>
    <row r="19" spans="1:22" x14ac:dyDescent="0.25">
      <c r="A19" s="83"/>
      <c r="B19" s="92" t="s">
        <v>181</v>
      </c>
      <c r="C19" s="86" t="s">
        <v>42</v>
      </c>
      <c r="D19" s="4"/>
      <c r="E19" s="4"/>
      <c r="F19" s="4"/>
      <c r="G19" s="4"/>
      <c r="H19" s="4"/>
      <c r="I19" s="114"/>
      <c r="J19" s="106"/>
      <c r="K19" s="106"/>
      <c r="L19" s="106"/>
      <c r="N19" s="106"/>
      <c r="O19" s="106"/>
      <c r="P19" s="106"/>
      <c r="Q19" s="106"/>
      <c r="R19" s="106"/>
      <c r="S19" s="106"/>
    </row>
    <row r="20" spans="1:22" ht="30" x14ac:dyDescent="0.25">
      <c r="A20" s="83"/>
      <c r="B20" s="95" t="s">
        <v>182</v>
      </c>
      <c r="C20" s="86"/>
      <c r="D20" s="9"/>
      <c r="E20" s="9"/>
      <c r="F20" s="9"/>
      <c r="G20" s="9"/>
      <c r="H20" s="9"/>
      <c r="I20" s="83"/>
    </row>
    <row r="21" spans="1:22" ht="30" x14ac:dyDescent="0.25">
      <c r="A21" s="83"/>
      <c r="B21" s="92" t="s">
        <v>182</v>
      </c>
      <c r="C21" s="86" t="s">
        <v>50</v>
      </c>
      <c r="D21" s="4"/>
      <c r="E21" s="9"/>
      <c r="F21" s="9"/>
      <c r="G21" s="9"/>
      <c r="H21" s="9"/>
      <c r="I21" s="115"/>
      <c r="J21" s="107"/>
      <c r="K21" s="107"/>
      <c r="L21" s="107"/>
      <c r="M21" s="112"/>
      <c r="N21" s="113"/>
      <c r="O21" s="113"/>
      <c r="P21" s="75"/>
      <c r="Q21" s="75"/>
    </row>
    <row r="22" spans="1:22" x14ac:dyDescent="0.25">
      <c r="A22" s="83"/>
      <c r="B22" s="95" t="s">
        <v>183</v>
      </c>
      <c r="C22" s="86"/>
      <c r="D22" s="9"/>
      <c r="E22" s="9"/>
      <c r="F22" s="9"/>
      <c r="G22" s="9"/>
      <c r="H22" s="9"/>
      <c r="I22" s="83"/>
    </row>
    <row r="23" spans="1:22" ht="30" x14ac:dyDescent="0.25">
      <c r="A23" s="83"/>
      <c r="B23" s="92" t="s">
        <v>184</v>
      </c>
      <c r="C23" s="86" t="s">
        <v>52</v>
      </c>
      <c r="D23" s="10"/>
      <c r="E23" s="10"/>
      <c r="F23" s="10"/>
      <c r="G23" s="4"/>
      <c r="H23" s="4"/>
      <c r="I23" s="115"/>
      <c r="J23" s="107"/>
      <c r="K23" s="107"/>
      <c r="L23" s="107"/>
      <c r="P23" s="106"/>
      <c r="Q23" s="106"/>
      <c r="R23" s="106"/>
      <c r="T23" s="106"/>
      <c r="V23" s="106"/>
    </row>
    <row r="24" spans="1:22" x14ac:dyDescent="0.25">
      <c r="A24" s="83"/>
      <c r="B24" s="95" t="s">
        <v>185</v>
      </c>
      <c r="C24" s="86" t="s">
        <v>64</v>
      </c>
      <c r="D24" s="4"/>
      <c r="E24" s="4"/>
      <c r="F24" s="4"/>
      <c r="G24" s="4"/>
      <c r="H24" s="4"/>
      <c r="I24" s="115"/>
      <c r="J24" s="107"/>
      <c r="K24" s="107"/>
      <c r="M24" s="106"/>
      <c r="N24" s="106"/>
      <c r="Q24" s="75"/>
    </row>
    <row r="25" spans="1:22" x14ac:dyDescent="0.25">
      <c r="A25" s="83"/>
      <c r="B25" s="96" t="s">
        <v>186</v>
      </c>
      <c r="C25" s="86"/>
      <c r="D25" s="9"/>
      <c r="E25" s="9"/>
      <c r="F25" s="9"/>
      <c r="G25" s="9"/>
      <c r="H25" s="9"/>
      <c r="I25" s="83"/>
    </row>
    <row r="26" spans="1:22" x14ac:dyDescent="0.25">
      <c r="A26" s="83"/>
      <c r="B26" s="92" t="s">
        <v>187</v>
      </c>
      <c r="C26" s="86" t="s">
        <v>66</v>
      </c>
      <c r="D26" s="4"/>
      <c r="E26" s="9"/>
      <c r="F26" s="9"/>
      <c r="G26" s="4"/>
      <c r="H26" s="9"/>
      <c r="I26" s="115"/>
      <c r="J26" s="107"/>
      <c r="K26" s="107"/>
      <c r="L26" s="107"/>
      <c r="M26" s="107"/>
      <c r="N26" s="106"/>
      <c r="O26" s="107"/>
      <c r="P26" s="106"/>
      <c r="Q26" s="106"/>
      <c r="R26" s="106"/>
    </row>
    <row r="27" spans="1:22" x14ac:dyDescent="0.25">
      <c r="A27" s="83"/>
      <c r="B27" s="93" t="s">
        <v>188</v>
      </c>
      <c r="C27" s="86" t="s">
        <v>68</v>
      </c>
      <c r="D27" s="4"/>
      <c r="E27" s="9"/>
      <c r="F27" s="9"/>
      <c r="G27" s="4"/>
      <c r="H27" s="9"/>
      <c r="I27" s="115"/>
      <c r="J27" s="107"/>
      <c r="K27" s="107"/>
      <c r="L27" s="107"/>
      <c r="M27" s="107"/>
      <c r="N27" s="107"/>
      <c r="O27" s="107"/>
      <c r="P27" s="106"/>
      <c r="Q27" s="106"/>
      <c r="R27" s="106"/>
    </row>
    <row r="28" spans="1:22" x14ac:dyDescent="0.25">
      <c r="A28" s="83"/>
      <c r="B28" s="92" t="s">
        <v>189</v>
      </c>
      <c r="C28" s="86" t="s">
        <v>70</v>
      </c>
      <c r="D28" s="4"/>
      <c r="E28" s="9"/>
      <c r="F28" s="9"/>
      <c r="G28" s="4"/>
      <c r="H28" s="4"/>
      <c r="I28" s="115"/>
      <c r="J28" s="107"/>
      <c r="K28" s="107"/>
      <c r="L28" s="107"/>
      <c r="M28" s="107"/>
      <c r="N28" s="107"/>
      <c r="O28" s="107"/>
      <c r="P28" s="106"/>
      <c r="Q28" s="106"/>
      <c r="R28" s="106"/>
    </row>
    <row r="29" spans="1:22" x14ac:dyDescent="0.25">
      <c r="A29" s="83"/>
      <c r="B29" s="92" t="s">
        <v>190</v>
      </c>
      <c r="C29" s="86" t="s">
        <v>72</v>
      </c>
      <c r="D29" s="4"/>
      <c r="E29" s="9"/>
      <c r="F29" s="9"/>
      <c r="G29" s="4"/>
      <c r="H29" s="4"/>
      <c r="I29" s="115"/>
      <c r="J29" s="107"/>
      <c r="K29" s="107"/>
      <c r="L29" s="107"/>
      <c r="M29" s="107"/>
      <c r="N29" s="107"/>
      <c r="O29" s="107"/>
      <c r="P29" s="106"/>
      <c r="Q29" s="106"/>
      <c r="R29" s="106"/>
    </row>
    <row r="30" spans="1:22" x14ac:dyDescent="0.25">
      <c r="A30" s="83"/>
      <c r="B30" s="92" t="s">
        <v>191</v>
      </c>
      <c r="C30" s="86" t="s">
        <v>74</v>
      </c>
      <c r="D30" s="4"/>
      <c r="E30" s="9"/>
      <c r="F30" s="9"/>
      <c r="G30" s="4"/>
      <c r="H30" s="9"/>
      <c r="I30" s="115"/>
      <c r="J30" s="107"/>
      <c r="K30" s="107"/>
      <c r="L30" s="107"/>
      <c r="M30" s="107"/>
      <c r="N30" s="107"/>
      <c r="O30" s="107"/>
      <c r="P30" s="106"/>
      <c r="Q30" s="106"/>
      <c r="R30" s="106"/>
    </row>
    <row r="31" spans="1:22" x14ac:dyDescent="0.25">
      <c r="A31" s="83"/>
      <c r="B31" s="92" t="s">
        <v>192</v>
      </c>
      <c r="C31" s="86" t="s">
        <v>76</v>
      </c>
      <c r="D31" s="4"/>
      <c r="E31" s="9"/>
      <c r="F31" s="9"/>
      <c r="G31" s="4"/>
      <c r="H31" s="4"/>
      <c r="I31" s="115"/>
      <c r="J31" s="107"/>
      <c r="K31" s="107"/>
      <c r="L31" s="107"/>
      <c r="M31" s="107"/>
      <c r="N31" s="107"/>
      <c r="O31" s="107"/>
      <c r="P31" s="106"/>
      <c r="Q31" s="106"/>
      <c r="R31" s="106"/>
    </row>
    <row r="32" spans="1:22" x14ac:dyDescent="0.25">
      <c r="A32" s="83"/>
      <c r="B32" s="92" t="s">
        <v>193</v>
      </c>
      <c r="C32" s="86" t="s">
        <v>78</v>
      </c>
      <c r="D32" s="4"/>
      <c r="E32" s="9"/>
      <c r="F32" s="9"/>
      <c r="G32" s="4"/>
      <c r="H32" s="9"/>
      <c r="I32" s="115"/>
      <c r="J32" s="107"/>
      <c r="K32" s="107"/>
      <c r="L32" s="107"/>
      <c r="M32" s="107"/>
      <c r="N32" s="107"/>
      <c r="O32" s="107"/>
      <c r="P32" s="106"/>
      <c r="Q32" s="106"/>
      <c r="R32" s="106"/>
    </row>
    <row r="33" spans="1:20" x14ac:dyDescent="0.25">
      <c r="A33" s="83"/>
      <c r="B33" s="93" t="s">
        <v>194</v>
      </c>
      <c r="C33" s="86" t="s">
        <v>80</v>
      </c>
      <c r="D33" s="4"/>
      <c r="E33" s="9"/>
      <c r="F33" s="9"/>
      <c r="G33" s="4"/>
      <c r="H33" s="4"/>
      <c r="I33" s="115"/>
      <c r="J33" s="107"/>
      <c r="K33" s="107"/>
      <c r="L33" s="107"/>
      <c r="M33" s="107"/>
      <c r="N33" s="107"/>
      <c r="O33" s="107"/>
      <c r="P33" s="106"/>
      <c r="Q33" s="106"/>
      <c r="R33" s="106"/>
    </row>
    <row r="34" spans="1:20" x14ac:dyDescent="0.25">
      <c r="A34" s="83"/>
      <c r="B34" s="94" t="s">
        <v>195</v>
      </c>
      <c r="C34" s="86" t="s">
        <v>84</v>
      </c>
      <c r="D34" s="4"/>
      <c r="E34" s="9"/>
      <c r="F34" s="9"/>
      <c r="G34" s="4"/>
      <c r="H34" s="4"/>
      <c r="I34" s="115"/>
      <c r="J34" s="107"/>
      <c r="K34" s="107"/>
      <c r="L34" s="107"/>
      <c r="M34" s="107"/>
      <c r="N34" s="107"/>
      <c r="O34" s="107"/>
      <c r="P34" s="106"/>
      <c r="Q34" s="106"/>
      <c r="R34" s="106"/>
    </row>
    <row r="35" spans="1:20" x14ac:dyDescent="0.25">
      <c r="A35" s="83"/>
      <c r="B35" s="96" t="s">
        <v>196</v>
      </c>
      <c r="C35" s="86" t="s">
        <v>86</v>
      </c>
      <c r="D35" s="4"/>
      <c r="E35" s="9"/>
      <c r="F35" s="9"/>
      <c r="G35" s="4"/>
      <c r="H35" s="4"/>
      <c r="I35" s="115"/>
      <c r="J35" s="107"/>
      <c r="K35" s="107"/>
      <c r="L35" s="107"/>
      <c r="M35" s="107"/>
      <c r="N35" s="107"/>
      <c r="O35" s="107"/>
      <c r="P35" s="106"/>
      <c r="Q35" s="106"/>
      <c r="R35" s="106"/>
    </row>
    <row r="36" spans="1:20" x14ac:dyDescent="0.25">
      <c r="A36" s="83"/>
      <c r="B36" s="96" t="s">
        <v>197</v>
      </c>
      <c r="C36" s="86"/>
      <c r="D36" s="9"/>
      <c r="E36" s="9"/>
      <c r="F36" s="9"/>
      <c r="G36" s="9"/>
      <c r="H36" s="9"/>
      <c r="I36" s="83"/>
    </row>
    <row r="37" spans="1:20" x14ac:dyDescent="0.25">
      <c r="A37" s="83"/>
      <c r="B37" s="94" t="s">
        <v>198</v>
      </c>
      <c r="C37" s="86" t="s">
        <v>92</v>
      </c>
      <c r="D37" s="4"/>
      <c r="E37" s="4"/>
      <c r="F37" s="4"/>
      <c r="G37" s="4"/>
      <c r="H37" s="4"/>
      <c r="I37" s="115"/>
      <c r="J37" s="107"/>
      <c r="K37" s="107"/>
      <c r="L37" s="107"/>
      <c r="N37" s="106"/>
      <c r="O37" s="106"/>
      <c r="P37" s="106"/>
      <c r="Q37" s="106"/>
      <c r="R37" s="106"/>
      <c r="S37" s="106"/>
    </row>
    <row r="38" spans="1:20" x14ac:dyDescent="0.25">
      <c r="A38" s="83"/>
      <c r="B38" s="94" t="s">
        <v>199</v>
      </c>
      <c r="C38" s="86" t="s">
        <v>95</v>
      </c>
      <c r="D38" s="4"/>
      <c r="E38" s="4"/>
      <c r="F38" s="4"/>
      <c r="G38" s="4"/>
      <c r="H38" s="9"/>
      <c r="I38" s="115"/>
      <c r="J38" s="107"/>
      <c r="K38" s="107"/>
      <c r="L38" s="107"/>
      <c r="N38" s="106"/>
      <c r="O38" s="106"/>
      <c r="P38" s="106"/>
      <c r="Q38" s="106"/>
      <c r="R38" s="106"/>
      <c r="S38" s="106"/>
    </row>
    <row r="39" spans="1:20" x14ac:dyDescent="0.25">
      <c r="A39" s="83"/>
      <c r="B39" s="92" t="s">
        <v>200</v>
      </c>
      <c r="C39" s="86" t="s">
        <v>101</v>
      </c>
      <c r="D39" s="4"/>
      <c r="E39" s="4"/>
      <c r="F39" s="4"/>
      <c r="G39" s="4"/>
      <c r="H39" s="4"/>
      <c r="I39" s="116"/>
      <c r="J39" s="111"/>
      <c r="K39" s="107"/>
      <c r="L39" s="107"/>
      <c r="N39" s="106"/>
      <c r="O39" s="106"/>
      <c r="P39" s="106"/>
      <c r="Q39" s="106"/>
      <c r="S39" s="106"/>
      <c r="T39" s="106"/>
    </row>
    <row r="40" spans="1:20" x14ac:dyDescent="0.25">
      <c r="A40" s="83"/>
      <c r="B40" s="94" t="s">
        <v>201</v>
      </c>
      <c r="C40" s="86" t="s">
        <v>103</v>
      </c>
      <c r="D40" s="4"/>
      <c r="E40" s="4"/>
      <c r="F40" s="4"/>
      <c r="G40" s="4"/>
      <c r="H40" s="9"/>
      <c r="I40" s="116"/>
      <c r="J40" s="111"/>
      <c r="K40" s="107"/>
      <c r="L40" s="107"/>
      <c r="N40" s="106"/>
      <c r="O40" s="106"/>
      <c r="P40" s="106"/>
      <c r="Q40" s="106"/>
      <c r="S40" s="106"/>
      <c r="T40" s="106"/>
    </row>
    <row r="41" spans="1:20" x14ac:dyDescent="0.25">
      <c r="A41" s="83"/>
      <c r="B41" s="95" t="s">
        <v>202</v>
      </c>
      <c r="C41" s="86" t="s">
        <v>107</v>
      </c>
      <c r="D41" s="11"/>
      <c r="E41" s="9"/>
      <c r="F41" s="9"/>
      <c r="G41" s="9"/>
      <c r="H41" s="9"/>
      <c r="I41" s="115"/>
      <c r="J41" s="107"/>
      <c r="K41" s="107"/>
      <c r="O41" s="106"/>
      <c r="P41" s="106"/>
      <c r="Q41" s="106"/>
      <c r="S41" s="106"/>
      <c r="T41" s="106"/>
    </row>
    <row r="42" spans="1:20" x14ac:dyDescent="0.25">
      <c r="A42" s="83"/>
      <c r="B42" s="95" t="s">
        <v>203</v>
      </c>
      <c r="C42" s="86" t="s">
        <v>110</v>
      </c>
      <c r="D42" s="11"/>
      <c r="E42" s="9"/>
      <c r="F42" s="9"/>
      <c r="G42" s="9"/>
      <c r="H42" s="9"/>
      <c r="I42" s="115"/>
      <c r="J42" s="107"/>
      <c r="K42" s="107"/>
      <c r="O42" s="106"/>
      <c r="P42" s="106"/>
      <c r="Q42" s="106"/>
      <c r="S42" s="106"/>
      <c r="T42" s="106"/>
    </row>
    <row r="43" spans="1:20" x14ac:dyDescent="0.25">
      <c r="A43" s="83"/>
      <c r="B43" s="119" t="s">
        <v>373</v>
      </c>
      <c r="C43" s="86" t="s">
        <v>113</v>
      </c>
      <c r="D43" s="11"/>
      <c r="E43" s="9"/>
      <c r="F43" s="9"/>
      <c r="G43" s="9"/>
      <c r="H43" s="9"/>
      <c r="I43" s="115"/>
      <c r="J43" s="107"/>
      <c r="K43" s="106"/>
      <c r="O43" s="106"/>
      <c r="P43" s="106"/>
      <c r="Q43" s="106"/>
      <c r="S43" s="106"/>
      <c r="T43" s="106"/>
    </row>
    <row r="44" spans="1:20" x14ac:dyDescent="0.25">
      <c r="A44" s="83"/>
      <c r="B44" s="119" t="s">
        <v>374</v>
      </c>
      <c r="C44" s="86" t="s">
        <v>115</v>
      </c>
      <c r="D44" s="11"/>
      <c r="E44" s="9"/>
      <c r="F44" s="9"/>
      <c r="G44" s="9"/>
      <c r="H44" s="9"/>
      <c r="I44" s="115"/>
      <c r="J44" s="107"/>
      <c r="K44" s="106"/>
      <c r="O44" s="106"/>
      <c r="P44" s="106"/>
      <c r="Q44" s="106"/>
      <c r="S44" s="106"/>
      <c r="T44" s="106"/>
    </row>
    <row r="45" spans="1:20" ht="5.25" customHeight="1" x14ac:dyDescent="0.25">
      <c r="A45" s="83"/>
      <c r="B45" s="83"/>
      <c r="C45" s="83"/>
      <c r="D45" s="104"/>
      <c r="E45" s="104"/>
      <c r="F45" s="104"/>
      <c r="G45" s="104"/>
      <c r="H45" s="104"/>
      <c r="I45" s="83"/>
      <c r="N45" s="106"/>
      <c r="O45" s="106"/>
      <c r="P45" s="106"/>
      <c r="Q45" s="106"/>
      <c r="S45" s="106"/>
      <c r="T45" s="106"/>
    </row>
    <row r="46" spans="1:20" x14ac:dyDescent="0.25">
      <c r="A46" s="83"/>
      <c r="B46" s="78"/>
      <c r="C46" s="78"/>
      <c r="D46" s="78"/>
      <c r="E46" s="78"/>
      <c r="F46" s="98"/>
      <c r="G46" s="78"/>
      <c r="H46" s="78"/>
      <c r="N46" s="106"/>
      <c r="O46" s="106"/>
      <c r="P46" s="106"/>
      <c r="Q46" s="106"/>
      <c r="S46" s="106"/>
      <c r="T46" s="106"/>
    </row>
    <row r="47" spans="1:20" x14ac:dyDescent="0.25">
      <c r="A47" s="83"/>
      <c r="C47" s="78"/>
      <c r="D47" s="117"/>
      <c r="F47" s="78"/>
      <c r="G47" s="78"/>
      <c r="H47" s="78"/>
      <c r="N47" s="106"/>
      <c r="O47" s="106"/>
      <c r="P47" s="106"/>
      <c r="Q47" s="106"/>
      <c r="S47" s="106"/>
      <c r="T47" s="106"/>
    </row>
    <row r="48" spans="1:20" x14ac:dyDescent="0.25">
      <c r="A48" s="83"/>
      <c r="B48" s="99" t="s">
        <v>204</v>
      </c>
      <c r="C48" s="78"/>
      <c r="D48" s="117"/>
      <c r="E48" s="78"/>
      <c r="F48" s="78"/>
      <c r="G48" s="78"/>
      <c r="H48" s="78"/>
      <c r="N48" s="106"/>
      <c r="O48" s="106"/>
      <c r="P48" s="106"/>
      <c r="Q48" s="106"/>
      <c r="S48" s="106"/>
      <c r="T48" s="106"/>
    </row>
    <row r="49" spans="1:20" x14ac:dyDescent="0.25">
      <c r="A49" s="83"/>
      <c r="B49" s="100" t="s">
        <v>205</v>
      </c>
      <c r="C49" s="78"/>
      <c r="D49" s="118"/>
      <c r="E49" s="78"/>
      <c r="F49" s="78"/>
      <c r="G49" s="78"/>
      <c r="H49" s="78"/>
      <c r="N49" s="106"/>
      <c r="O49" s="106"/>
      <c r="P49" s="106"/>
      <c r="Q49" s="106"/>
      <c r="S49" s="106"/>
      <c r="T49" s="106"/>
    </row>
    <row r="50" spans="1:20" x14ac:dyDescent="0.25">
      <c r="A50" s="83"/>
      <c r="B50" s="78"/>
      <c r="C50" s="78"/>
      <c r="D50" s="312" t="s">
        <v>206</v>
      </c>
      <c r="E50" s="78"/>
      <c r="F50" s="78"/>
      <c r="G50" s="78"/>
      <c r="H50" s="78"/>
      <c r="J50" s="106"/>
      <c r="K50" s="106"/>
      <c r="L50" s="106"/>
      <c r="M50" s="106"/>
      <c r="O50" s="106"/>
      <c r="P50" s="106"/>
    </row>
    <row r="51" spans="1:20" x14ac:dyDescent="0.25">
      <c r="A51" s="83"/>
      <c r="B51" s="95" t="s">
        <v>205</v>
      </c>
      <c r="C51" s="86"/>
      <c r="D51" s="301"/>
      <c r="E51" s="78"/>
      <c r="F51" s="107"/>
      <c r="G51" s="107"/>
      <c r="H51" s="106"/>
    </row>
    <row r="52" spans="1:20" x14ac:dyDescent="0.25">
      <c r="A52" s="83"/>
      <c r="B52" s="94" t="s">
        <v>159</v>
      </c>
      <c r="C52" s="86" t="s">
        <v>123</v>
      </c>
      <c r="D52" s="313"/>
      <c r="E52" s="78"/>
      <c r="F52" s="107"/>
      <c r="G52" s="107"/>
      <c r="H52" s="106"/>
      <c r="I52" s="106"/>
      <c r="J52" s="106"/>
    </row>
    <row r="53" spans="1:20" x14ac:dyDescent="0.25">
      <c r="A53" s="83"/>
      <c r="B53" s="94" t="s">
        <v>207</v>
      </c>
      <c r="C53" s="86" t="s">
        <v>124</v>
      </c>
      <c r="D53" s="313"/>
      <c r="E53" s="78"/>
      <c r="F53" s="107"/>
      <c r="G53" s="107"/>
      <c r="H53" s="106"/>
      <c r="I53" s="107"/>
      <c r="J53" s="107"/>
    </row>
    <row r="54" spans="1:20" x14ac:dyDescent="0.25">
      <c r="A54" s="83"/>
      <c r="B54" s="94" t="s">
        <v>208</v>
      </c>
      <c r="C54" s="86" t="s">
        <v>125</v>
      </c>
      <c r="D54" s="307"/>
      <c r="E54" s="78"/>
      <c r="F54" s="107"/>
      <c r="G54" s="107"/>
      <c r="H54" s="106"/>
      <c r="I54" s="107"/>
      <c r="J54" s="107"/>
    </row>
    <row r="55" spans="1:20" x14ac:dyDescent="0.25">
      <c r="A55" s="83"/>
      <c r="B55" s="94" t="s">
        <v>209</v>
      </c>
      <c r="C55" s="86" t="s">
        <v>127</v>
      </c>
      <c r="D55" s="313"/>
      <c r="E55" s="78"/>
      <c r="F55" s="107"/>
      <c r="G55" s="107"/>
      <c r="H55" s="107"/>
      <c r="I55" s="107"/>
      <c r="J55" s="107"/>
    </row>
    <row r="56" spans="1:20" x14ac:dyDescent="0.25">
      <c r="A56" s="83"/>
      <c r="B56" s="94" t="s">
        <v>210</v>
      </c>
      <c r="C56" s="86" t="s">
        <v>129</v>
      </c>
      <c r="D56" s="307"/>
      <c r="E56" s="78"/>
      <c r="F56" s="107"/>
      <c r="G56" s="107"/>
      <c r="H56" s="107"/>
      <c r="I56" s="107"/>
      <c r="J56" s="106"/>
    </row>
    <row r="57" spans="1:20" x14ac:dyDescent="0.25">
      <c r="A57" s="83"/>
      <c r="B57" s="97" t="s">
        <v>205</v>
      </c>
      <c r="C57" s="86" t="s">
        <v>133</v>
      </c>
      <c r="D57" s="313"/>
      <c r="E57" s="78"/>
      <c r="F57" s="107"/>
      <c r="G57" s="107"/>
      <c r="H57" s="107"/>
      <c r="I57" s="107"/>
      <c r="J57" s="106"/>
    </row>
    <row r="58" spans="1:20" x14ac:dyDescent="0.25">
      <c r="A58" s="83"/>
      <c r="B58" s="97" t="s">
        <v>211</v>
      </c>
      <c r="C58" s="86"/>
      <c r="D58" s="301"/>
      <c r="E58" s="78"/>
      <c r="F58" s="108"/>
      <c r="G58" s="109"/>
      <c r="H58" s="110"/>
    </row>
    <row r="59" spans="1:20" x14ac:dyDescent="0.25">
      <c r="A59" s="83"/>
      <c r="B59" s="94" t="s">
        <v>212</v>
      </c>
      <c r="C59" s="86" t="s">
        <v>135</v>
      </c>
      <c r="D59" s="307"/>
      <c r="E59" s="101"/>
      <c r="F59" s="111"/>
      <c r="G59" s="111"/>
      <c r="H59" s="111"/>
      <c r="I59" s="111"/>
    </row>
    <row r="60" spans="1:20" x14ac:dyDescent="0.25">
      <c r="A60" s="83"/>
      <c r="B60" s="94" t="s">
        <v>213</v>
      </c>
      <c r="C60" s="86" t="s">
        <v>137</v>
      </c>
      <c r="D60" s="307"/>
      <c r="E60" s="101"/>
      <c r="F60" s="111"/>
      <c r="G60" s="111"/>
      <c r="H60" s="111"/>
      <c r="I60" s="111"/>
    </row>
    <row r="61" spans="1:20" x14ac:dyDescent="0.25">
      <c r="A61" s="83"/>
      <c r="B61" s="96" t="s">
        <v>214</v>
      </c>
      <c r="C61" s="86" t="s">
        <v>138</v>
      </c>
      <c r="D61" s="307"/>
      <c r="E61" s="78"/>
      <c r="F61" s="111"/>
      <c r="G61" s="111"/>
      <c r="H61" s="111"/>
      <c r="I61" s="111"/>
    </row>
    <row r="62" spans="1:20" s="78" customFormat="1" ht="7.5" customHeight="1" x14ac:dyDescent="0.25">
      <c r="A62" s="83"/>
      <c r="B62" s="103"/>
      <c r="C62" s="103"/>
      <c r="D62" s="105"/>
    </row>
    <row r="63" spans="1:20" s="78" customFormat="1" x14ac:dyDescent="0.25"/>
    <row r="64" spans="1:20" s="78" customFormat="1" x14ac:dyDescent="0.25"/>
    <row r="65" s="78" customFormat="1" x14ac:dyDescent="0.25"/>
    <row r="66" s="78" customFormat="1" x14ac:dyDescent="0.25"/>
    <row r="67" s="78" customFormat="1" x14ac:dyDescent="0.25"/>
    <row r="68" s="78" customFormat="1" x14ac:dyDescent="0.25"/>
    <row r="69" s="78" customFormat="1" x14ac:dyDescent="0.25"/>
    <row r="70" s="78" customFormat="1" x14ac:dyDescent="0.25"/>
    <row r="71" s="78" customFormat="1" x14ac:dyDescent="0.25"/>
    <row r="72" s="78" customFormat="1" x14ac:dyDescent="0.25"/>
    <row r="73" s="78" customFormat="1" x14ac:dyDescent="0.25"/>
    <row r="74" s="78" customFormat="1" x14ac:dyDescent="0.25"/>
    <row r="75" s="78" customFormat="1" x14ac:dyDescent="0.25"/>
    <row r="76" s="78" customFormat="1" x14ac:dyDescent="0.25"/>
    <row r="77" s="78" customFormat="1" x14ac:dyDescent="0.25"/>
    <row r="78" s="78" customFormat="1" x14ac:dyDescent="0.25"/>
    <row r="79" s="78" customFormat="1" x14ac:dyDescent="0.25"/>
    <row r="80" s="78" customFormat="1" x14ac:dyDescent="0.25"/>
    <row r="81" s="78" customFormat="1" x14ac:dyDescent="0.25"/>
    <row r="82" s="78" customFormat="1" x14ac:dyDescent="0.25"/>
    <row r="83" s="78" customFormat="1" x14ac:dyDescent="0.25"/>
    <row r="84" s="78" customFormat="1" x14ac:dyDescent="0.25"/>
    <row r="85" s="78" customFormat="1" x14ac:dyDescent="0.25"/>
    <row r="86" s="78" customFormat="1" x14ac:dyDescent="0.25"/>
    <row r="87" s="78" customFormat="1" x14ac:dyDescent="0.25"/>
    <row r="88" s="78" customFormat="1" x14ac:dyDescent="0.25"/>
    <row r="89" s="78" customFormat="1" x14ac:dyDescent="0.25"/>
    <row r="90" s="78" customFormat="1" x14ac:dyDescent="0.25"/>
    <row r="91" s="78" customFormat="1" x14ac:dyDescent="0.25"/>
    <row r="92" s="78" customFormat="1" x14ac:dyDescent="0.25"/>
    <row r="93" s="78" customFormat="1" x14ac:dyDescent="0.25"/>
    <row r="94" s="78" customFormat="1" x14ac:dyDescent="0.25"/>
    <row r="95" s="78" customFormat="1" x14ac:dyDescent="0.25"/>
    <row r="96" s="78" customFormat="1" x14ac:dyDescent="0.25"/>
    <row r="97" s="78" customFormat="1" x14ac:dyDescent="0.25"/>
    <row r="98" s="78" customFormat="1" x14ac:dyDescent="0.25"/>
    <row r="99" s="78" customFormat="1" x14ac:dyDescent="0.25"/>
    <row r="100" s="78" customFormat="1" x14ac:dyDescent="0.25"/>
    <row r="101" s="78" customFormat="1" x14ac:dyDescent="0.25"/>
    <row r="102" s="78" customFormat="1" x14ac:dyDescent="0.25"/>
    <row r="103" s="78" customFormat="1" x14ac:dyDescent="0.25"/>
    <row r="104" s="78" customFormat="1" x14ac:dyDescent="0.25"/>
    <row r="105" s="78" customFormat="1" x14ac:dyDescent="0.25"/>
    <row r="106" s="78" customFormat="1" x14ac:dyDescent="0.25"/>
    <row r="107" s="78" customFormat="1" x14ac:dyDescent="0.25"/>
    <row r="108" s="78" customFormat="1" x14ac:dyDescent="0.25"/>
    <row r="109" s="78" customFormat="1" x14ac:dyDescent="0.25"/>
    <row r="110" s="78" customFormat="1" x14ac:dyDescent="0.25"/>
    <row r="111" s="78" customFormat="1" x14ac:dyDescent="0.25"/>
    <row r="112" s="78" customFormat="1" x14ac:dyDescent="0.25"/>
    <row r="113" s="78" customFormat="1" x14ac:dyDescent="0.25"/>
    <row r="114" s="78" customFormat="1" x14ac:dyDescent="0.25"/>
    <row r="115" s="78" customFormat="1" x14ac:dyDescent="0.25"/>
    <row r="116" s="78" customFormat="1" x14ac:dyDescent="0.25"/>
    <row r="117" s="78" customFormat="1" x14ac:dyDescent="0.25"/>
    <row r="118" s="78" customFormat="1" x14ac:dyDescent="0.25"/>
    <row r="119" s="78" customFormat="1" x14ac:dyDescent="0.25"/>
    <row r="120" s="78" customFormat="1" x14ac:dyDescent="0.25"/>
    <row r="121" s="78" customFormat="1" x14ac:dyDescent="0.25"/>
    <row r="122" s="78" customFormat="1" x14ac:dyDescent="0.25"/>
    <row r="123" s="78" customFormat="1" x14ac:dyDescent="0.25"/>
    <row r="124" s="78" customFormat="1" x14ac:dyDescent="0.25"/>
    <row r="125" s="78" customFormat="1" x14ac:dyDescent="0.25"/>
    <row r="126" s="78" customFormat="1" x14ac:dyDescent="0.25"/>
    <row r="127" s="78" customFormat="1" x14ac:dyDescent="0.25"/>
    <row r="128" s="78" customFormat="1" x14ac:dyDescent="0.25"/>
    <row r="129" s="78" customFormat="1" x14ac:dyDescent="0.25"/>
    <row r="130" s="78" customFormat="1" x14ac:dyDescent="0.25"/>
    <row r="131" s="78" customFormat="1" x14ac:dyDescent="0.25"/>
    <row r="132" s="78" customFormat="1" x14ac:dyDescent="0.25"/>
    <row r="133" s="78" customFormat="1" x14ac:dyDescent="0.25"/>
    <row r="134" s="78" customFormat="1" x14ac:dyDescent="0.25"/>
    <row r="135" s="78" customFormat="1" x14ac:dyDescent="0.25"/>
    <row r="136" s="78" customFormat="1" x14ac:dyDescent="0.25"/>
    <row r="137" s="78" customFormat="1" x14ac:dyDescent="0.25"/>
    <row r="138" s="78" customFormat="1" x14ac:dyDescent="0.25"/>
    <row r="139" s="78" customFormat="1" x14ac:dyDescent="0.25"/>
    <row r="140" s="78" customFormat="1" x14ac:dyDescent="0.25"/>
    <row r="141" s="78" customFormat="1" x14ac:dyDescent="0.25"/>
    <row r="142" s="78" customFormat="1" x14ac:dyDescent="0.25"/>
    <row r="143" s="78" customFormat="1" x14ac:dyDescent="0.25"/>
    <row r="144" s="78" customFormat="1" x14ac:dyDescent="0.25"/>
    <row r="145" s="78" customFormat="1" x14ac:dyDescent="0.25"/>
    <row r="146" s="78" customFormat="1" x14ac:dyDescent="0.25"/>
    <row r="147" s="78" customFormat="1" x14ac:dyDescent="0.25"/>
    <row r="148" s="78" customFormat="1" x14ac:dyDescent="0.25"/>
    <row r="149" s="78" customFormat="1" x14ac:dyDescent="0.25"/>
    <row r="150" s="78" customFormat="1" x14ac:dyDescent="0.25"/>
    <row r="151" s="78" customFormat="1" x14ac:dyDescent="0.25"/>
    <row r="152" s="78" customFormat="1" x14ac:dyDescent="0.25"/>
    <row r="153" s="78" customFormat="1" x14ac:dyDescent="0.25"/>
    <row r="154" s="78" customFormat="1" x14ac:dyDescent="0.25"/>
    <row r="155" s="78" customFormat="1" x14ac:dyDescent="0.25"/>
    <row r="156" s="78" customFormat="1" x14ac:dyDescent="0.25"/>
    <row r="157" s="78" customFormat="1" x14ac:dyDescent="0.25"/>
    <row r="158" s="78" customFormat="1" x14ac:dyDescent="0.25"/>
    <row r="159" s="78" customFormat="1" x14ac:dyDescent="0.25"/>
    <row r="160" s="78" customFormat="1" x14ac:dyDescent="0.25"/>
    <row r="161" s="78" customFormat="1" x14ac:dyDescent="0.25"/>
    <row r="162" s="78" customFormat="1" x14ac:dyDescent="0.25"/>
    <row r="163" s="78" customFormat="1" x14ac:dyDescent="0.25"/>
    <row r="164" s="78" customFormat="1" x14ac:dyDescent="0.25"/>
    <row r="165" s="78" customFormat="1" x14ac:dyDescent="0.25"/>
    <row r="166" s="78" customFormat="1" x14ac:dyDescent="0.25"/>
    <row r="167" s="78" customFormat="1" x14ac:dyDescent="0.25"/>
    <row r="168" s="78" customFormat="1" x14ac:dyDescent="0.25"/>
    <row r="169" s="78" customFormat="1" x14ac:dyDescent="0.25"/>
    <row r="170" s="78" customFormat="1" x14ac:dyDescent="0.25"/>
    <row r="171" s="78" customFormat="1" x14ac:dyDescent="0.25"/>
    <row r="172" s="78" customFormat="1" x14ac:dyDescent="0.25"/>
    <row r="173" s="78" customFormat="1" x14ac:dyDescent="0.25"/>
    <row r="174" s="78" customFormat="1" x14ac:dyDescent="0.25"/>
    <row r="175" s="78" customFormat="1" x14ac:dyDescent="0.25"/>
    <row r="176" s="78" customFormat="1" x14ac:dyDescent="0.25"/>
    <row r="177" s="78" customFormat="1" x14ac:dyDescent="0.25"/>
    <row r="178" s="78" customFormat="1" x14ac:dyDescent="0.25"/>
    <row r="179" s="78" customFormat="1" x14ac:dyDescent="0.25"/>
    <row r="180" s="78" customFormat="1" x14ac:dyDescent="0.25"/>
    <row r="181" s="78" customFormat="1" x14ac:dyDescent="0.25"/>
    <row r="182" s="78" customFormat="1" x14ac:dyDescent="0.25"/>
    <row r="183" s="78" customFormat="1" x14ac:dyDescent="0.25"/>
    <row r="184" s="78" customFormat="1" x14ac:dyDescent="0.25"/>
    <row r="185" s="78" customFormat="1" x14ac:dyDescent="0.25"/>
    <row r="186" s="78" customFormat="1" x14ac:dyDescent="0.25"/>
    <row r="187" s="78" customFormat="1" x14ac:dyDescent="0.25"/>
    <row r="188" s="78" customFormat="1" x14ac:dyDescent="0.25"/>
    <row r="189" s="78" customFormat="1" x14ac:dyDescent="0.25"/>
    <row r="190" s="78" customFormat="1" x14ac:dyDescent="0.25"/>
    <row r="191" s="78" customFormat="1" x14ac:dyDescent="0.25"/>
    <row r="192" s="78" customFormat="1" x14ac:dyDescent="0.25"/>
    <row r="193" s="78" customFormat="1" x14ac:dyDescent="0.25"/>
    <row r="194" s="78" customFormat="1" x14ac:dyDescent="0.25"/>
    <row r="195" s="78" customFormat="1" x14ac:dyDescent="0.25"/>
    <row r="196" s="78" customFormat="1" x14ac:dyDescent="0.25"/>
    <row r="197" s="78" customFormat="1" x14ac:dyDescent="0.25"/>
    <row r="198" s="78" customFormat="1" x14ac:dyDescent="0.25"/>
    <row r="199" s="78" customFormat="1" x14ac:dyDescent="0.25"/>
    <row r="200" s="78" customFormat="1" x14ac:dyDescent="0.25"/>
    <row r="201" s="78" customFormat="1" x14ac:dyDescent="0.25"/>
    <row r="202" s="78" customFormat="1" x14ac:dyDescent="0.25"/>
    <row r="203" s="78" customFormat="1" x14ac:dyDescent="0.25"/>
    <row r="204" s="78" customFormat="1" x14ac:dyDescent="0.25"/>
    <row r="205" s="78" customFormat="1" x14ac:dyDescent="0.25"/>
    <row r="206" s="78" customFormat="1" x14ac:dyDescent="0.25"/>
    <row r="207" s="78" customFormat="1" x14ac:dyDescent="0.25"/>
    <row r="208" s="78" customFormat="1" x14ac:dyDescent="0.25"/>
    <row r="209" s="78" customFormat="1" x14ac:dyDescent="0.25"/>
    <row r="210" s="78" customFormat="1" x14ac:dyDescent="0.25"/>
    <row r="211" s="78" customFormat="1" x14ac:dyDescent="0.25"/>
    <row r="212" s="78" customFormat="1" x14ac:dyDescent="0.25"/>
    <row r="213" s="78" customFormat="1" x14ac:dyDescent="0.25"/>
    <row r="214" s="78" customFormat="1" x14ac:dyDescent="0.25"/>
    <row r="215" s="78" customFormat="1" x14ac:dyDescent="0.25"/>
    <row r="216" s="78" customFormat="1" x14ac:dyDescent="0.25"/>
    <row r="217" s="78" customFormat="1" x14ac:dyDescent="0.25"/>
    <row r="218" s="78" customFormat="1" x14ac:dyDescent="0.25"/>
    <row r="219" s="78" customFormat="1" x14ac:dyDescent="0.25"/>
    <row r="220" s="78" customFormat="1" x14ac:dyDescent="0.25"/>
    <row r="221" s="78" customFormat="1" x14ac:dyDescent="0.25"/>
    <row r="222" s="78" customFormat="1" x14ac:dyDescent="0.25"/>
    <row r="223" s="78" customFormat="1" x14ac:dyDescent="0.25"/>
    <row r="224" s="78" customFormat="1" x14ac:dyDescent="0.25"/>
    <row r="225" s="78" customFormat="1" x14ac:dyDescent="0.25"/>
    <row r="226" s="78" customFormat="1" x14ac:dyDescent="0.25"/>
    <row r="227" s="78" customFormat="1" x14ac:dyDescent="0.25"/>
    <row r="228" s="78" customFormat="1" x14ac:dyDescent="0.25"/>
    <row r="229" s="78" customFormat="1" x14ac:dyDescent="0.25"/>
    <row r="230" s="78" customFormat="1" x14ac:dyDescent="0.25"/>
    <row r="231" s="78" customFormat="1" x14ac:dyDescent="0.25"/>
    <row r="232" s="78" customFormat="1" x14ac:dyDescent="0.25"/>
    <row r="233" s="78" customFormat="1" x14ac:dyDescent="0.25"/>
    <row r="234" s="78" customFormat="1" x14ac:dyDescent="0.25"/>
    <row r="235" s="78" customFormat="1" x14ac:dyDescent="0.25"/>
    <row r="236" s="78" customFormat="1" x14ac:dyDescent="0.25"/>
    <row r="237" s="78" customFormat="1" x14ac:dyDescent="0.25"/>
    <row r="238" s="78" customFormat="1" x14ac:dyDescent="0.25"/>
    <row r="239" s="78" customFormat="1" x14ac:dyDescent="0.25"/>
    <row r="240" s="78" customFormat="1" x14ac:dyDescent="0.25"/>
    <row r="241" s="78" customFormat="1" x14ac:dyDescent="0.25"/>
    <row r="242" s="78" customFormat="1" x14ac:dyDescent="0.25"/>
    <row r="243" s="78" customFormat="1" x14ac:dyDescent="0.25"/>
    <row r="244" s="78" customFormat="1" x14ac:dyDescent="0.25"/>
    <row r="245" s="78" customFormat="1" x14ac:dyDescent="0.25"/>
    <row r="246" s="78" customFormat="1" x14ac:dyDescent="0.25"/>
    <row r="247" s="78" customFormat="1" x14ac:dyDescent="0.25"/>
    <row r="248" s="78" customFormat="1" x14ac:dyDescent="0.25"/>
    <row r="249" s="78" customFormat="1" x14ac:dyDescent="0.25"/>
    <row r="250" s="78" customFormat="1" x14ac:dyDescent="0.25"/>
    <row r="251" s="78" customFormat="1" x14ac:dyDescent="0.25"/>
    <row r="252" s="78" customFormat="1" x14ac:dyDescent="0.25"/>
    <row r="253" s="78" customFormat="1" x14ac:dyDescent="0.25"/>
    <row r="254" s="78" customFormat="1" x14ac:dyDescent="0.25"/>
    <row r="255" s="78" customFormat="1" x14ac:dyDescent="0.25"/>
    <row r="256" s="78" customFormat="1" x14ac:dyDescent="0.25"/>
    <row r="257" s="78" customFormat="1" x14ac:dyDescent="0.25"/>
    <row r="258" s="78" customFormat="1" x14ac:dyDescent="0.25"/>
    <row r="259" s="78" customFormat="1" x14ac:dyDescent="0.25"/>
    <row r="260" s="78" customFormat="1" x14ac:dyDescent="0.25"/>
    <row r="261" s="78" customFormat="1" x14ac:dyDescent="0.25"/>
    <row r="262" s="78" customFormat="1" x14ac:dyDescent="0.25"/>
    <row r="263" s="78" customFormat="1" x14ac:dyDescent="0.25"/>
    <row r="264" s="78" customFormat="1" x14ac:dyDescent="0.25"/>
    <row r="265" s="78" customFormat="1" x14ac:dyDescent="0.25"/>
    <row r="266" s="78" customFormat="1" x14ac:dyDescent="0.25"/>
    <row r="267" s="78" customFormat="1" x14ac:dyDescent="0.25"/>
    <row r="268" s="78" customFormat="1" x14ac:dyDescent="0.25"/>
    <row r="269" s="78" customFormat="1" x14ac:dyDescent="0.25"/>
    <row r="270" s="78" customFormat="1" x14ac:dyDescent="0.25"/>
    <row r="271" s="78" customFormat="1" x14ac:dyDescent="0.25"/>
    <row r="272" s="78" customFormat="1" x14ac:dyDescent="0.25"/>
    <row r="273" s="78" customFormat="1" x14ac:dyDescent="0.25"/>
    <row r="274" s="78" customFormat="1" x14ac:dyDescent="0.25"/>
    <row r="275" s="78" customFormat="1" x14ac:dyDescent="0.25"/>
    <row r="276" s="78" customFormat="1" x14ac:dyDescent="0.25"/>
    <row r="277" s="78" customFormat="1" x14ac:dyDescent="0.25"/>
    <row r="278" s="78" customFormat="1" x14ac:dyDescent="0.25"/>
    <row r="279" s="78" customFormat="1" x14ac:dyDescent="0.25"/>
    <row r="280" s="78" customFormat="1" x14ac:dyDescent="0.25"/>
    <row r="281" s="78" customFormat="1" x14ac:dyDescent="0.25"/>
    <row r="282" s="78" customFormat="1" x14ac:dyDescent="0.25"/>
    <row r="283" s="78" customFormat="1" x14ac:dyDescent="0.25"/>
    <row r="284" s="78" customFormat="1" x14ac:dyDescent="0.25"/>
    <row r="285" s="78" customFormat="1" x14ac:dyDescent="0.25"/>
    <row r="286" s="78" customFormat="1" x14ac:dyDescent="0.25"/>
    <row r="287" s="78" customFormat="1" x14ac:dyDescent="0.25"/>
    <row r="288" s="78" customFormat="1" x14ac:dyDescent="0.25"/>
    <row r="289" s="78" customFormat="1" x14ac:dyDescent="0.25"/>
    <row r="290" s="78" customFormat="1" x14ac:dyDescent="0.25"/>
    <row r="291" s="78" customFormat="1" x14ac:dyDescent="0.25"/>
    <row r="292" s="78" customFormat="1" x14ac:dyDescent="0.25"/>
    <row r="293" s="78" customFormat="1" x14ac:dyDescent="0.25"/>
    <row r="294" s="78" customFormat="1" x14ac:dyDescent="0.25"/>
    <row r="295" s="78" customFormat="1" x14ac:dyDescent="0.25"/>
    <row r="296" s="78" customFormat="1" x14ac:dyDescent="0.25"/>
    <row r="297" s="78" customFormat="1" x14ac:dyDescent="0.25"/>
    <row r="298" s="78" customFormat="1" x14ac:dyDescent="0.25"/>
    <row r="299" s="78" customFormat="1" x14ac:dyDescent="0.25"/>
    <row r="300" s="78" customFormat="1" x14ac:dyDescent="0.25"/>
    <row r="301" s="78" customFormat="1" x14ac:dyDescent="0.25"/>
    <row r="302" s="78" customFormat="1" x14ac:dyDescent="0.25"/>
    <row r="303" s="78" customFormat="1" x14ac:dyDescent="0.25"/>
    <row r="304" s="78" customFormat="1" x14ac:dyDescent="0.25"/>
    <row r="305" s="78" customFormat="1" x14ac:dyDescent="0.25"/>
    <row r="306" s="78" customFormat="1" x14ac:dyDescent="0.25"/>
    <row r="307" s="78" customFormat="1" x14ac:dyDescent="0.25"/>
    <row r="308" s="78" customFormat="1" x14ac:dyDescent="0.25"/>
    <row r="309" s="78" customFormat="1" x14ac:dyDescent="0.25"/>
    <row r="310" s="78" customFormat="1" x14ac:dyDescent="0.25"/>
    <row r="311" s="78" customFormat="1" x14ac:dyDescent="0.25"/>
    <row r="312" s="78" customFormat="1" x14ac:dyDescent="0.25"/>
    <row r="313" s="78" customFormat="1" x14ac:dyDescent="0.25"/>
    <row r="314" s="78" customFormat="1" x14ac:dyDescent="0.25"/>
    <row r="315" s="78" customFormat="1" x14ac:dyDescent="0.25"/>
    <row r="316" s="78" customFormat="1" x14ac:dyDescent="0.25"/>
    <row r="317" s="78" customFormat="1" x14ac:dyDescent="0.25"/>
    <row r="318" s="78" customFormat="1" x14ac:dyDescent="0.25"/>
    <row r="319" s="78" customFormat="1" x14ac:dyDescent="0.25"/>
    <row r="320" s="78" customFormat="1" x14ac:dyDescent="0.25"/>
    <row r="321" s="78" customFormat="1" x14ac:dyDescent="0.25"/>
    <row r="322" s="78" customFormat="1" x14ac:dyDescent="0.25"/>
    <row r="323" s="78" customFormat="1" x14ac:dyDescent="0.25"/>
    <row r="324" s="78" customFormat="1" x14ac:dyDescent="0.25"/>
    <row r="325" s="78" customFormat="1" x14ac:dyDescent="0.25"/>
    <row r="326" s="78" customFormat="1" x14ac:dyDescent="0.25"/>
    <row r="327" s="78" customFormat="1" x14ac:dyDescent="0.25"/>
    <row r="328" s="78" customFormat="1" x14ac:dyDescent="0.25"/>
    <row r="329" s="78" customFormat="1" x14ac:dyDescent="0.25"/>
    <row r="330" s="78" customFormat="1" x14ac:dyDescent="0.25"/>
    <row r="331" s="78" customFormat="1" x14ac:dyDescent="0.25"/>
    <row r="332" s="78" customFormat="1" x14ac:dyDescent="0.25"/>
    <row r="333" s="78" customFormat="1" x14ac:dyDescent="0.25"/>
    <row r="334" s="78" customFormat="1" x14ac:dyDescent="0.25"/>
    <row r="335" s="78" customFormat="1" x14ac:dyDescent="0.25"/>
    <row r="336" s="78" customFormat="1" x14ac:dyDescent="0.25"/>
    <row r="337" s="78" customFormat="1" x14ac:dyDescent="0.25"/>
    <row r="338" s="78" customFormat="1" x14ac:dyDescent="0.25"/>
    <row r="339" s="78" customFormat="1" x14ac:dyDescent="0.25"/>
    <row r="340" s="78" customFormat="1" x14ac:dyDescent="0.25"/>
    <row r="341" s="78" customFormat="1" x14ac:dyDescent="0.25"/>
    <row r="342" s="78" customFormat="1" x14ac:dyDescent="0.25"/>
    <row r="343" s="78" customFormat="1" x14ac:dyDescent="0.25"/>
    <row r="344" s="78" customFormat="1" x14ac:dyDescent="0.25"/>
    <row r="345" s="78" customFormat="1" x14ac:dyDescent="0.25"/>
    <row r="346" s="78" customFormat="1" x14ac:dyDescent="0.25"/>
    <row r="347" s="78" customFormat="1" x14ac:dyDescent="0.25"/>
    <row r="348" s="78" customFormat="1" x14ac:dyDescent="0.25"/>
    <row r="349" s="78" customFormat="1" x14ac:dyDescent="0.25"/>
    <row r="350" s="78" customFormat="1" x14ac:dyDescent="0.25"/>
    <row r="351" s="78" customFormat="1" x14ac:dyDescent="0.25"/>
    <row r="352" s="78" customFormat="1" x14ac:dyDescent="0.25"/>
    <row r="353" s="78" customFormat="1" x14ac:dyDescent="0.25"/>
    <row r="354" s="78" customFormat="1" x14ac:dyDescent="0.25"/>
    <row r="355" s="78" customFormat="1" x14ac:dyDescent="0.25"/>
    <row r="356" s="78" customFormat="1" x14ac:dyDescent="0.25"/>
    <row r="357" s="78" customFormat="1" x14ac:dyDescent="0.25"/>
    <row r="358" s="78" customFormat="1" x14ac:dyDescent="0.25"/>
    <row r="359" s="78" customFormat="1" x14ac:dyDescent="0.25"/>
    <row r="360" s="78" customFormat="1" x14ac:dyDescent="0.25"/>
    <row r="361" s="78" customFormat="1" x14ac:dyDescent="0.25"/>
    <row r="362" s="78" customFormat="1" x14ac:dyDescent="0.25"/>
    <row r="363" s="78" customFormat="1" x14ac:dyDescent="0.25"/>
    <row r="364" s="78" customFormat="1" x14ac:dyDescent="0.25"/>
    <row r="365" s="78" customFormat="1" x14ac:dyDescent="0.25"/>
    <row r="366" s="78" customFormat="1" x14ac:dyDescent="0.25"/>
    <row r="367" s="78" customFormat="1" x14ac:dyDescent="0.25"/>
    <row r="368" s="78" customFormat="1" x14ac:dyDescent="0.25"/>
    <row r="369" s="78" customFormat="1" x14ac:dyDescent="0.25"/>
    <row r="370" s="78" customFormat="1" x14ac:dyDescent="0.25"/>
    <row r="371" s="78" customFormat="1" x14ac:dyDescent="0.25"/>
    <row r="372" s="78" customFormat="1" x14ac:dyDescent="0.25"/>
    <row r="373" s="78" customFormat="1" x14ac:dyDescent="0.25"/>
    <row r="374" s="78" customFormat="1" x14ac:dyDescent="0.25"/>
    <row r="375" s="78" customFormat="1" x14ac:dyDescent="0.25"/>
    <row r="376" s="78" customFormat="1" x14ac:dyDescent="0.25"/>
    <row r="377" s="78" customFormat="1" x14ac:dyDescent="0.25"/>
    <row r="378" s="78" customFormat="1" x14ac:dyDescent="0.25"/>
    <row r="379" s="78" customFormat="1" x14ac:dyDescent="0.25"/>
    <row r="380" s="78" customFormat="1" x14ac:dyDescent="0.25"/>
    <row r="381" s="78" customFormat="1" x14ac:dyDescent="0.25"/>
    <row r="382" s="78" customFormat="1" x14ac:dyDescent="0.25"/>
    <row r="383" s="78" customFormat="1" x14ac:dyDescent="0.25"/>
    <row r="384" s="78" customFormat="1" x14ac:dyDescent="0.25"/>
    <row r="385" s="78" customFormat="1" x14ac:dyDescent="0.25"/>
    <row r="386" s="78" customFormat="1" x14ac:dyDescent="0.25"/>
    <row r="387" s="78" customFormat="1" x14ac:dyDescent="0.25"/>
    <row r="388" s="78" customFormat="1" x14ac:dyDescent="0.25"/>
    <row r="389" s="78" customFormat="1" x14ac:dyDescent="0.25"/>
    <row r="390" s="78" customFormat="1" x14ac:dyDescent="0.25"/>
    <row r="391" s="78" customFormat="1" x14ac:dyDescent="0.25"/>
    <row r="392" s="78" customFormat="1" x14ac:dyDescent="0.25"/>
    <row r="393" s="78" customFormat="1" x14ac:dyDescent="0.25"/>
    <row r="394" s="78" customFormat="1" x14ac:dyDescent="0.25"/>
    <row r="395" s="78" customFormat="1" x14ac:dyDescent="0.25"/>
    <row r="396" s="78" customFormat="1" x14ac:dyDescent="0.25"/>
    <row r="397" s="78" customFormat="1" x14ac:dyDescent="0.25"/>
    <row r="398" s="78" customFormat="1" x14ac:dyDescent="0.25"/>
    <row r="399" s="78" customFormat="1" x14ac:dyDescent="0.25"/>
    <row r="400" s="78" customFormat="1" x14ac:dyDescent="0.25"/>
    <row r="401" s="78" customFormat="1" x14ac:dyDescent="0.25"/>
    <row r="402" s="78" customFormat="1" x14ac:dyDescent="0.25"/>
    <row r="403" s="78" customFormat="1" x14ac:dyDescent="0.25"/>
    <row r="404" s="78" customFormat="1" x14ac:dyDescent="0.25"/>
    <row r="405" s="78" customFormat="1" x14ac:dyDescent="0.25"/>
    <row r="406" s="78" customFormat="1" x14ac:dyDescent="0.25"/>
    <row r="407" s="78" customFormat="1" x14ac:dyDescent="0.25"/>
    <row r="408" s="78" customFormat="1" x14ac:dyDescent="0.25"/>
    <row r="409" s="78" customFormat="1" x14ac:dyDescent="0.25"/>
    <row r="410" s="78" customFormat="1" x14ac:dyDescent="0.25"/>
    <row r="411" s="78" customFormat="1" x14ac:dyDescent="0.25"/>
    <row r="412" s="78" customFormat="1" x14ac:dyDescent="0.25"/>
    <row r="413" s="78" customFormat="1" x14ac:dyDescent="0.25"/>
    <row r="414" s="78" customFormat="1" x14ac:dyDescent="0.25"/>
    <row r="415" s="78" customFormat="1" x14ac:dyDescent="0.25"/>
    <row r="416" s="78" customFormat="1" x14ac:dyDescent="0.25"/>
    <row r="417" s="78" customFormat="1" x14ac:dyDescent="0.25"/>
    <row r="418" s="78" customFormat="1" x14ac:dyDescent="0.25"/>
    <row r="419" s="78" customFormat="1" x14ac:dyDescent="0.25"/>
    <row r="420" s="78" customFormat="1" x14ac:dyDescent="0.25"/>
    <row r="421" s="78" customFormat="1" x14ac:dyDescent="0.25"/>
    <row r="422" s="78" customFormat="1" x14ac:dyDescent="0.25"/>
    <row r="423" s="78" customFormat="1" x14ac:dyDescent="0.25"/>
    <row r="424" s="78" customFormat="1" x14ac:dyDescent="0.25"/>
    <row r="425" s="78" customFormat="1" x14ac:dyDescent="0.25"/>
    <row r="426" s="78" customFormat="1" x14ac:dyDescent="0.25"/>
    <row r="427" s="78" customFormat="1" x14ac:dyDescent="0.25"/>
    <row r="428" s="78" customFormat="1" x14ac:dyDescent="0.25"/>
    <row r="429" s="78" customFormat="1" x14ac:dyDescent="0.25"/>
    <row r="430" s="78" customFormat="1" x14ac:dyDescent="0.25"/>
    <row r="431" s="78" customFormat="1" x14ac:dyDescent="0.25"/>
    <row r="432" s="78" customFormat="1" x14ac:dyDescent="0.25"/>
    <row r="433" s="78" customFormat="1" x14ac:dyDescent="0.25"/>
    <row r="434" s="78" customFormat="1" x14ac:dyDescent="0.25"/>
    <row r="435" s="78" customFormat="1" x14ac:dyDescent="0.25"/>
    <row r="436" s="78" customFormat="1" x14ac:dyDescent="0.25"/>
    <row r="437" s="78" customFormat="1" x14ac:dyDescent="0.25"/>
    <row r="438" s="78" customFormat="1" x14ac:dyDescent="0.25"/>
    <row r="439" s="78" customFormat="1" x14ac:dyDescent="0.25"/>
    <row r="440" s="78" customFormat="1" x14ac:dyDescent="0.25"/>
    <row r="441" s="78" customFormat="1" x14ac:dyDescent="0.25"/>
    <row r="442" s="78" customFormat="1" x14ac:dyDescent="0.25"/>
    <row r="443" s="78" customFormat="1" x14ac:dyDescent="0.25"/>
    <row r="444" s="78" customFormat="1" x14ac:dyDescent="0.25"/>
    <row r="445" s="78" customFormat="1" x14ac:dyDescent="0.25"/>
    <row r="446" s="78" customFormat="1" x14ac:dyDescent="0.25"/>
    <row r="447" s="78" customFormat="1" x14ac:dyDescent="0.25"/>
    <row r="448" s="78" customFormat="1" x14ac:dyDescent="0.25"/>
    <row r="449" s="78" customFormat="1" x14ac:dyDescent="0.25"/>
    <row r="450" s="78" customFormat="1" x14ac:dyDescent="0.25"/>
    <row r="451" s="78" customFormat="1" x14ac:dyDescent="0.25"/>
    <row r="452" s="78" customFormat="1" x14ac:dyDescent="0.25"/>
    <row r="453" s="78" customFormat="1" x14ac:dyDescent="0.25"/>
    <row r="454" s="78" customFormat="1" x14ac:dyDescent="0.25"/>
    <row r="455" s="78" customFormat="1" x14ac:dyDescent="0.25"/>
    <row r="456" s="78" customFormat="1" x14ac:dyDescent="0.25"/>
    <row r="457" s="78" customFormat="1" x14ac:dyDescent="0.25"/>
    <row r="458" s="78" customFormat="1" x14ac:dyDescent="0.25"/>
    <row r="459" s="78" customFormat="1" x14ac:dyDescent="0.25"/>
    <row r="460" s="78" customFormat="1" x14ac:dyDescent="0.25"/>
    <row r="461" s="78" customFormat="1" x14ac:dyDescent="0.25"/>
    <row r="462" s="78" customFormat="1" x14ac:dyDescent="0.25"/>
    <row r="463" s="78" customFormat="1" x14ac:dyDescent="0.25"/>
    <row r="464" s="78" customFormat="1" x14ac:dyDescent="0.25"/>
    <row r="465" s="78" customFormat="1" x14ac:dyDescent="0.25"/>
    <row r="466" s="78" customFormat="1" x14ac:dyDescent="0.25"/>
    <row r="467" s="78" customFormat="1" x14ac:dyDescent="0.25"/>
    <row r="468" s="78" customFormat="1" x14ac:dyDescent="0.25"/>
    <row r="469" s="78" customFormat="1" x14ac:dyDescent="0.25"/>
    <row r="470" s="78" customFormat="1" x14ac:dyDescent="0.25"/>
    <row r="471" s="78" customFormat="1" x14ac:dyDescent="0.25"/>
    <row r="472" s="78" customFormat="1" x14ac:dyDescent="0.25"/>
    <row r="473" s="78" customFormat="1" x14ac:dyDescent="0.25"/>
    <row r="474" s="78" customFormat="1" x14ac:dyDescent="0.25"/>
    <row r="475" s="78" customFormat="1" x14ac:dyDescent="0.25"/>
    <row r="476" s="78" customFormat="1" x14ac:dyDescent="0.25"/>
    <row r="477" s="78" customFormat="1" x14ac:dyDescent="0.25"/>
    <row r="478" s="78" customFormat="1" x14ac:dyDescent="0.25"/>
    <row r="479" s="78" customFormat="1" x14ac:dyDescent="0.25"/>
    <row r="480" s="78" customFormat="1" x14ac:dyDescent="0.25"/>
    <row r="481" s="78" customFormat="1" x14ac:dyDescent="0.25"/>
    <row r="482" s="78" customFormat="1" x14ac:dyDescent="0.25"/>
    <row r="483" s="78" customFormat="1" x14ac:dyDescent="0.25"/>
    <row r="484" s="78" customFormat="1" x14ac:dyDescent="0.25"/>
    <row r="485" s="78" customFormat="1" x14ac:dyDescent="0.25"/>
    <row r="486" s="78" customFormat="1" x14ac:dyDescent="0.25"/>
    <row r="487" s="78" customFormat="1" x14ac:dyDescent="0.25"/>
    <row r="488" s="78" customFormat="1" x14ac:dyDescent="0.25"/>
    <row r="489" s="78" customFormat="1" x14ac:dyDescent="0.25"/>
    <row r="490" s="78" customFormat="1" x14ac:dyDescent="0.25"/>
    <row r="491" s="78" customFormat="1" x14ac:dyDescent="0.25"/>
    <row r="492" s="78" customFormat="1" x14ac:dyDescent="0.25"/>
    <row r="493" s="78" customFormat="1" x14ac:dyDescent="0.25"/>
    <row r="494" s="78" customFormat="1" x14ac:dyDescent="0.25"/>
    <row r="495" s="78" customFormat="1" x14ac:dyDescent="0.25"/>
    <row r="496" s="78" customFormat="1" x14ac:dyDescent="0.25"/>
    <row r="497" s="78" customFormat="1" x14ac:dyDescent="0.25"/>
    <row r="498" s="78" customFormat="1" x14ac:dyDescent="0.25"/>
    <row r="499" s="78" customFormat="1" x14ac:dyDescent="0.25"/>
    <row r="500" s="78" customFormat="1" x14ac:dyDescent="0.25"/>
    <row r="501" s="78" customFormat="1" x14ac:dyDescent="0.25"/>
    <row r="502" s="78" customFormat="1" x14ac:dyDescent="0.25"/>
    <row r="503" s="78" customFormat="1" x14ac:dyDescent="0.25"/>
    <row r="504" s="78" customFormat="1" x14ac:dyDescent="0.25"/>
    <row r="505" s="78" customFormat="1" x14ac:dyDescent="0.25"/>
    <row r="506" s="78" customFormat="1" x14ac:dyDescent="0.25"/>
    <row r="507" s="78" customFormat="1" x14ac:dyDescent="0.25"/>
    <row r="508" s="78" customFormat="1" x14ac:dyDescent="0.25"/>
    <row r="509" s="78" customFormat="1" x14ac:dyDescent="0.25"/>
    <row r="510" s="78" customFormat="1" x14ac:dyDescent="0.25"/>
    <row r="511" s="78" customFormat="1" x14ac:dyDescent="0.25"/>
    <row r="512" s="78" customFormat="1" x14ac:dyDescent="0.25"/>
    <row r="513" s="78" customFormat="1" x14ac:dyDescent="0.25"/>
    <row r="514" s="78" customFormat="1" x14ac:dyDescent="0.25"/>
    <row r="515" s="78" customFormat="1" x14ac:dyDescent="0.25"/>
    <row r="516" s="78" customFormat="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378"/>
  <sheetViews>
    <sheetView zoomScale="80" zoomScaleNormal="80" workbookViewId="0">
      <selection activeCell="B1" sqref="B1"/>
    </sheetView>
  </sheetViews>
  <sheetFormatPr baseColWidth="10" defaultColWidth="9.140625" defaultRowHeight="15" x14ac:dyDescent="0.25"/>
  <cols>
    <col min="1" max="1" width="1.85546875" style="231" customWidth="1"/>
    <col min="2" max="2" width="30.5703125" style="225" customWidth="1"/>
    <col min="3" max="3" width="26.85546875" style="225" customWidth="1"/>
    <col min="4" max="5" width="25.5703125" style="225" customWidth="1"/>
    <col min="6" max="6" width="26.5703125" style="225" customWidth="1"/>
    <col min="7" max="7" width="25.5703125" style="225" customWidth="1"/>
    <col min="8" max="8" width="1" style="225" customWidth="1"/>
    <col min="9" max="232" width="9.140625" style="225"/>
    <col min="233" max="233" width="10.140625" style="225" customWidth="1"/>
    <col min="234" max="234" width="45.85546875" style="225" customWidth="1"/>
    <col min="235" max="235" width="15.5703125" style="225" customWidth="1"/>
    <col min="236" max="236" width="17.42578125" style="225" customWidth="1"/>
    <col min="237" max="237" width="16.85546875" style="225" customWidth="1"/>
    <col min="238" max="238" width="17.42578125" style="225" customWidth="1"/>
    <col min="239" max="239" width="22.42578125" style="225" bestFit="1" customWidth="1"/>
    <col min="240" max="488" width="9.140625" style="225"/>
    <col min="489" max="489" width="10.140625" style="225" customWidth="1"/>
    <col min="490" max="490" width="45.85546875" style="225" customWidth="1"/>
    <col min="491" max="491" width="15.5703125" style="225" customWidth="1"/>
    <col min="492" max="492" width="17.42578125" style="225" customWidth="1"/>
    <col min="493" max="493" width="16.85546875" style="225" customWidth="1"/>
    <col min="494" max="494" width="17.42578125" style="225" customWidth="1"/>
    <col min="495" max="495" width="22.42578125" style="225" bestFit="1" customWidth="1"/>
    <col min="496" max="744" width="9.140625" style="225"/>
    <col min="745" max="745" width="10.140625" style="225" customWidth="1"/>
    <col min="746" max="746" width="45.85546875" style="225" customWidth="1"/>
    <col min="747" max="747" width="15.5703125" style="225" customWidth="1"/>
    <col min="748" max="748" width="17.42578125" style="225" customWidth="1"/>
    <col min="749" max="749" width="16.85546875" style="225" customWidth="1"/>
    <col min="750" max="750" width="17.42578125" style="225" customWidth="1"/>
    <col min="751" max="751" width="22.42578125" style="225" bestFit="1" customWidth="1"/>
    <col min="752" max="1000" width="9.140625" style="225"/>
    <col min="1001" max="1001" width="10.140625" style="225" customWidth="1"/>
    <col min="1002" max="1002" width="45.85546875" style="225" customWidth="1"/>
    <col min="1003" max="1003" width="15.5703125" style="225" customWidth="1"/>
    <col min="1004" max="1004" width="17.42578125" style="225" customWidth="1"/>
    <col min="1005" max="1005" width="16.85546875" style="225" customWidth="1"/>
    <col min="1006" max="1006" width="17.42578125" style="225" customWidth="1"/>
    <col min="1007" max="1007" width="22.42578125" style="225" bestFit="1" customWidth="1"/>
    <col min="1008" max="1256" width="9.140625" style="225"/>
    <col min="1257" max="1257" width="10.140625" style="225" customWidth="1"/>
    <col min="1258" max="1258" width="45.85546875" style="225" customWidth="1"/>
    <col min="1259" max="1259" width="15.5703125" style="225" customWidth="1"/>
    <col min="1260" max="1260" width="17.42578125" style="225" customWidth="1"/>
    <col min="1261" max="1261" width="16.85546875" style="225" customWidth="1"/>
    <col min="1262" max="1262" width="17.42578125" style="225" customWidth="1"/>
    <col min="1263" max="1263" width="22.42578125" style="225" bestFit="1" customWidth="1"/>
    <col min="1264" max="1512" width="9.140625" style="225"/>
    <col min="1513" max="1513" width="10.140625" style="225" customWidth="1"/>
    <col min="1514" max="1514" width="45.85546875" style="225" customWidth="1"/>
    <col min="1515" max="1515" width="15.5703125" style="225" customWidth="1"/>
    <col min="1516" max="1516" width="17.42578125" style="225" customWidth="1"/>
    <col min="1517" max="1517" width="16.85546875" style="225" customWidth="1"/>
    <col min="1518" max="1518" width="17.42578125" style="225" customWidth="1"/>
    <col min="1519" max="1519" width="22.42578125" style="225" bestFit="1" customWidth="1"/>
    <col min="1520" max="1768" width="9.140625" style="225"/>
    <col min="1769" max="1769" width="10.140625" style="225" customWidth="1"/>
    <col min="1770" max="1770" width="45.85546875" style="225" customWidth="1"/>
    <col min="1771" max="1771" width="15.5703125" style="225" customWidth="1"/>
    <col min="1772" max="1772" width="17.42578125" style="225" customWidth="1"/>
    <col min="1773" max="1773" width="16.85546875" style="225" customWidth="1"/>
    <col min="1774" max="1774" width="17.42578125" style="225" customWidth="1"/>
    <col min="1775" max="1775" width="22.42578125" style="225" bestFit="1" customWidth="1"/>
    <col min="1776" max="2024" width="9.140625" style="225"/>
    <col min="2025" max="2025" width="10.140625" style="225" customWidth="1"/>
    <col min="2026" max="2026" width="45.85546875" style="225" customWidth="1"/>
    <col min="2027" max="2027" width="15.5703125" style="225" customWidth="1"/>
    <col min="2028" max="2028" width="17.42578125" style="225" customWidth="1"/>
    <col min="2029" max="2029" width="16.85546875" style="225" customWidth="1"/>
    <col min="2030" max="2030" width="17.42578125" style="225" customWidth="1"/>
    <col min="2031" max="2031" width="22.42578125" style="225" bestFit="1" customWidth="1"/>
    <col min="2032" max="2280" width="9.140625" style="225"/>
    <col min="2281" max="2281" width="10.140625" style="225" customWidth="1"/>
    <col min="2282" max="2282" width="45.85546875" style="225" customWidth="1"/>
    <col min="2283" max="2283" width="15.5703125" style="225" customWidth="1"/>
    <col min="2284" max="2284" width="17.42578125" style="225" customWidth="1"/>
    <col min="2285" max="2285" width="16.85546875" style="225" customWidth="1"/>
    <col min="2286" max="2286" width="17.42578125" style="225" customWidth="1"/>
    <col min="2287" max="2287" width="22.42578125" style="225" bestFit="1" customWidth="1"/>
    <col min="2288" max="2536" width="9.140625" style="225"/>
    <col min="2537" max="2537" width="10.140625" style="225" customWidth="1"/>
    <col min="2538" max="2538" width="45.85546875" style="225" customWidth="1"/>
    <col min="2539" max="2539" width="15.5703125" style="225" customWidth="1"/>
    <col min="2540" max="2540" width="17.42578125" style="225" customWidth="1"/>
    <col min="2541" max="2541" width="16.85546875" style="225" customWidth="1"/>
    <col min="2542" max="2542" width="17.42578125" style="225" customWidth="1"/>
    <col min="2543" max="2543" width="22.42578125" style="225" bestFit="1" customWidth="1"/>
    <col min="2544" max="2792" width="9.140625" style="225"/>
    <col min="2793" max="2793" width="10.140625" style="225" customWidth="1"/>
    <col min="2794" max="2794" width="45.85546875" style="225" customWidth="1"/>
    <col min="2795" max="2795" width="15.5703125" style="225" customWidth="1"/>
    <col min="2796" max="2796" width="17.42578125" style="225" customWidth="1"/>
    <col min="2797" max="2797" width="16.85546875" style="225" customWidth="1"/>
    <col min="2798" max="2798" width="17.42578125" style="225" customWidth="1"/>
    <col min="2799" max="2799" width="22.42578125" style="225" bestFit="1" customWidth="1"/>
    <col min="2800" max="3048" width="9.140625" style="225"/>
    <col min="3049" max="3049" width="10.140625" style="225" customWidth="1"/>
    <col min="3050" max="3050" width="45.85546875" style="225" customWidth="1"/>
    <col min="3051" max="3051" width="15.5703125" style="225" customWidth="1"/>
    <col min="3052" max="3052" width="17.42578125" style="225" customWidth="1"/>
    <col min="3053" max="3053" width="16.85546875" style="225" customWidth="1"/>
    <col min="3054" max="3054" width="17.42578125" style="225" customWidth="1"/>
    <col min="3055" max="3055" width="22.42578125" style="225" bestFit="1" customWidth="1"/>
    <col min="3056" max="3304" width="9.140625" style="225"/>
    <col min="3305" max="3305" width="10.140625" style="225" customWidth="1"/>
    <col min="3306" max="3306" width="45.85546875" style="225" customWidth="1"/>
    <col min="3307" max="3307" width="15.5703125" style="225" customWidth="1"/>
    <col min="3308" max="3308" width="17.42578125" style="225" customWidth="1"/>
    <col min="3309" max="3309" width="16.85546875" style="225" customWidth="1"/>
    <col min="3310" max="3310" width="17.42578125" style="225" customWidth="1"/>
    <col min="3311" max="3311" width="22.42578125" style="225" bestFit="1" customWidth="1"/>
    <col min="3312" max="3560" width="9.140625" style="225"/>
    <col min="3561" max="3561" width="10.140625" style="225" customWidth="1"/>
    <col min="3562" max="3562" width="45.85546875" style="225" customWidth="1"/>
    <col min="3563" max="3563" width="15.5703125" style="225" customWidth="1"/>
    <col min="3564" max="3564" width="17.42578125" style="225" customWidth="1"/>
    <col min="3565" max="3565" width="16.85546875" style="225" customWidth="1"/>
    <col min="3566" max="3566" width="17.42578125" style="225" customWidth="1"/>
    <col min="3567" max="3567" width="22.42578125" style="225" bestFit="1" customWidth="1"/>
    <col min="3568" max="3816" width="9.140625" style="225"/>
    <col min="3817" max="3817" width="10.140625" style="225" customWidth="1"/>
    <col min="3818" max="3818" width="45.85546875" style="225" customWidth="1"/>
    <col min="3819" max="3819" width="15.5703125" style="225" customWidth="1"/>
    <col min="3820" max="3820" width="17.42578125" style="225" customWidth="1"/>
    <col min="3821" max="3821" width="16.85546875" style="225" customWidth="1"/>
    <col min="3822" max="3822" width="17.42578125" style="225" customWidth="1"/>
    <col min="3823" max="3823" width="22.42578125" style="225" bestFit="1" customWidth="1"/>
    <col min="3824" max="4072" width="9.140625" style="225"/>
    <col min="4073" max="4073" width="10.140625" style="225" customWidth="1"/>
    <col min="4074" max="4074" width="45.85546875" style="225" customWidth="1"/>
    <col min="4075" max="4075" width="15.5703125" style="225" customWidth="1"/>
    <col min="4076" max="4076" width="17.42578125" style="225" customWidth="1"/>
    <col min="4077" max="4077" width="16.85546875" style="225" customWidth="1"/>
    <col min="4078" max="4078" width="17.42578125" style="225" customWidth="1"/>
    <col min="4079" max="4079" width="22.42578125" style="225" bestFit="1" customWidth="1"/>
    <col min="4080" max="4328" width="9.140625" style="225"/>
    <col min="4329" max="4329" width="10.140625" style="225" customWidth="1"/>
    <col min="4330" max="4330" width="45.85546875" style="225" customWidth="1"/>
    <col min="4331" max="4331" width="15.5703125" style="225" customWidth="1"/>
    <col min="4332" max="4332" width="17.42578125" style="225" customWidth="1"/>
    <col min="4333" max="4333" width="16.85546875" style="225" customWidth="1"/>
    <col min="4334" max="4334" width="17.42578125" style="225" customWidth="1"/>
    <col min="4335" max="4335" width="22.42578125" style="225" bestFit="1" customWidth="1"/>
    <col min="4336" max="4584" width="9.140625" style="225"/>
    <col min="4585" max="4585" width="10.140625" style="225" customWidth="1"/>
    <col min="4586" max="4586" width="45.85546875" style="225" customWidth="1"/>
    <col min="4587" max="4587" width="15.5703125" style="225" customWidth="1"/>
    <col min="4588" max="4588" width="17.42578125" style="225" customWidth="1"/>
    <col min="4589" max="4589" width="16.85546875" style="225" customWidth="1"/>
    <col min="4590" max="4590" width="17.42578125" style="225" customWidth="1"/>
    <col min="4591" max="4591" width="22.42578125" style="225" bestFit="1" customWidth="1"/>
    <col min="4592" max="4840" width="9.140625" style="225"/>
    <col min="4841" max="4841" width="10.140625" style="225" customWidth="1"/>
    <col min="4842" max="4842" width="45.85546875" style="225" customWidth="1"/>
    <col min="4843" max="4843" width="15.5703125" style="225" customWidth="1"/>
    <col min="4844" max="4844" width="17.42578125" style="225" customWidth="1"/>
    <col min="4845" max="4845" width="16.85546875" style="225" customWidth="1"/>
    <col min="4846" max="4846" width="17.42578125" style="225" customWidth="1"/>
    <col min="4847" max="4847" width="22.42578125" style="225" bestFit="1" customWidth="1"/>
    <col min="4848" max="5096" width="9.140625" style="225"/>
    <col min="5097" max="5097" width="10.140625" style="225" customWidth="1"/>
    <col min="5098" max="5098" width="45.85546875" style="225" customWidth="1"/>
    <col min="5099" max="5099" width="15.5703125" style="225" customWidth="1"/>
    <col min="5100" max="5100" width="17.42578125" style="225" customWidth="1"/>
    <col min="5101" max="5101" width="16.85546875" style="225" customWidth="1"/>
    <col min="5102" max="5102" width="17.42578125" style="225" customWidth="1"/>
    <col min="5103" max="5103" width="22.42578125" style="225" bestFit="1" customWidth="1"/>
    <col min="5104" max="5352" width="9.140625" style="225"/>
    <col min="5353" max="5353" width="10.140625" style="225" customWidth="1"/>
    <col min="5354" max="5354" width="45.85546875" style="225" customWidth="1"/>
    <col min="5355" max="5355" width="15.5703125" style="225" customWidth="1"/>
    <col min="5356" max="5356" width="17.42578125" style="225" customWidth="1"/>
    <col min="5357" max="5357" width="16.85546875" style="225" customWidth="1"/>
    <col min="5358" max="5358" width="17.42578125" style="225" customWidth="1"/>
    <col min="5359" max="5359" width="22.42578125" style="225" bestFit="1" customWidth="1"/>
    <col min="5360" max="5608" width="9.140625" style="225"/>
    <col min="5609" max="5609" width="10.140625" style="225" customWidth="1"/>
    <col min="5610" max="5610" width="45.85546875" style="225" customWidth="1"/>
    <col min="5611" max="5611" width="15.5703125" style="225" customWidth="1"/>
    <col min="5612" max="5612" width="17.42578125" style="225" customWidth="1"/>
    <col min="5613" max="5613" width="16.85546875" style="225" customWidth="1"/>
    <col min="5614" max="5614" width="17.42578125" style="225" customWidth="1"/>
    <col min="5615" max="5615" width="22.42578125" style="225" bestFit="1" customWidth="1"/>
    <col min="5616" max="5864" width="9.140625" style="225"/>
    <col min="5865" max="5865" width="10.140625" style="225" customWidth="1"/>
    <col min="5866" max="5866" width="45.85546875" style="225" customWidth="1"/>
    <col min="5867" max="5867" width="15.5703125" style="225" customWidth="1"/>
    <col min="5868" max="5868" width="17.42578125" style="225" customWidth="1"/>
    <col min="5869" max="5869" width="16.85546875" style="225" customWidth="1"/>
    <col min="5870" max="5870" width="17.42578125" style="225" customWidth="1"/>
    <col min="5871" max="5871" width="22.42578125" style="225" bestFit="1" customWidth="1"/>
    <col min="5872" max="6120" width="9.140625" style="225"/>
    <col min="6121" max="6121" width="10.140625" style="225" customWidth="1"/>
    <col min="6122" max="6122" width="45.85546875" style="225" customWidth="1"/>
    <col min="6123" max="6123" width="15.5703125" style="225" customWidth="1"/>
    <col min="6124" max="6124" width="17.42578125" style="225" customWidth="1"/>
    <col min="6125" max="6125" width="16.85546875" style="225" customWidth="1"/>
    <col min="6126" max="6126" width="17.42578125" style="225" customWidth="1"/>
    <col min="6127" max="6127" width="22.42578125" style="225" bestFit="1" customWidth="1"/>
    <col min="6128" max="6376" width="9.140625" style="225"/>
    <col min="6377" max="6377" width="10.140625" style="225" customWidth="1"/>
    <col min="6378" max="6378" width="45.85546875" style="225" customWidth="1"/>
    <col min="6379" max="6379" width="15.5703125" style="225" customWidth="1"/>
    <col min="6380" max="6380" width="17.42578125" style="225" customWidth="1"/>
    <col min="6381" max="6381" width="16.85546875" style="225" customWidth="1"/>
    <col min="6382" max="6382" width="17.42578125" style="225" customWidth="1"/>
    <col min="6383" max="6383" width="22.42578125" style="225" bestFit="1" customWidth="1"/>
    <col min="6384" max="6632" width="9.140625" style="225"/>
    <col min="6633" max="6633" width="10.140625" style="225" customWidth="1"/>
    <col min="6634" max="6634" width="45.85546875" style="225" customWidth="1"/>
    <col min="6635" max="6635" width="15.5703125" style="225" customWidth="1"/>
    <col min="6636" max="6636" width="17.42578125" style="225" customWidth="1"/>
    <col min="6637" max="6637" width="16.85546875" style="225" customWidth="1"/>
    <col min="6638" max="6638" width="17.42578125" style="225" customWidth="1"/>
    <col min="6639" max="6639" width="22.42578125" style="225" bestFit="1" customWidth="1"/>
    <col min="6640" max="6888" width="9.140625" style="225"/>
    <col min="6889" max="6889" width="10.140625" style="225" customWidth="1"/>
    <col min="6890" max="6890" width="45.85546875" style="225" customWidth="1"/>
    <col min="6891" max="6891" width="15.5703125" style="225" customWidth="1"/>
    <col min="6892" max="6892" width="17.42578125" style="225" customWidth="1"/>
    <col min="6893" max="6893" width="16.85546875" style="225" customWidth="1"/>
    <col min="6894" max="6894" width="17.42578125" style="225" customWidth="1"/>
    <col min="6895" max="6895" width="22.42578125" style="225" bestFit="1" customWidth="1"/>
    <col min="6896" max="7144" width="9.140625" style="225"/>
    <col min="7145" max="7145" width="10.140625" style="225" customWidth="1"/>
    <col min="7146" max="7146" width="45.85546875" style="225" customWidth="1"/>
    <col min="7147" max="7147" width="15.5703125" style="225" customWidth="1"/>
    <col min="7148" max="7148" width="17.42578125" style="225" customWidth="1"/>
    <col min="7149" max="7149" width="16.85546875" style="225" customWidth="1"/>
    <col min="7150" max="7150" width="17.42578125" style="225" customWidth="1"/>
    <col min="7151" max="7151" width="22.42578125" style="225" bestFit="1" customWidth="1"/>
    <col min="7152" max="7400" width="9.140625" style="225"/>
    <col min="7401" max="7401" width="10.140625" style="225" customWidth="1"/>
    <col min="7402" max="7402" width="45.85546875" style="225" customWidth="1"/>
    <col min="7403" max="7403" width="15.5703125" style="225" customWidth="1"/>
    <col min="7404" max="7404" width="17.42578125" style="225" customWidth="1"/>
    <col min="7405" max="7405" width="16.85546875" style="225" customWidth="1"/>
    <col min="7406" max="7406" width="17.42578125" style="225" customWidth="1"/>
    <col min="7407" max="7407" width="22.42578125" style="225" bestFit="1" customWidth="1"/>
    <col min="7408" max="7656" width="9.140625" style="225"/>
    <col min="7657" max="7657" width="10.140625" style="225" customWidth="1"/>
    <col min="7658" max="7658" width="45.85546875" style="225" customWidth="1"/>
    <col min="7659" max="7659" width="15.5703125" style="225" customWidth="1"/>
    <col min="7660" max="7660" width="17.42578125" style="225" customWidth="1"/>
    <col min="7661" max="7661" width="16.85546875" style="225" customWidth="1"/>
    <col min="7662" max="7662" width="17.42578125" style="225" customWidth="1"/>
    <col min="7663" max="7663" width="22.42578125" style="225" bestFit="1" customWidth="1"/>
    <col min="7664" max="7912" width="9.140625" style="225"/>
    <col min="7913" max="7913" width="10.140625" style="225" customWidth="1"/>
    <col min="7914" max="7914" width="45.85546875" style="225" customWidth="1"/>
    <col min="7915" max="7915" width="15.5703125" style="225" customWidth="1"/>
    <col min="7916" max="7916" width="17.42578125" style="225" customWidth="1"/>
    <col min="7917" max="7917" width="16.85546875" style="225" customWidth="1"/>
    <col min="7918" max="7918" width="17.42578125" style="225" customWidth="1"/>
    <col min="7919" max="7919" width="22.42578125" style="225" bestFit="1" customWidth="1"/>
    <col min="7920" max="8168" width="9.140625" style="225"/>
    <col min="8169" max="8169" width="10.140625" style="225" customWidth="1"/>
    <col min="8170" max="8170" width="45.85546875" style="225" customWidth="1"/>
    <col min="8171" max="8171" width="15.5703125" style="225" customWidth="1"/>
    <col min="8172" max="8172" width="17.42578125" style="225" customWidth="1"/>
    <col min="8173" max="8173" width="16.85546875" style="225" customWidth="1"/>
    <col min="8174" max="8174" width="17.42578125" style="225" customWidth="1"/>
    <col min="8175" max="8175" width="22.42578125" style="225" bestFit="1" customWidth="1"/>
    <col min="8176" max="8424" width="9.140625" style="225"/>
    <col min="8425" max="8425" width="10.140625" style="225" customWidth="1"/>
    <col min="8426" max="8426" width="45.85546875" style="225" customWidth="1"/>
    <col min="8427" max="8427" width="15.5703125" style="225" customWidth="1"/>
    <col min="8428" max="8428" width="17.42578125" style="225" customWidth="1"/>
    <col min="8429" max="8429" width="16.85546875" style="225" customWidth="1"/>
    <col min="8430" max="8430" width="17.42578125" style="225" customWidth="1"/>
    <col min="8431" max="8431" width="22.42578125" style="225" bestFit="1" customWidth="1"/>
    <col min="8432" max="8680" width="9.140625" style="225"/>
    <col min="8681" max="8681" width="10.140625" style="225" customWidth="1"/>
    <col min="8682" max="8682" width="45.85546875" style="225" customWidth="1"/>
    <col min="8683" max="8683" width="15.5703125" style="225" customWidth="1"/>
    <col min="8684" max="8684" width="17.42578125" style="225" customWidth="1"/>
    <col min="8685" max="8685" width="16.85546875" style="225" customWidth="1"/>
    <col min="8686" max="8686" width="17.42578125" style="225" customWidth="1"/>
    <col min="8687" max="8687" width="22.42578125" style="225" bestFit="1" customWidth="1"/>
    <col min="8688" max="8936" width="9.140625" style="225"/>
    <col min="8937" max="8937" width="10.140625" style="225" customWidth="1"/>
    <col min="8938" max="8938" width="45.85546875" style="225" customWidth="1"/>
    <col min="8939" max="8939" width="15.5703125" style="225" customWidth="1"/>
    <col min="8940" max="8940" width="17.42578125" style="225" customWidth="1"/>
    <col min="8941" max="8941" width="16.85546875" style="225" customWidth="1"/>
    <col min="8942" max="8942" width="17.42578125" style="225" customWidth="1"/>
    <col min="8943" max="8943" width="22.42578125" style="225" bestFit="1" customWidth="1"/>
    <col min="8944" max="9192" width="9.140625" style="225"/>
    <col min="9193" max="9193" width="10.140625" style="225" customWidth="1"/>
    <col min="9194" max="9194" width="45.85546875" style="225" customWidth="1"/>
    <col min="9195" max="9195" width="15.5703125" style="225" customWidth="1"/>
    <col min="9196" max="9196" width="17.42578125" style="225" customWidth="1"/>
    <col min="9197" max="9197" width="16.85546875" style="225" customWidth="1"/>
    <col min="9198" max="9198" width="17.42578125" style="225" customWidth="1"/>
    <col min="9199" max="9199" width="22.42578125" style="225" bestFit="1" customWidth="1"/>
    <col min="9200" max="9448" width="9.140625" style="225"/>
    <col min="9449" max="9449" width="10.140625" style="225" customWidth="1"/>
    <col min="9450" max="9450" width="45.85546875" style="225" customWidth="1"/>
    <col min="9451" max="9451" width="15.5703125" style="225" customWidth="1"/>
    <col min="9452" max="9452" width="17.42578125" style="225" customWidth="1"/>
    <col min="9453" max="9453" width="16.85546875" style="225" customWidth="1"/>
    <col min="9454" max="9454" width="17.42578125" style="225" customWidth="1"/>
    <col min="9455" max="9455" width="22.42578125" style="225" bestFit="1" customWidth="1"/>
    <col min="9456" max="9704" width="9.140625" style="225"/>
    <col min="9705" max="9705" width="10.140625" style="225" customWidth="1"/>
    <col min="9706" max="9706" width="45.85546875" style="225" customWidth="1"/>
    <col min="9707" max="9707" width="15.5703125" style="225" customWidth="1"/>
    <col min="9708" max="9708" width="17.42578125" style="225" customWidth="1"/>
    <col min="9709" max="9709" width="16.85546875" style="225" customWidth="1"/>
    <col min="9710" max="9710" width="17.42578125" style="225" customWidth="1"/>
    <col min="9711" max="9711" width="22.42578125" style="225" bestFit="1" customWidth="1"/>
    <col min="9712" max="9960" width="9.140625" style="225"/>
    <col min="9961" max="9961" width="10.140625" style="225" customWidth="1"/>
    <col min="9962" max="9962" width="45.85546875" style="225" customWidth="1"/>
    <col min="9963" max="9963" width="15.5703125" style="225" customWidth="1"/>
    <col min="9964" max="9964" width="17.42578125" style="225" customWidth="1"/>
    <col min="9965" max="9965" width="16.85546875" style="225" customWidth="1"/>
    <col min="9966" max="9966" width="17.42578125" style="225" customWidth="1"/>
    <col min="9967" max="9967" width="22.42578125" style="225" bestFit="1" customWidth="1"/>
    <col min="9968" max="10216" width="9.140625" style="225"/>
    <col min="10217" max="10217" width="10.140625" style="225" customWidth="1"/>
    <col min="10218" max="10218" width="45.85546875" style="225" customWidth="1"/>
    <col min="10219" max="10219" width="15.5703125" style="225" customWidth="1"/>
    <col min="10220" max="10220" width="17.42578125" style="225" customWidth="1"/>
    <col min="10221" max="10221" width="16.85546875" style="225" customWidth="1"/>
    <col min="10222" max="10222" width="17.42578125" style="225" customWidth="1"/>
    <col min="10223" max="10223" width="22.42578125" style="225" bestFit="1" customWidth="1"/>
    <col min="10224" max="10472" width="9.140625" style="225"/>
    <col min="10473" max="10473" width="10.140625" style="225" customWidth="1"/>
    <col min="10474" max="10474" width="45.85546875" style="225" customWidth="1"/>
    <col min="10475" max="10475" width="15.5703125" style="225" customWidth="1"/>
    <col min="10476" max="10476" width="17.42578125" style="225" customWidth="1"/>
    <col min="10477" max="10477" width="16.85546875" style="225" customWidth="1"/>
    <col min="10478" max="10478" width="17.42578125" style="225" customWidth="1"/>
    <col min="10479" max="10479" width="22.42578125" style="225" bestFit="1" customWidth="1"/>
    <col min="10480" max="10728" width="9.140625" style="225"/>
    <col min="10729" max="10729" width="10.140625" style="225" customWidth="1"/>
    <col min="10730" max="10730" width="45.85546875" style="225" customWidth="1"/>
    <col min="10731" max="10731" width="15.5703125" style="225" customWidth="1"/>
    <col min="10732" max="10732" width="17.42578125" style="225" customWidth="1"/>
    <col min="10733" max="10733" width="16.85546875" style="225" customWidth="1"/>
    <col min="10734" max="10734" width="17.42578125" style="225" customWidth="1"/>
    <col min="10735" max="10735" width="22.42578125" style="225" bestFit="1" customWidth="1"/>
    <col min="10736" max="10984" width="9.140625" style="225"/>
    <col min="10985" max="10985" width="10.140625" style="225" customWidth="1"/>
    <col min="10986" max="10986" width="45.85546875" style="225" customWidth="1"/>
    <col min="10987" max="10987" width="15.5703125" style="225" customWidth="1"/>
    <col min="10988" max="10988" width="17.42578125" style="225" customWidth="1"/>
    <col min="10989" max="10989" width="16.85546875" style="225" customWidth="1"/>
    <col min="10990" max="10990" width="17.42578125" style="225" customWidth="1"/>
    <col min="10991" max="10991" width="22.42578125" style="225" bestFit="1" customWidth="1"/>
    <col min="10992" max="11240" width="9.140625" style="225"/>
    <col min="11241" max="11241" width="10.140625" style="225" customWidth="1"/>
    <col min="11242" max="11242" width="45.85546875" style="225" customWidth="1"/>
    <col min="11243" max="11243" width="15.5703125" style="225" customWidth="1"/>
    <col min="11244" max="11244" width="17.42578125" style="225" customWidth="1"/>
    <col min="11245" max="11245" width="16.85546875" style="225" customWidth="1"/>
    <col min="11246" max="11246" width="17.42578125" style="225" customWidth="1"/>
    <col min="11247" max="11247" width="22.42578125" style="225" bestFit="1" customWidth="1"/>
    <col min="11248" max="11496" width="9.140625" style="225"/>
    <col min="11497" max="11497" width="10.140625" style="225" customWidth="1"/>
    <col min="11498" max="11498" width="45.85546875" style="225" customWidth="1"/>
    <col min="11499" max="11499" width="15.5703125" style="225" customWidth="1"/>
    <col min="11500" max="11500" width="17.42578125" style="225" customWidth="1"/>
    <col min="11501" max="11501" width="16.85546875" style="225" customWidth="1"/>
    <col min="11502" max="11502" width="17.42578125" style="225" customWidth="1"/>
    <col min="11503" max="11503" width="22.42578125" style="225" bestFit="1" customWidth="1"/>
    <col min="11504" max="11752" width="9.140625" style="225"/>
    <col min="11753" max="11753" width="10.140625" style="225" customWidth="1"/>
    <col min="11754" max="11754" width="45.85546875" style="225" customWidth="1"/>
    <col min="11755" max="11755" width="15.5703125" style="225" customWidth="1"/>
    <col min="11756" max="11756" width="17.42578125" style="225" customWidth="1"/>
    <col min="11757" max="11757" width="16.85546875" style="225" customWidth="1"/>
    <col min="11758" max="11758" width="17.42578125" style="225" customWidth="1"/>
    <col min="11759" max="11759" width="22.42578125" style="225" bestFit="1" customWidth="1"/>
    <col min="11760" max="12008" width="9.140625" style="225"/>
    <col min="12009" max="12009" width="10.140625" style="225" customWidth="1"/>
    <col min="12010" max="12010" width="45.85546875" style="225" customWidth="1"/>
    <col min="12011" max="12011" width="15.5703125" style="225" customWidth="1"/>
    <col min="12012" max="12012" width="17.42578125" style="225" customWidth="1"/>
    <col min="12013" max="12013" width="16.85546875" style="225" customWidth="1"/>
    <col min="12014" max="12014" width="17.42578125" style="225" customWidth="1"/>
    <col min="12015" max="12015" width="22.42578125" style="225" bestFit="1" customWidth="1"/>
    <col min="12016" max="12264" width="9.140625" style="225"/>
    <col min="12265" max="12265" width="10.140625" style="225" customWidth="1"/>
    <col min="12266" max="12266" width="45.85546875" style="225" customWidth="1"/>
    <col min="12267" max="12267" width="15.5703125" style="225" customWidth="1"/>
    <col min="12268" max="12268" width="17.42578125" style="225" customWidth="1"/>
    <col min="12269" max="12269" width="16.85546875" style="225" customWidth="1"/>
    <col min="12270" max="12270" width="17.42578125" style="225" customWidth="1"/>
    <col min="12271" max="12271" width="22.42578125" style="225" bestFit="1" customWidth="1"/>
    <col min="12272" max="12520" width="9.140625" style="225"/>
    <col min="12521" max="12521" width="10.140625" style="225" customWidth="1"/>
    <col min="12522" max="12522" width="45.85546875" style="225" customWidth="1"/>
    <col min="12523" max="12523" width="15.5703125" style="225" customWidth="1"/>
    <col min="12524" max="12524" width="17.42578125" style="225" customWidth="1"/>
    <col min="12525" max="12525" width="16.85546875" style="225" customWidth="1"/>
    <col min="12526" max="12526" width="17.42578125" style="225" customWidth="1"/>
    <col min="12527" max="12527" width="22.42578125" style="225" bestFit="1" customWidth="1"/>
    <col min="12528" max="12776" width="9.140625" style="225"/>
    <col min="12777" max="12777" width="10.140625" style="225" customWidth="1"/>
    <col min="12778" max="12778" width="45.85546875" style="225" customWidth="1"/>
    <col min="12779" max="12779" width="15.5703125" style="225" customWidth="1"/>
    <col min="12780" max="12780" width="17.42578125" style="225" customWidth="1"/>
    <col min="12781" max="12781" width="16.85546875" style="225" customWidth="1"/>
    <col min="12782" max="12782" width="17.42578125" style="225" customWidth="1"/>
    <col min="12783" max="12783" width="22.42578125" style="225" bestFit="1" customWidth="1"/>
    <col min="12784" max="13032" width="9.140625" style="225"/>
    <col min="13033" max="13033" width="10.140625" style="225" customWidth="1"/>
    <col min="13034" max="13034" width="45.85546875" style="225" customWidth="1"/>
    <col min="13035" max="13035" width="15.5703125" style="225" customWidth="1"/>
    <col min="13036" max="13036" width="17.42578125" style="225" customWidth="1"/>
    <col min="13037" max="13037" width="16.85546875" style="225" customWidth="1"/>
    <col min="13038" max="13038" width="17.42578125" style="225" customWidth="1"/>
    <col min="13039" max="13039" width="22.42578125" style="225" bestFit="1" customWidth="1"/>
    <col min="13040" max="13288" width="9.140625" style="225"/>
    <col min="13289" max="13289" width="10.140625" style="225" customWidth="1"/>
    <col min="13290" max="13290" width="45.85546875" style="225" customWidth="1"/>
    <col min="13291" max="13291" width="15.5703125" style="225" customWidth="1"/>
    <col min="13292" max="13292" width="17.42578125" style="225" customWidth="1"/>
    <col min="13293" max="13293" width="16.85546875" style="225" customWidth="1"/>
    <col min="13294" max="13294" width="17.42578125" style="225" customWidth="1"/>
    <col min="13295" max="13295" width="22.42578125" style="225" bestFit="1" customWidth="1"/>
    <col min="13296" max="13544" width="9.140625" style="225"/>
    <col min="13545" max="13545" width="10.140625" style="225" customWidth="1"/>
    <col min="13546" max="13546" width="45.85546875" style="225" customWidth="1"/>
    <col min="13547" max="13547" width="15.5703125" style="225" customWidth="1"/>
    <col min="13548" max="13548" width="17.42578125" style="225" customWidth="1"/>
    <col min="13549" max="13549" width="16.85546875" style="225" customWidth="1"/>
    <col min="13550" max="13550" width="17.42578125" style="225" customWidth="1"/>
    <col min="13551" max="13551" width="22.42578125" style="225" bestFit="1" customWidth="1"/>
    <col min="13552" max="13800" width="9.140625" style="225"/>
    <col min="13801" max="13801" width="10.140625" style="225" customWidth="1"/>
    <col min="13802" max="13802" width="45.85546875" style="225" customWidth="1"/>
    <col min="13803" max="13803" width="15.5703125" style="225" customWidth="1"/>
    <col min="13804" max="13804" width="17.42578125" style="225" customWidth="1"/>
    <col min="13805" max="13805" width="16.85546875" style="225" customWidth="1"/>
    <col min="13806" max="13806" width="17.42578125" style="225" customWidth="1"/>
    <col min="13807" max="13807" width="22.42578125" style="225" bestFit="1" customWidth="1"/>
    <col min="13808" max="14056" width="9.140625" style="225"/>
    <col min="14057" max="14057" width="10.140625" style="225" customWidth="1"/>
    <col min="14058" max="14058" width="45.85546875" style="225" customWidth="1"/>
    <col min="14059" max="14059" width="15.5703125" style="225" customWidth="1"/>
    <col min="14060" max="14060" width="17.42578125" style="225" customWidth="1"/>
    <col min="14061" max="14061" width="16.85546875" style="225" customWidth="1"/>
    <col min="14062" max="14062" width="17.42578125" style="225" customWidth="1"/>
    <col min="14063" max="14063" width="22.42578125" style="225" bestFit="1" customWidth="1"/>
    <col min="14064" max="14312" width="9.140625" style="225"/>
    <col min="14313" max="14313" width="10.140625" style="225" customWidth="1"/>
    <col min="14314" max="14314" width="45.85546875" style="225" customWidth="1"/>
    <col min="14315" max="14315" width="15.5703125" style="225" customWidth="1"/>
    <col min="14316" max="14316" width="17.42578125" style="225" customWidth="1"/>
    <col min="14317" max="14317" width="16.85546875" style="225" customWidth="1"/>
    <col min="14318" max="14318" width="17.42578125" style="225" customWidth="1"/>
    <col min="14319" max="14319" width="22.42578125" style="225" bestFit="1" customWidth="1"/>
    <col min="14320" max="14568" width="9.140625" style="225"/>
    <col min="14569" max="14569" width="10.140625" style="225" customWidth="1"/>
    <col min="14570" max="14570" width="45.85546875" style="225" customWidth="1"/>
    <col min="14571" max="14571" width="15.5703125" style="225" customWidth="1"/>
    <col min="14572" max="14572" width="17.42578125" style="225" customWidth="1"/>
    <col min="14573" max="14573" width="16.85546875" style="225" customWidth="1"/>
    <col min="14574" max="14574" width="17.42578125" style="225" customWidth="1"/>
    <col min="14575" max="14575" width="22.42578125" style="225" bestFit="1" customWidth="1"/>
    <col min="14576" max="14824" width="9.140625" style="225"/>
    <col min="14825" max="14825" width="10.140625" style="225" customWidth="1"/>
    <col min="14826" max="14826" width="45.85546875" style="225" customWidth="1"/>
    <col min="14827" max="14827" width="15.5703125" style="225" customWidth="1"/>
    <col min="14828" max="14828" width="17.42578125" style="225" customWidth="1"/>
    <col min="14829" max="14829" width="16.85546875" style="225" customWidth="1"/>
    <col min="14830" max="14830" width="17.42578125" style="225" customWidth="1"/>
    <col min="14831" max="14831" width="22.42578125" style="225" bestFit="1" customWidth="1"/>
    <col min="14832" max="15080" width="9.140625" style="225"/>
    <col min="15081" max="15081" width="10.140625" style="225" customWidth="1"/>
    <col min="15082" max="15082" width="45.85546875" style="225" customWidth="1"/>
    <col min="15083" max="15083" width="15.5703125" style="225" customWidth="1"/>
    <col min="15084" max="15084" width="17.42578125" style="225" customWidth="1"/>
    <col min="15085" max="15085" width="16.85546875" style="225" customWidth="1"/>
    <col min="15086" max="15086" width="17.42578125" style="225" customWidth="1"/>
    <col min="15087" max="15087" width="22.42578125" style="225" bestFit="1" customWidth="1"/>
    <col min="15088" max="15336" width="9.140625" style="225"/>
    <col min="15337" max="15337" width="10.140625" style="225" customWidth="1"/>
    <col min="15338" max="15338" width="45.85546875" style="225" customWidth="1"/>
    <col min="15339" max="15339" width="15.5703125" style="225" customWidth="1"/>
    <col min="15340" max="15340" width="17.42578125" style="225" customWidth="1"/>
    <col min="15341" max="15341" width="16.85546875" style="225" customWidth="1"/>
    <col min="15342" max="15342" width="17.42578125" style="225" customWidth="1"/>
    <col min="15343" max="15343" width="22.42578125" style="225" bestFit="1" customWidth="1"/>
    <col min="15344" max="15592" width="9.140625" style="225"/>
    <col min="15593" max="15593" width="10.140625" style="225" customWidth="1"/>
    <col min="15594" max="15594" width="45.85546875" style="225" customWidth="1"/>
    <col min="15595" max="15595" width="15.5703125" style="225" customWidth="1"/>
    <col min="15596" max="15596" width="17.42578125" style="225" customWidth="1"/>
    <col min="15597" max="15597" width="16.85546875" style="225" customWidth="1"/>
    <col min="15598" max="15598" width="17.42578125" style="225" customWidth="1"/>
    <col min="15599" max="15599" width="22.42578125" style="225" bestFit="1" customWidth="1"/>
    <col min="15600" max="15848" width="9.140625" style="225"/>
    <col min="15849" max="15849" width="10.140625" style="225" customWidth="1"/>
    <col min="15850" max="15850" width="45.85546875" style="225" customWidth="1"/>
    <col min="15851" max="15851" width="15.5703125" style="225" customWidth="1"/>
    <col min="15852" max="15852" width="17.42578125" style="225" customWidth="1"/>
    <col min="15853" max="15853" width="16.85546875" style="225" customWidth="1"/>
    <col min="15854" max="15854" width="17.42578125" style="225" customWidth="1"/>
    <col min="15855" max="15855" width="22.42578125" style="225" bestFit="1" customWidth="1"/>
    <col min="15856" max="16104" width="9.140625" style="225"/>
    <col min="16105" max="16105" width="10.140625" style="225" customWidth="1"/>
    <col min="16106" max="16106" width="45.85546875" style="225" customWidth="1"/>
    <col min="16107" max="16107" width="15.5703125" style="225" customWidth="1"/>
    <col min="16108" max="16108" width="17.42578125" style="225" customWidth="1"/>
    <col min="16109" max="16109" width="16.85546875" style="225" customWidth="1"/>
    <col min="16110" max="16110" width="17.42578125" style="225" customWidth="1"/>
    <col min="16111" max="16111" width="22.42578125" style="225" bestFit="1" customWidth="1"/>
    <col min="16112" max="16384" width="9.140625" style="225"/>
  </cols>
  <sheetData>
    <row r="1" spans="1:56" x14ac:dyDescent="0.25">
      <c r="B1" s="234" t="s">
        <v>384</v>
      </c>
      <c r="C1" s="75"/>
      <c r="D1" s="231"/>
      <c r="E1" s="231"/>
      <c r="F1" s="231"/>
      <c r="G1" s="231"/>
      <c r="H1" s="231"/>
      <c r="I1" s="231"/>
      <c r="J1" s="231"/>
      <c r="K1" s="231"/>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row>
    <row r="2" spans="1:56" s="226" customFormat="1" x14ac:dyDescent="0.25">
      <c r="A2" s="232"/>
      <c r="B2" s="235" t="s">
        <v>385</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row>
    <row r="3" spans="1:56" s="226" customFormat="1" x14ac:dyDescent="0.25">
      <c r="A3" s="232"/>
      <c r="B3" s="236"/>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row>
    <row r="4" spans="1:56" x14ac:dyDescent="0.25">
      <c r="B4" s="234" t="s">
        <v>386</v>
      </c>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1"/>
      <c r="AR4" s="231"/>
      <c r="AS4" s="231"/>
      <c r="AT4" s="231"/>
      <c r="AU4" s="231"/>
      <c r="AV4" s="231"/>
      <c r="AW4" s="231"/>
      <c r="AX4" s="231"/>
      <c r="AY4" s="231"/>
      <c r="AZ4" s="231"/>
      <c r="BA4" s="231"/>
      <c r="BB4" s="231"/>
      <c r="BC4" s="231"/>
      <c r="BD4" s="231"/>
    </row>
    <row r="5" spans="1:56" s="229" customFormat="1" ht="14.25" customHeight="1" x14ac:dyDescent="0.25">
      <c r="A5" s="233"/>
      <c r="B5" s="274" t="s">
        <v>484</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row>
    <row r="6" spans="1:56" s="229" customFormat="1" x14ac:dyDescent="0.25">
      <c r="A6" s="233"/>
      <c r="B6" s="274" t="s">
        <v>387</v>
      </c>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row>
    <row r="7" spans="1:56" s="229" customFormat="1" x14ac:dyDescent="0.25">
      <c r="A7" s="233"/>
      <c r="B7" s="274" t="s">
        <v>489</v>
      </c>
      <c r="C7" s="233"/>
      <c r="D7" s="233"/>
      <c r="E7" s="233"/>
      <c r="F7" s="233"/>
      <c r="G7" s="233"/>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row>
    <row r="8" spans="1:56" x14ac:dyDescent="0.25">
      <c r="B8" s="238"/>
      <c r="C8" s="232"/>
      <c r="D8" s="232"/>
      <c r="E8" s="232"/>
      <c r="F8" s="232"/>
      <c r="G8" s="231"/>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row>
    <row r="9" spans="1:56" ht="30" x14ac:dyDescent="0.25">
      <c r="B9" s="253" t="s">
        <v>388</v>
      </c>
      <c r="C9" s="253" t="s">
        <v>389</v>
      </c>
      <c r="D9" s="253" t="s">
        <v>164</v>
      </c>
      <c r="E9" s="253" t="s">
        <v>390</v>
      </c>
      <c r="F9" s="253" t="s">
        <v>479</v>
      </c>
      <c r="G9" s="253" t="s">
        <v>392</v>
      </c>
      <c r="H9" s="269"/>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row>
    <row r="10" spans="1:56" x14ac:dyDescent="0.25">
      <c r="B10" s="254" t="s">
        <v>5</v>
      </c>
      <c r="C10" s="254" t="s">
        <v>4</v>
      </c>
      <c r="D10" s="254" t="s">
        <v>170</v>
      </c>
      <c r="E10" s="254" t="s">
        <v>171</v>
      </c>
      <c r="F10" s="254" t="s">
        <v>206</v>
      </c>
      <c r="G10" s="254" t="s">
        <v>268</v>
      </c>
      <c r="H10" s="269"/>
      <c r="I10" s="231"/>
      <c r="J10" s="231"/>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row>
    <row r="11" spans="1:56" x14ac:dyDescent="0.25">
      <c r="B11" s="281"/>
      <c r="C11" s="281"/>
      <c r="D11" s="281"/>
      <c r="E11" s="281"/>
      <c r="F11" s="281"/>
      <c r="G11" s="281"/>
      <c r="H11" s="269"/>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row>
    <row r="12" spans="1:56" x14ac:dyDescent="0.25">
      <c r="B12" s="281"/>
      <c r="C12" s="281"/>
      <c r="D12" s="281"/>
      <c r="E12" s="281"/>
      <c r="F12" s="281"/>
      <c r="G12" s="281"/>
      <c r="H12" s="269"/>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row>
    <row r="13" spans="1:56" ht="15" customHeight="1" x14ac:dyDescent="0.25">
      <c r="B13" s="281"/>
      <c r="C13" s="281"/>
      <c r="D13" s="281"/>
      <c r="E13" s="281"/>
      <c r="F13" s="281"/>
      <c r="G13" s="281"/>
      <c r="H13" s="269"/>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row>
    <row r="14" spans="1:56" x14ac:dyDescent="0.25">
      <c r="B14" s="281"/>
      <c r="C14" s="281"/>
      <c r="D14" s="281"/>
      <c r="E14" s="281"/>
      <c r="F14" s="281"/>
      <c r="G14" s="281"/>
      <c r="H14" s="269"/>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row>
    <row r="15" spans="1:56" x14ac:dyDescent="0.25">
      <c r="B15" s="281"/>
      <c r="C15" s="281"/>
      <c r="D15" s="281"/>
      <c r="E15" s="281"/>
      <c r="F15" s="281"/>
      <c r="G15" s="281"/>
      <c r="H15" s="269"/>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row>
    <row r="16" spans="1:56" x14ac:dyDescent="0.25">
      <c r="B16" s="281"/>
      <c r="C16" s="281"/>
      <c r="D16" s="281"/>
      <c r="E16" s="281"/>
      <c r="F16" s="281"/>
      <c r="G16" s="281"/>
      <c r="H16" s="269"/>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row>
    <row r="17" spans="1:56" s="229" customFormat="1" x14ac:dyDescent="0.25">
      <c r="A17" s="233"/>
      <c r="B17" s="281"/>
      <c r="C17" s="281"/>
      <c r="D17" s="281"/>
      <c r="E17" s="281"/>
      <c r="F17" s="281"/>
      <c r="G17" s="281"/>
      <c r="H17" s="270"/>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row>
    <row r="18" spans="1:56" s="229" customFormat="1" x14ac:dyDescent="0.25">
      <c r="A18" s="233"/>
      <c r="B18" s="281"/>
      <c r="C18" s="281"/>
      <c r="D18" s="281"/>
      <c r="E18" s="281"/>
      <c r="F18" s="281"/>
      <c r="G18" s="281"/>
      <c r="H18" s="270"/>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row>
    <row r="19" spans="1:56" s="229" customFormat="1" x14ac:dyDescent="0.25">
      <c r="A19" s="233"/>
      <c r="B19" s="281"/>
      <c r="C19" s="281"/>
      <c r="D19" s="281"/>
      <c r="E19" s="281"/>
      <c r="F19" s="281"/>
      <c r="G19" s="281"/>
      <c r="H19" s="270"/>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row>
    <row r="20" spans="1:56" x14ac:dyDescent="0.25">
      <c r="B20" s="281"/>
      <c r="C20" s="281"/>
      <c r="D20" s="281"/>
      <c r="E20" s="281"/>
      <c r="F20" s="281"/>
      <c r="G20" s="281"/>
      <c r="H20" s="269"/>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row>
    <row r="21" spans="1:56" x14ac:dyDescent="0.25">
      <c r="B21" s="281"/>
      <c r="C21" s="281"/>
      <c r="D21" s="281"/>
      <c r="E21" s="281"/>
      <c r="F21" s="281"/>
      <c r="G21" s="281"/>
      <c r="H21" s="269"/>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row>
    <row r="22" spans="1:56" x14ac:dyDescent="0.25">
      <c r="B22" s="281"/>
      <c r="C22" s="281"/>
      <c r="D22" s="281"/>
      <c r="E22" s="281"/>
      <c r="F22" s="281"/>
      <c r="G22" s="281"/>
      <c r="H22" s="269"/>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row>
    <row r="23" spans="1:56" x14ac:dyDescent="0.25">
      <c r="B23" s="281"/>
      <c r="C23" s="281"/>
      <c r="D23" s="281"/>
      <c r="E23" s="281"/>
      <c r="F23" s="281"/>
      <c r="G23" s="281"/>
      <c r="H23" s="269"/>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row>
    <row r="24" spans="1:56" ht="15" customHeight="1" x14ac:dyDescent="0.25">
      <c r="B24" s="281"/>
      <c r="C24" s="281"/>
      <c r="D24" s="281"/>
      <c r="E24" s="281"/>
      <c r="F24" s="281"/>
      <c r="G24" s="281"/>
      <c r="H24" s="269"/>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row>
    <row r="25" spans="1:56" x14ac:dyDescent="0.25">
      <c r="B25" s="281"/>
      <c r="C25" s="281"/>
      <c r="D25" s="281"/>
      <c r="E25" s="281"/>
      <c r="F25" s="281"/>
      <c r="G25" s="281"/>
      <c r="H25" s="269"/>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row>
    <row r="26" spans="1:56" x14ac:dyDescent="0.25">
      <c r="B26" s="281"/>
      <c r="C26" s="281"/>
      <c r="D26" s="281"/>
      <c r="E26" s="281"/>
      <c r="F26" s="281"/>
      <c r="G26" s="281"/>
      <c r="H26" s="269"/>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row>
    <row r="27" spans="1:56" s="226" customFormat="1" x14ac:dyDescent="0.25">
      <c r="A27" s="232"/>
      <c r="B27" s="281"/>
      <c r="C27" s="281"/>
      <c r="D27" s="281"/>
      <c r="E27" s="281"/>
      <c r="F27" s="281"/>
      <c r="G27" s="281"/>
      <c r="H27" s="28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row>
    <row r="28" spans="1:56" s="226" customFormat="1" x14ac:dyDescent="0.25">
      <c r="A28" s="232"/>
      <c r="B28" s="281"/>
      <c r="C28" s="281"/>
      <c r="D28" s="281"/>
      <c r="E28" s="281"/>
      <c r="F28" s="281"/>
      <c r="G28" s="281"/>
      <c r="H28" s="28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row>
    <row r="29" spans="1:56" s="226" customFormat="1" x14ac:dyDescent="0.25">
      <c r="A29" s="232"/>
      <c r="B29" s="281"/>
      <c r="C29" s="281"/>
      <c r="D29" s="281"/>
      <c r="E29" s="281"/>
      <c r="F29" s="281"/>
      <c r="G29" s="281"/>
      <c r="H29" s="28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row>
    <row r="30" spans="1:56" x14ac:dyDescent="0.25">
      <c r="B30" s="227"/>
      <c r="C30" s="227"/>
      <c r="D30" s="227"/>
      <c r="E30" s="227"/>
      <c r="F30" s="227"/>
      <c r="G30" s="227"/>
      <c r="H30" s="269"/>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row>
    <row r="31" spans="1:56" x14ac:dyDescent="0.25">
      <c r="B31" s="272"/>
      <c r="C31" s="273"/>
      <c r="D31" s="273"/>
      <c r="E31" s="273"/>
      <c r="F31" s="273"/>
      <c r="G31" s="273"/>
      <c r="H31" s="269"/>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row>
    <row r="32" spans="1:56" x14ac:dyDescent="0.25">
      <c r="B32" s="240"/>
      <c r="C32" s="241"/>
      <c r="D32" s="241"/>
      <c r="E32" s="241"/>
      <c r="F32" s="24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row>
    <row r="33" spans="2:56" ht="17.25" customHeight="1" x14ac:dyDescent="0.25">
      <c r="B33" s="234" t="s">
        <v>393</v>
      </c>
      <c r="C33" s="242"/>
      <c r="D33" s="242"/>
      <c r="E33" s="242"/>
      <c r="F33" s="242"/>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row>
    <row r="34" spans="2:56" x14ac:dyDescent="0.25">
      <c r="B34" s="237" t="s">
        <v>394</v>
      </c>
      <c r="C34" s="233"/>
      <c r="D34" s="233"/>
      <c r="E34" s="233"/>
      <c r="F34" s="233"/>
      <c r="G34" s="233"/>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row>
    <row r="35" spans="2:56" x14ac:dyDescent="0.25">
      <c r="B35" s="237" t="s">
        <v>395</v>
      </c>
      <c r="C35" s="233"/>
      <c r="D35" s="233"/>
      <c r="E35" s="233"/>
      <c r="F35" s="233"/>
      <c r="G35" s="233"/>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row>
    <row r="36" spans="2:56" x14ac:dyDescent="0.25">
      <c r="B36" s="237" t="s">
        <v>490</v>
      </c>
      <c r="C36" s="233"/>
      <c r="D36" s="233"/>
      <c r="E36" s="233"/>
      <c r="F36" s="233"/>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row>
    <row r="37" spans="2:56" x14ac:dyDescent="0.25">
      <c r="B37" s="238"/>
      <c r="C37" s="232"/>
      <c r="D37" s="232"/>
      <c r="E37" s="232"/>
      <c r="F37" s="232"/>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row>
    <row r="38" spans="2:56" ht="30" x14ac:dyDescent="0.25">
      <c r="B38" s="253" t="s">
        <v>388</v>
      </c>
      <c r="C38" s="253" t="s">
        <v>389</v>
      </c>
      <c r="D38" s="253" t="s">
        <v>164</v>
      </c>
      <c r="E38" s="253" t="s">
        <v>390</v>
      </c>
      <c r="F38" s="253" t="s">
        <v>479</v>
      </c>
      <c r="G38" s="253" t="s">
        <v>392</v>
      </c>
      <c r="H38" s="269"/>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row>
    <row r="39" spans="2:56" x14ac:dyDescent="0.25">
      <c r="B39" s="254" t="s">
        <v>329</v>
      </c>
      <c r="C39" s="254" t="s">
        <v>305</v>
      </c>
      <c r="D39" s="254" t="s">
        <v>396</v>
      </c>
      <c r="E39" s="254" t="s">
        <v>397</v>
      </c>
      <c r="F39" s="254" t="s">
        <v>398</v>
      </c>
      <c r="G39" s="254" t="s">
        <v>399</v>
      </c>
      <c r="H39" s="115"/>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row>
    <row r="40" spans="2:56" x14ac:dyDescent="0.25">
      <c r="B40" s="281"/>
      <c r="C40" s="281"/>
      <c r="D40" s="281"/>
      <c r="E40" s="281"/>
      <c r="F40" s="281"/>
      <c r="G40" s="281"/>
      <c r="H40" s="269"/>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row>
    <row r="41" spans="2:56" x14ac:dyDescent="0.25">
      <c r="B41" s="281"/>
      <c r="C41" s="281"/>
      <c r="D41" s="281"/>
      <c r="E41" s="281"/>
      <c r="F41" s="281"/>
      <c r="G41" s="281"/>
      <c r="H41" s="269"/>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row>
    <row r="42" spans="2:56" ht="15" customHeight="1" x14ac:dyDescent="0.25">
      <c r="B42" s="281"/>
      <c r="C42" s="281"/>
      <c r="D42" s="281"/>
      <c r="E42" s="281"/>
      <c r="F42" s="281"/>
      <c r="G42" s="281"/>
      <c r="H42" s="269"/>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row>
    <row r="43" spans="2:56" ht="15" customHeight="1" x14ac:dyDescent="0.25">
      <c r="B43" s="281"/>
      <c r="C43" s="281"/>
      <c r="D43" s="281"/>
      <c r="E43" s="281"/>
      <c r="F43" s="281"/>
      <c r="G43" s="281"/>
      <c r="H43" s="269"/>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row>
    <row r="44" spans="2:56" ht="15" customHeight="1" x14ac:dyDescent="0.25">
      <c r="B44" s="281"/>
      <c r="C44" s="281"/>
      <c r="D44" s="281"/>
      <c r="E44" s="281"/>
      <c r="F44" s="281"/>
      <c r="G44" s="281"/>
      <c r="H44" s="269"/>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row>
    <row r="45" spans="2:56" ht="15" customHeight="1" x14ac:dyDescent="0.25">
      <c r="B45" s="281"/>
      <c r="C45" s="281"/>
      <c r="D45" s="281"/>
      <c r="E45" s="281"/>
      <c r="F45" s="281"/>
      <c r="G45" s="281"/>
      <c r="H45" s="269"/>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row>
    <row r="46" spans="2:56" ht="15" customHeight="1" x14ac:dyDescent="0.25">
      <c r="B46" s="281"/>
      <c r="C46" s="281"/>
      <c r="D46" s="281"/>
      <c r="E46" s="281"/>
      <c r="F46" s="281"/>
      <c r="G46" s="281"/>
      <c r="H46" s="270"/>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row>
    <row r="47" spans="2:56" ht="15" customHeight="1" x14ac:dyDescent="0.25">
      <c r="B47" s="281"/>
      <c r="C47" s="281"/>
      <c r="D47" s="281"/>
      <c r="E47" s="281"/>
      <c r="F47" s="281"/>
      <c r="G47" s="281"/>
      <c r="H47" s="270"/>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row>
    <row r="48" spans="2:56" ht="15" customHeight="1" x14ac:dyDescent="0.25">
      <c r="B48" s="281"/>
      <c r="C48" s="281"/>
      <c r="D48" s="281"/>
      <c r="E48" s="281"/>
      <c r="F48" s="281"/>
      <c r="G48" s="281"/>
      <c r="H48" s="270"/>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row>
    <row r="49" spans="1:56" ht="15" customHeight="1" x14ac:dyDescent="0.25">
      <c r="B49" s="281"/>
      <c r="C49" s="281"/>
      <c r="D49" s="281"/>
      <c r="E49" s="281"/>
      <c r="F49" s="281"/>
      <c r="G49" s="281"/>
      <c r="H49" s="269"/>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row>
    <row r="50" spans="1:56" ht="15" customHeight="1" x14ac:dyDescent="0.25">
      <c r="B50" s="281"/>
      <c r="C50" s="281"/>
      <c r="D50" s="281"/>
      <c r="E50" s="281"/>
      <c r="F50" s="281"/>
      <c r="G50" s="281"/>
      <c r="H50" s="269"/>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row>
    <row r="51" spans="1:56" ht="15" customHeight="1" x14ac:dyDescent="0.25">
      <c r="B51" s="281"/>
      <c r="C51" s="281"/>
      <c r="D51" s="281"/>
      <c r="E51" s="281"/>
      <c r="F51" s="281"/>
      <c r="G51" s="281"/>
      <c r="H51" s="269"/>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row>
    <row r="52" spans="1:56" ht="15" customHeight="1" x14ac:dyDescent="0.25">
      <c r="B52" s="281"/>
      <c r="C52" s="281"/>
      <c r="D52" s="281"/>
      <c r="E52" s="281"/>
      <c r="F52" s="281"/>
      <c r="G52" s="281"/>
      <c r="H52" s="269"/>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row>
    <row r="53" spans="1:56" ht="15" customHeight="1" x14ac:dyDescent="0.25">
      <c r="B53" s="281"/>
      <c r="C53" s="281"/>
      <c r="D53" s="281"/>
      <c r="E53" s="281"/>
      <c r="F53" s="281"/>
      <c r="G53" s="281"/>
      <c r="H53" s="269"/>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row>
    <row r="54" spans="1:56" ht="15" customHeight="1" x14ac:dyDescent="0.25">
      <c r="B54" s="281"/>
      <c r="C54" s="281"/>
      <c r="D54" s="281"/>
      <c r="E54" s="281"/>
      <c r="F54" s="281"/>
      <c r="G54" s="281"/>
      <c r="H54" s="269"/>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row>
    <row r="55" spans="1:56" ht="15" customHeight="1" x14ac:dyDescent="0.25">
      <c r="B55" s="281"/>
      <c r="C55" s="281"/>
      <c r="D55" s="281"/>
      <c r="E55" s="281"/>
      <c r="F55" s="281"/>
      <c r="G55" s="281"/>
      <c r="H55" s="269"/>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row>
    <row r="56" spans="1:56" ht="15" customHeight="1" x14ac:dyDescent="0.25">
      <c r="B56" s="281"/>
      <c r="C56" s="281"/>
      <c r="D56" s="281"/>
      <c r="E56" s="281"/>
      <c r="F56" s="281"/>
      <c r="G56" s="281"/>
      <c r="H56" s="282"/>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row>
    <row r="57" spans="1:56" ht="15" customHeight="1" x14ac:dyDescent="0.25">
      <c r="B57" s="281"/>
      <c r="C57" s="281"/>
      <c r="D57" s="281"/>
      <c r="E57" s="281"/>
      <c r="F57" s="281"/>
      <c r="G57" s="281"/>
      <c r="H57" s="282"/>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row>
    <row r="58" spans="1:56" ht="15" customHeight="1" x14ac:dyDescent="0.25">
      <c r="B58" s="281"/>
      <c r="C58" s="281"/>
      <c r="D58" s="281"/>
      <c r="E58" s="281"/>
      <c r="F58" s="281"/>
      <c r="G58" s="281"/>
      <c r="H58" s="282"/>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row>
    <row r="59" spans="1:56" ht="15" customHeight="1" x14ac:dyDescent="0.25">
      <c r="B59" s="227"/>
      <c r="C59" s="227"/>
      <c r="D59" s="227"/>
      <c r="E59" s="227"/>
      <c r="F59" s="227"/>
      <c r="G59" s="227"/>
      <c r="H59" s="269"/>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row>
    <row r="60" spans="1:56" ht="9" customHeight="1" x14ac:dyDescent="0.25">
      <c r="B60" s="272"/>
      <c r="C60" s="273"/>
      <c r="D60" s="273"/>
      <c r="E60" s="273"/>
      <c r="F60" s="273"/>
      <c r="G60" s="273"/>
      <c r="H60" s="269"/>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row>
    <row r="61" spans="1:56" ht="15" customHeight="1" x14ac:dyDescent="0.25">
      <c r="B61" s="231"/>
      <c r="C61" s="231"/>
      <c r="D61" s="231"/>
      <c r="E61" s="231"/>
      <c r="F61" s="231"/>
      <c r="G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row>
    <row r="62" spans="1:56" ht="15" customHeight="1" x14ac:dyDescent="0.25">
      <c r="B62" s="234" t="s">
        <v>400</v>
      </c>
      <c r="C62" s="243"/>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row>
    <row r="63" spans="1:56" x14ac:dyDescent="0.25">
      <c r="B63" s="327" t="s">
        <v>401</v>
      </c>
      <c r="C63" s="328"/>
      <c r="D63" s="328"/>
      <c r="E63" s="328"/>
      <c r="F63" s="328"/>
      <c r="G63" s="328"/>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row>
    <row r="64" spans="1:56" s="229" customFormat="1" x14ac:dyDescent="0.25">
      <c r="A64" s="233"/>
      <c r="B64" s="244" t="s">
        <v>402</v>
      </c>
      <c r="C64" s="78"/>
      <c r="D64" s="78"/>
      <c r="E64" s="78"/>
      <c r="F64" s="78"/>
      <c r="G64" s="78"/>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row>
    <row r="65" spans="1:56" s="229" customFormat="1" x14ac:dyDescent="0.25">
      <c r="A65" s="233"/>
      <c r="B65" s="245"/>
      <c r="C65" s="246"/>
      <c r="D65" s="246"/>
      <c r="E65" s="246"/>
      <c r="F65" s="246"/>
      <c r="G65" s="246"/>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row>
    <row r="66" spans="1:56" s="229" customFormat="1" ht="30" x14ac:dyDescent="0.25">
      <c r="A66" s="233"/>
      <c r="B66" s="231"/>
      <c r="C66" s="231"/>
      <c r="D66" s="253" t="s">
        <v>403</v>
      </c>
      <c r="E66" s="253" t="s">
        <v>390</v>
      </c>
      <c r="F66" s="253" t="s">
        <v>391</v>
      </c>
      <c r="G66" s="253" t="s">
        <v>392</v>
      </c>
      <c r="H66" s="269"/>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row>
    <row r="67" spans="1:56" x14ac:dyDescent="0.25">
      <c r="B67" s="243"/>
      <c r="C67" s="231"/>
      <c r="D67" s="254" t="s">
        <v>404</v>
      </c>
      <c r="E67" s="255" t="s">
        <v>405</v>
      </c>
      <c r="F67" s="254" t="s">
        <v>406</v>
      </c>
      <c r="G67" s="255" t="s">
        <v>407</v>
      </c>
      <c r="H67" s="269"/>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231"/>
    </row>
    <row r="68" spans="1:56" ht="30" x14ac:dyDescent="0.25">
      <c r="B68" s="256" t="s">
        <v>408</v>
      </c>
      <c r="C68" s="257" t="s">
        <v>409</v>
      </c>
      <c r="D68" s="228"/>
      <c r="E68" s="228"/>
      <c r="F68" s="228"/>
      <c r="G68" s="228"/>
      <c r="H68" s="269"/>
      <c r="I68" s="231"/>
      <c r="J68" s="231"/>
      <c r="K68" s="231"/>
      <c r="L68" s="231"/>
      <c r="M68" s="231"/>
      <c r="N68" s="231"/>
      <c r="O68" s="231"/>
      <c r="P68" s="231"/>
      <c r="Q68" s="231"/>
      <c r="R68" s="231"/>
      <c r="S68" s="231"/>
      <c r="T68" s="231"/>
      <c r="U68" s="231"/>
      <c r="V68" s="231"/>
      <c r="W68" s="231"/>
      <c r="X68" s="231"/>
      <c r="Y68" s="231"/>
      <c r="Z68" s="231"/>
      <c r="AA68" s="231"/>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row>
    <row r="69" spans="1:56" x14ac:dyDescent="0.25">
      <c r="B69" s="269"/>
      <c r="C69" s="269"/>
      <c r="D69" s="269"/>
      <c r="E69" s="270"/>
      <c r="F69" s="270"/>
      <c r="G69" s="270"/>
      <c r="H69" s="269"/>
      <c r="I69" s="231"/>
      <c r="J69" s="231"/>
      <c r="K69" s="231"/>
      <c r="L69" s="231"/>
      <c r="M69" s="231"/>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row>
    <row r="70" spans="1:56" x14ac:dyDescent="0.25">
      <c r="B70" s="231"/>
      <c r="C70" s="231"/>
      <c r="D70" s="231"/>
      <c r="E70" s="233"/>
      <c r="F70" s="233"/>
      <c r="G70" s="233"/>
      <c r="H70" s="233"/>
      <c r="I70" s="233"/>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1"/>
      <c r="AY70" s="231"/>
      <c r="AZ70" s="231"/>
      <c r="BA70" s="231"/>
      <c r="BB70" s="231"/>
      <c r="BC70" s="231"/>
      <c r="BD70" s="231"/>
    </row>
    <row r="71" spans="1:56" x14ac:dyDescent="0.25">
      <c r="B71" s="231"/>
      <c r="C71" s="231"/>
      <c r="D71" s="231"/>
      <c r="E71" s="233"/>
      <c r="F71" s="233"/>
      <c r="G71" s="233"/>
      <c r="H71" s="233"/>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row>
    <row r="72" spans="1:56" x14ac:dyDescent="0.25">
      <c r="B72" s="231"/>
      <c r="C72" s="231"/>
      <c r="D72" s="231"/>
      <c r="E72" s="233"/>
      <c r="F72" s="233"/>
      <c r="G72" s="233"/>
      <c r="H72" s="233"/>
      <c r="I72" s="231"/>
      <c r="J72" s="231"/>
      <c r="K72" s="231"/>
      <c r="L72" s="231"/>
      <c r="M72" s="231"/>
      <c r="N72" s="231"/>
      <c r="O72" s="231"/>
      <c r="P72" s="231"/>
      <c r="Q72" s="231"/>
      <c r="R72" s="231"/>
      <c r="S72" s="231"/>
      <c r="T72" s="231"/>
      <c r="U72" s="231"/>
      <c r="V72" s="231"/>
      <c r="W72" s="231"/>
      <c r="X72" s="231"/>
      <c r="Y72" s="231"/>
      <c r="Z72" s="231"/>
      <c r="AA72" s="231"/>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231"/>
    </row>
    <row r="73" spans="1:56" x14ac:dyDescent="0.25">
      <c r="B73" s="234" t="s">
        <v>410</v>
      </c>
      <c r="C73" s="243"/>
      <c r="D73" s="231"/>
      <c r="E73" s="231"/>
      <c r="F73" s="231"/>
      <c r="G73" s="231"/>
      <c r="H73" s="233"/>
      <c r="I73" s="231"/>
      <c r="J73" s="231"/>
      <c r="K73" s="231"/>
      <c r="L73" s="231"/>
      <c r="M73" s="231"/>
      <c r="N73" s="231"/>
      <c r="O73" s="231"/>
      <c r="P73" s="231"/>
      <c r="Q73" s="231"/>
      <c r="R73" s="231"/>
      <c r="S73" s="231"/>
      <c r="T73" s="231"/>
      <c r="U73" s="231"/>
      <c r="V73" s="231"/>
      <c r="W73" s="231"/>
      <c r="X73" s="231"/>
      <c r="Y73" s="231"/>
      <c r="Z73" s="231"/>
      <c r="AA73" s="231"/>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row>
    <row r="74" spans="1:56" x14ac:dyDescent="0.25">
      <c r="B74" s="247" t="s">
        <v>411</v>
      </c>
      <c r="C74" s="231"/>
      <c r="D74" s="231"/>
      <c r="E74" s="231"/>
      <c r="F74" s="231"/>
      <c r="G74" s="231"/>
      <c r="H74" s="231"/>
      <c r="I74" s="231"/>
      <c r="J74" s="231"/>
      <c r="K74" s="231"/>
      <c r="L74" s="231"/>
      <c r="M74" s="231"/>
      <c r="N74" s="231"/>
      <c r="O74" s="231"/>
      <c r="P74" s="231"/>
      <c r="Q74" s="231"/>
      <c r="R74" s="231"/>
      <c r="S74" s="231"/>
      <c r="T74" s="231"/>
      <c r="U74" s="231"/>
      <c r="V74" s="231"/>
      <c r="W74" s="231"/>
      <c r="X74" s="231"/>
      <c r="Y74" s="231"/>
      <c r="Z74" s="231"/>
      <c r="AA74" s="231"/>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row>
    <row r="75" spans="1:56" ht="30" x14ac:dyDescent="0.25">
      <c r="B75" s="233"/>
      <c r="C75" s="231"/>
      <c r="D75" s="253" t="s">
        <v>164</v>
      </c>
      <c r="E75" s="253" t="s">
        <v>412</v>
      </c>
      <c r="F75" s="253" t="s">
        <v>413</v>
      </c>
      <c r="G75" s="253" t="s">
        <v>392</v>
      </c>
      <c r="H75" s="270"/>
      <c r="I75" s="231"/>
      <c r="J75" s="231"/>
      <c r="K75" s="231"/>
      <c r="L75" s="231"/>
      <c r="M75" s="231"/>
      <c r="N75" s="231"/>
      <c r="O75" s="231"/>
      <c r="P75" s="231"/>
      <c r="Q75" s="231"/>
      <c r="R75" s="231"/>
      <c r="S75" s="231"/>
      <c r="T75" s="231"/>
      <c r="U75" s="231"/>
      <c r="V75" s="231"/>
      <c r="W75" s="231"/>
      <c r="X75" s="231"/>
      <c r="Y75" s="231"/>
      <c r="Z75" s="231"/>
      <c r="AA75" s="231"/>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row>
    <row r="76" spans="1:56" s="229" customFormat="1" x14ac:dyDescent="0.25">
      <c r="A76" s="233"/>
      <c r="B76" s="233"/>
      <c r="C76" s="231"/>
      <c r="D76" s="261" t="s">
        <v>414</v>
      </c>
      <c r="E76" s="262" t="s">
        <v>415</v>
      </c>
      <c r="F76" s="261" t="s">
        <v>416</v>
      </c>
      <c r="G76" s="262" t="s">
        <v>417</v>
      </c>
      <c r="H76" s="270"/>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row>
    <row r="77" spans="1:56" s="229" customFormat="1" x14ac:dyDescent="0.25">
      <c r="A77" s="233"/>
      <c r="B77" s="258" t="s">
        <v>418</v>
      </c>
      <c r="C77" s="259" t="s">
        <v>8</v>
      </c>
      <c r="D77" s="228"/>
      <c r="E77" s="228"/>
      <c r="F77" s="228"/>
      <c r="G77" s="228"/>
      <c r="H77" s="270"/>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row>
    <row r="78" spans="1:56" s="229" customFormat="1" x14ac:dyDescent="0.25">
      <c r="A78" s="233"/>
      <c r="B78" s="258" t="s">
        <v>419</v>
      </c>
      <c r="C78" s="259" t="s">
        <v>10</v>
      </c>
      <c r="D78" s="228"/>
      <c r="E78" s="27"/>
      <c r="F78" s="27"/>
      <c r="G78" s="27"/>
      <c r="H78" s="270"/>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row>
    <row r="79" spans="1:56" s="229" customFormat="1" x14ac:dyDescent="0.25">
      <c r="A79" s="233"/>
      <c r="B79" s="260" t="s">
        <v>164</v>
      </c>
      <c r="C79" s="259" t="s">
        <v>12</v>
      </c>
      <c r="D79" s="228"/>
      <c r="E79" s="228"/>
      <c r="F79" s="228"/>
      <c r="G79" s="228"/>
      <c r="H79" s="270"/>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row>
    <row r="80" spans="1:56" s="226" customFormat="1" x14ac:dyDescent="0.25">
      <c r="A80" s="232"/>
      <c r="B80" s="269"/>
      <c r="C80" s="269"/>
      <c r="D80" s="269"/>
      <c r="E80" s="270"/>
      <c r="F80" s="270"/>
      <c r="G80" s="270"/>
      <c r="H80" s="270"/>
      <c r="I80" s="232"/>
      <c r="J80" s="232"/>
      <c r="K80" s="232"/>
      <c r="L80" s="232"/>
      <c r="M80" s="232"/>
      <c r="N80" s="232"/>
      <c r="O80" s="232"/>
      <c r="P80" s="232"/>
      <c r="Q80" s="232"/>
      <c r="R80" s="232"/>
      <c r="S80" s="232"/>
      <c r="T80" s="232"/>
      <c r="U80" s="232"/>
      <c r="V80" s="232"/>
      <c r="W80" s="232"/>
      <c r="X80" s="232"/>
      <c r="Y80" s="232"/>
      <c r="Z80" s="232"/>
      <c r="AA80" s="232"/>
      <c r="AB80" s="232"/>
      <c r="AC80" s="232"/>
      <c r="AD80" s="232"/>
      <c r="AE80" s="232"/>
      <c r="AF80" s="232"/>
      <c r="AG80" s="232"/>
      <c r="AH80" s="232"/>
      <c r="AI80" s="232"/>
      <c r="AJ80" s="232"/>
      <c r="AK80" s="232"/>
      <c r="AL80" s="232"/>
      <c r="AM80" s="232"/>
      <c r="AN80" s="232"/>
      <c r="AO80" s="232"/>
      <c r="AP80" s="232"/>
      <c r="AQ80" s="232"/>
      <c r="AR80" s="232"/>
      <c r="AS80" s="232"/>
      <c r="AT80" s="232"/>
      <c r="AU80" s="232"/>
      <c r="AV80" s="232"/>
      <c r="AW80" s="232"/>
      <c r="AX80" s="232"/>
      <c r="AY80" s="232"/>
      <c r="AZ80" s="232"/>
      <c r="BA80" s="232"/>
      <c r="BB80" s="232"/>
      <c r="BC80" s="232"/>
      <c r="BD80" s="232"/>
    </row>
    <row r="81" spans="1:56" s="229" customFormat="1" x14ac:dyDescent="0.25">
      <c r="A81" s="233"/>
      <c r="B81" s="231"/>
      <c r="C81" s="231"/>
      <c r="D81" s="231"/>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row>
    <row r="82" spans="1:56" x14ac:dyDescent="0.25">
      <c r="B82" s="234" t="s">
        <v>420</v>
      </c>
      <c r="C82" s="231"/>
      <c r="D82" s="231"/>
      <c r="E82" s="231"/>
      <c r="F82" s="231"/>
      <c r="G82" s="231"/>
      <c r="H82" s="231"/>
      <c r="I82" s="231"/>
      <c r="J82" s="231"/>
      <c r="K82" s="231"/>
      <c r="L82" s="231"/>
      <c r="M82" s="231"/>
      <c r="N82" s="231"/>
      <c r="O82" s="231"/>
      <c r="P82" s="231"/>
      <c r="Q82" s="231"/>
      <c r="R82" s="231"/>
      <c r="S82" s="231"/>
      <c r="T82" s="231"/>
      <c r="U82" s="231"/>
      <c r="V82" s="231"/>
      <c r="W82" s="231"/>
      <c r="X82" s="231"/>
      <c r="Y82" s="231"/>
      <c r="Z82" s="231"/>
      <c r="AA82" s="231"/>
      <c r="AB82" s="231"/>
      <c r="AC82" s="231"/>
      <c r="AD82" s="231"/>
      <c r="AE82" s="231"/>
      <c r="AF82" s="231"/>
      <c r="AG82" s="231"/>
      <c r="AH82" s="231"/>
      <c r="AI82" s="231"/>
      <c r="AJ82" s="231"/>
      <c r="AK82" s="231"/>
      <c r="AL82" s="231"/>
      <c r="AM82" s="231"/>
      <c r="AN82" s="231"/>
      <c r="AO82" s="231"/>
      <c r="AP82" s="231"/>
      <c r="AQ82" s="231"/>
      <c r="AR82" s="231"/>
      <c r="AS82" s="231"/>
      <c r="AT82" s="231"/>
      <c r="AU82" s="231"/>
      <c r="AV82" s="231"/>
      <c r="AW82" s="231"/>
      <c r="AX82" s="231"/>
      <c r="AY82" s="231"/>
      <c r="AZ82" s="231"/>
      <c r="BA82" s="231"/>
      <c r="BB82" s="231"/>
      <c r="BC82" s="231"/>
      <c r="BD82" s="231"/>
    </row>
    <row r="83" spans="1:56" x14ac:dyDescent="0.25">
      <c r="B83" s="237" t="s">
        <v>421</v>
      </c>
      <c r="C83" s="233"/>
      <c r="D83" s="233"/>
      <c r="E83" s="233"/>
      <c r="F83" s="233"/>
      <c r="G83" s="233"/>
      <c r="H83" s="233"/>
      <c r="I83" s="233"/>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1"/>
      <c r="AR83" s="231"/>
      <c r="AS83" s="231"/>
      <c r="AT83" s="231"/>
      <c r="AU83" s="231"/>
      <c r="AV83" s="231"/>
      <c r="AW83" s="231"/>
      <c r="AX83" s="231"/>
      <c r="AY83" s="231"/>
      <c r="AZ83" s="231"/>
      <c r="BA83" s="231"/>
      <c r="BB83" s="231"/>
      <c r="BC83" s="231"/>
      <c r="BD83" s="231"/>
    </row>
    <row r="84" spans="1:56" ht="14.45" customHeight="1" x14ac:dyDescent="0.25">
      <c r="B84" s="237" t="s">
        <v>491</v>
      </c>
      <c r="C84" s="233"/>
      <c r="D84" s="233"/>
      <c r="E84" s="233"/>
      <c r="F84" s="233"/>
      <c r="G84" s="233"/>
      <c r="H84" s="233"/>
      <c r="I84" s="233"/>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1"/>
      <c r="AR84" s="231"/>
      <c r="AS84" s="231"/>
      <c r="AT84" s="231"/>
      <c r="AU84" s="231"/>
      <c r="AV84" s="231"/>
      <c r="AW84" s="231"/>
      <c r="AX84" s="231"/>
      <c r="AY84" s="231"/>
      <c r="AZ84" s="231"/>
      <c r="BA84" s="231"/>
      <c r="BB84" s="231"/>
      <c r="BC84" s="231"/>
      <c r="BD84" s="231"/>
    </row>
    <row r="85" spans="1:56" x14ac:dyDescent="0.25">
      <c r="B85" s="237" t="s">
        <v>492</v>
      </c>
      <c r="C85" s="233"/>
      <c r="D85" s="233"/>
      <c r="E85" s="233"/>
      <c r="F85" s="233"/>
      <c r="G85" s="233"/>
      <c r="H85" s="231"/>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31"/>
      <c r="AR85" s="231"/>
      <c r="AS85" s="231"/>
      <c r="AT85" s="231"/>
      <c r="AU85" s="231"/>
      <c r="AV85" s="231"/>
      <c r="AW85" s="231"/>
      <c r="AX85" s="231"/>
      <c r="AY85" s="231"/>
      <c r="AZ85" s="231"/>
      <c r="BA85" s="231"/>
      <c r="BB85" s="231"/>
      <c r="BC85" s="231"/>
      <c r="BD85" s="231"/>
    </row>
    <row r="86" spans="1:56" x14ac:dyDescent="0.25">
      <c r="B86" s="238"/>
      <c r="C86" s="232"/>
      <c r="D86" s="232"/>
      <c r="E86" s="232"/>
      <c r="F86" s="232"/>
      <c r="G86" s="232"/>
      <c r="H86" s="231"/>
      <c r="I86" s="231"/>
      <c r="J86" s="231"/>
      <c r="K86" s="231"/>
      <c r="L86" s="231"/>
      <c r="M86" s="231"/>
      <c r="N86" s="231"/>
      <c r="O86" s="231"/>
      <c r="P86" s="231"/>
      <c r="Q86" s="231"/>
      <c r="R86" s="231"/>
      <c r="S86" s="231"/>
      <c r="T86" s="231"/>
      <c r="U86" s="231"/>
      <c r="V86" s="231"/>
      <c r="W86" s="231"/>
      <c r="X86" s="231"/>
      <c r="Y86" s="231"/>
      <c r="Z86" s="231"/>
      <c r="AA86" s="231"/>
      <c r="AB86" s="231"/>
      <c r="AC86" s="231"/>
      <c r="AD86" s="231"/>
      <c r="AE86" s="231"/>
      <c r="AF86" s="231"/>
      <c r="AG86" s="231"/>
      <c r="AH86" s="231"/>
      <c r="AI86" s="231"/>
      <c r="AJ86" s="231"/>
      <c r="AK86" s="231"/>
      <c r="AL86" s="231"/>
      <c r="AM86" s="231"/>
      <c r="AN86" s="231"/>
      <c r="AO86" s="231"/>
      <c r="AP86" s="231"/>
      <c r="AQ86" s="231"/>
      <c r="AR86" s="231"/>
      <c r="AS86" s="231"/>
      <c r="AT86" s="231"/>
      <c r="AU86" s="231"/>
      <c r="AV86" s="231"/>
      <c r="AW86" s="231"/>
      <c r="AX86" s="231"/>
      <c r="AY86" s="231"/>
      <c r="AZ86" s="231"/>
      <c r="BA86" s="231"/>
      <c r="BB86" s="231"/>
      <c r="BC86" s="231"/>
      <c r="BD86" s="231"/>
    </row>
    <row r="87" spans="1:56" ht="30" x14ac:dyDescent="0.25">
      <c r="B87" s="253" t="s">
        <v>388</v>
      </c>
      <c r="C87" s="253" t="s">
        <v>389</v>
      </c>
      <c r="D87" s="253" t="s">
        <v>164</v>
      </c>
      <c r="E87" s="253" t="s">
        <v>422</v>
      </c>
      <c r="F87" s="253" t="s">
        <v>423</v>
      </c>
      <c r="G87" s="253" t="s">
        <v>149</v>
      </c>
      <c r="H87" s="269"/>
      <c r="I87" s="231"/>
      <c r="J87" s="231"/>
      <c r="K87" s="231"/>
      <c r="L87" s="231"/>
      <c r="M87" s="231"/>
      <c r="N87" s="231"/>
      <c r="O87" s="231"/>
      <c r="P87" s="231"/>
      <c r="Q87" s="231"/>
      <c r="R87" s="231"/>
      <c r="S87" s="231"/>
      <c r="T87" s="231"/>
      <c r="U87" s="231"/>
      <c r="V87" s="231"/>
      <c r="W87" s="231"/>
      <c r="X87" s="231"/>
      <c r="Y87" s="231"/>
      <c r="Z87" s="231"/>
      <c r="AA87" s="231"/>
      <c r="AB87" s="231"/>
      <c r="AC87" s="231"/>
      <c r="AD87" s="231"/>
      <c r="AE87" s="231"/>
      <c r="AF87" s="231"/>
      <c r="AG87" s="231"/>
      <c r="AH87" s="231"/>
      <c r="AI87" s="231"/>
      <c r="AJ87" s="231"/>
      <c r="AK87" s="231"/>
      <c r="AL87" s="231"/>
      <c r="AM87" s="231"/>
      <c r="AN87" s="231"/>
      <c r="AO87" s="231"/>
      <c r="AP87" s="231"/>
      <c r="AQ87" s="231"/>
      <c r="AR87" s="231"/>
      <c r="AS87" s="231"/>
      <c r="AT87" s="231"/>
      <c r="AU87" s="231"/>
      <c r="AV87" s="231"/>
      <c r="AW87" s="231"/>
      <c r="AX87" s="231"/>
      <c r="AY87" s="231"/>
      <c r="AZ87" s="231"/>
      <c r="BA87" s="231"/>
      <c r="BB87" s="231"/>
      <c r="BC87" s="231"/>
      <c r="BD87" s="231"/>
    </row>
    <row r="88" spans="1:56" x14ac:dyDescent="0.25">
      <c r="B88" s="254" t="s">
        <v>424</v>
      </c>
      <c r="C88" s="254" t="s">
        <v>425</v>
      </c>
      <c r="D88" s="254" t="s">
        <v>426</v>
      </c>
      <c r="E88" s="254" t="s">
        <v>427</v>
      </c>
      <c r="F88" s="254" t="s">
        <v>428</v>
      </c>
      <c r="G88" s="254" t="s">
        <v>429</v>
      </c>
      <c r="H88" s="269"/>
      <c r="I88" s="231"/>
      <c r="J88" s="231"/>
      <c r="K88" s="231"/>
      <c r="L88" s="231"/>
      <c r="M88" s="231"/>
      <c r="N88" s="231"/>
      <c r="O88" s="231"/>
      <c r="P88" s="231"/>
      <c r="Q88" s="231"/>
      <c r="R88" s="231"/>
      <c r="S88" s="231"/>
      <c r="T88" s="231"/>
      <c r="U88" s="231"/>
      <c r="V88" s="231"/>
      <c r="W88" s="231"/>
      <c r="X88" s="231"/>
      <c r="Y88" s="231"/>
      <c r="Z88" s="231"/>
      <c r="AA88" s="231"/>
      <c r="AB88" s="231"/>
      <c r="AC88" s="231"/>
      <c r="AD88" s="231"/>
      <c r="AE88" s="231"/>
      <c r="AF88" s="231"/>
      <c r="AG88" s="231"/>
      <c r="AH88" s="231"/>
      <c r="AI88" s="231"/>
      <c r="AJ88" s="231"/>
      <c r="AK88" s="231"/>
      <c r="AL88" s="231"/>
      <c r="AM88" s="231"/>
      <c r="AN88" s="231"/>
      <c r="AO88" s="231"/>
      <c r="AP88" s="231"/>
      <c r="AQ88" s="231"/>
      <c r="AR88" s="231"/>
      <c r="AS88" s="231"/>
      <c r="AT88" s="231"/>
      <c r="AU88" s="231"/>
      <c r="AV88" s="231"/>
      <c r="AW88" s="231"/>
      <c r="AX88" s="231"/>
      <c r="AY88" s="231"/>
      <c r="AZ88" s="231"/>
      <c r="BA88" s="231"/>
      <c r="BB88" s="231"/>
      <c r="BC88" s="231"/>
      <c r="BD88" s="231"/>
    </row>
    <row r="89" spans="1:56" x14ac:dyDescent="0.25">
      <c r="B89" s="281"/>
      <c r="C89" s="281"/>
      <c r="D89" s="281"/>
      <c r="E89" s="281"/>
      <c r="F89" s="281"/>
      <c r="G89" s="281"/>
      <c r="H89" s="269"/>
      <c r="I89" s="231"/>
      <c r="J89" s="231"/>
      <c r="K89" s="231"/>
      <c r="L89" s="231"/>
      <c r="M89" s="231"/>
      <c r="N89" s="231"/>
      <c r="O89" s="231"/>
      <c r="P89" s="231"/>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1"/>
      <c r="BA89" s="231"/>
      <c r="BB89" s="231"/>
      <c r="BC89" s="231"/>
      <c r="BD89" s="231"/>
    </row>
    <row r="90" spans="1:56" x14ac:dyDescent="0.25">
      <c r="B90" s="281"/>
      <c r="C90" s="281"/>
      <c r="D90" s="281"/>
      <c r="E90" s="281"/>
      <c r="F90" s="281"/>
      <c r="G90" s="281"/>
      <c r="H90" s="269"/>
      <c r="I90" s="231"/>
      <c r="J90" s="231"/>
      <c r="K90" s="231"/>
      <c r="L90" s="231"/>
      <c r="M90" s="231"/>
      <c r="N90" s="231"/>
      <c r="O90" s="231"/>
      <c r="P90" s="231"/>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1"/>
      <c r="BA90" s="231"/>
      <c r="BB90" s="231"/>
      <c r="BC90" s="231"/>
      <c r="BD90" s="231"/>
    </row>
    <row r="91" spans="1:56" x14ac:dyDescent="0.25">
      <c r="B91" s="281"/>
      <c r="C91" s="281"/>
      <c r="D91" s="281"/>
      <c r="E91" s="281"/>
      <c r="F91" s="281"/>
      <c r="G91" s="281"/>
      <c r="H91" s="269"/>
      <c r="I91" s="231"/>
      <c r="J91" s="231"/>
      <c r="K91" s="231"/>
      <c r="L91" s="231"/>
      <c r="M91" s="231"/>
      <c r="N91" s="231"/>
      <c r="O91" s="231"/>
      <c r="P91" s="231"/>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1"/>
      <c r="BA91" s="231"/>
      <c r="BB91" s="231"/>
      <c r="BC91" s="231"/>
      <c r="BD91" s="231"/>
    </row>
    <row r="92" spans="1:56" x14ac:dyDescent="0.25">
      <c r="B92" s="281"/>
      <c r="C92" s="281"/>
      <c r="D92" s="281"/>
      <c r="E92" s="281"/>
      <c r="F92" s="281"/>
      <c r="G92" s="281"/>
      <c r="H92" s="269"/>
      <c r="I92" s="231"/>
      <c r="J92" s="231"/>
      <c r="K92" s="231"/>
      <c r="L92" s="231"/>
      <c r="M92" s="231"/>
      <c r="N92" s="231"/>
      <c r="O92" s="231"/>
      <c r="P92" s="231"/>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1"/>
      <c r="BA92" s="231"/>
      <c r="BB92" s="231"/>
      <c r="BC92" s="231"/>
      <c r="BD92" s="231"/>
    </row>
    <row r="93" spans="1:56" x14ac:dyDescent="0.25">
      <c r="B93" s="281"/>
      <c r="C93" s="281"/>
      <c r="D93" s="281"/>
      <c r="E93" s="281"/>
      <c r="F93" s="281"/>
      <c r="G93" s="281"/>
      <c r="H93" s="269"/>
      <c r="I93" s="231"/>
      <c r="J93" s="231"/>
      <c r="K93" s="231"/>
      <c r="L93" s="231"/>
      <c r="M93" s="231"/>
      <c r="N93" s="231"/>
      <c r="O93" s="231"/>
      <c r="P93" s="231"/>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1"/>
      <c r="BA93" s="231"/>
      <c r="BB93" s="231"/>
      <c r="BC93" s="231"/>
      <c r="BD93" s="231"/>
    </row>
    <row r="94" spans="1:56" x14ac:dyDescent="0.25">
      <c r="B94" s="281"/>
      <c r="C94" s="281"/>
      <c r="D94" s="281"/>
      <c r="E94" s="281"/>
      <c r="F94" s="281"/>
      <c r="G94" s="281"/>
      <c r="H94" s="269"/>
      <c r="I94" s="231"/>
      <c r="J94" s="231"/>
      <c r="K94" s="231"/>
      <c r="L94" s="231"/>
      <c r="M94" s="231"/>
      <c r="N94" s="231"/>
      <c r="O94" s="231"/>
      <c r="P94" s="231"/>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1"/>
      <c r="BA94" s="231"/>
      <c r="BB94" s="231"/>
      <c r="BC94" s="231"/>
      <c r="BD94" s="231"/>
    </row>
    <row r="95" spans="1:56" x14ac:dyDescent="0.25">
      <c r="B95" s="281"/>
      <c r="C95" s="281"/>
      <c r="D95" s="281"/>
      <c r="E95" s="281"/>
      <c r="F95" s="281"/>
      <c r="G95" s="281"/>
      <c r="H95" s="270"/>
      <c r="I95" s="231"/>
      <c r="J95" s="231"/>
      <c r="K95" s="231"/>
      <c r="L95" s="231"/>
      <c r="M95" s="231"/>
      <c r="N95" s="231"/>
      <c r="O95" s="231"/>
      <c r="P95" s="231"/>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1"/>
      <c r="BA95" s="231"/>
      <c r="BB95" s="231"/>
      <c r="BC95" s="231"/>
      <c r="BD95" s="231"/>
    </row>
    <row r="96" spans="1:56" x14ac:dyDescent="0.25">
      <c r="B96" s="281"/>
      <c r="C96" s="281"/>
      <c r="D96" s="281"/>
      <c r="E96" s="281"/>
      <c r="F96" s="281"/>
      <c r="G96" s="281"/>
      <c r="H96" s="270"/>
      <c r="I96" s="231"/>
      <c r="J96" s="231"/>
      <c r="K96" s="231"/>
      <c r="L96" s="231"/>
      <c r="M96" s="231"/>
      <c r="N96" s="231"/>
      <c r="O96" s="231"/>
      <c r="P96" s="231"/>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1"/>
      <c r="BA96" s="231"/>
      <c r="BB96" s="231"/>
      <c r="BC96" s="231"/>
      <c r="BD96" s="231"/>
    </row>
    <row r="97" spans="2:56" x14ac:dyDescent="0.25">
      <c r="B97" s="281"/>
      <c r="C97" s="281"/>
      <c r="D97" s="281"/>
      <c r="E97" s="281"/>
      <c r="F97" s="281"/>
      <c r="G97" s="281"/>
      <c r="H97" s="270"/>
      <c r="I97" s="231"/>
      <c r="J97" s="231"/>
      <c r="K97" s="231"/>
      <c r="L97" s="231"/>
      <c r="M97" s="231"/>
      <c r="N97" s="231"/>
      <c r="O97" s="231"/>
      <c r="P97" s="231"/>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1"/>
      <c r="BA97" s="231"/>
      <c r="BB97" s="231"/>
      <c r="BC97" s="231"/>
      <c r="BD97" s="231"/>
    </row>
    <row r="98" spans="2:56" x14ac:dyDescent="0.25">
      <c r="B98" s="281"/>
      <c r="C98" s="281"/>
      <c r="D98" s="281"/>
      <c r="E98" s="281"/>
      <c r="F98" s="281"/>
      <c r="G98" s="281"/>
      <c r="H98" s="269"/>
      <c r="I98" s="231"/>
      <c r="J98" s="231"/>
      <c r="K98" s="231"/>
      <c r="L98" s="231"/>
      <c r="M98" s="231"/>
      <c r="N98" s="231"/>
      <c r="O98" s="231"/>
      <c r="P98" s="231"/>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1"/>
      <c r="BA98" s="231"/>
      <c r="BB98" s="231"/>
      <c r="BC98" s="231"/>
      <c r="BD98" s="231"/>
    </row>
    <row r="99" spans="2:56" x14ac:dyDescent="0.25">
      <c r="B99" s="281"/>
      <c r="C99" s="281"/>
      <c r="D99" s="281"/>
      <c r="E99" s="281"/>
      <c r="F99" s="281"/>
      <c r="G99" s="281"/>
      <c r="H99" s="269"/>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1"/>
      <c r="BA99" s="231"/>
      <c r="BB99" s="231"/>
      <c r="BC99" s="231"/>
      <c r="BD99" s="231"/>
    </row>
    <row r="100" spans="2:56" x14ac:dyDescent="0.25">
      <c r="B100" s="281"/>
      <c r="C100" s="281"/>
      <c r="D100" s="281"/>
      <c r="E100" s="281"/>
      <c r="F100" s="281"/>
      <c r="G100" s="281"/>
      <c r="H100" s="269"/>
      <c r="I100" s="231"/>
      <c r="J100" s="231"/>
      <c r="K100" s="231"/>
      <c r="L100" s="231"/>
      <c r="M100" s="231"/>
      <c r="N100" s="231"/>
      <c r="O100" s="231"/>
      <c r="P100" s="231"/>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1"/>
      <c r="BA100" s="231"/>
      <c r="BB100" s="231"/>
      <c r="BC100" s="231"/>
      <c r="BD100" s="231"/>
    </row>
    <row r="101" spans="2:56" x14ac:dyDescent="0.25">
      <c r="B101" s="281"/>
      <c r="C101" s="281"/>
      <c r="D101" s="281"/>
      <c r="E101" s="281"/>
      <c r="F101" s="281"/>
      <c r="G101" s="281"/>
      <c r="H101" s="269"/>
      <c r="I101" s="231"/>
      <c r="J101" s="231"/>
      <c r="K101" s="231"/>
      <c r="L101" s="231"/>
      <c r="M101" s="231"/>
      <c r="N101" s="231"/>
      <c r="O101" s="231"/>
      <c r="P101" s="231"/>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1"/>
      <c r="BA101" s="231"/>
      <c r="BB101" s="231"/>
      <c r="BC101" s="231"/>
      <c r="BD101" s="231"/>
    </row>
    <row r="102" spans="2:56" x14ac:dyDescent="0.25">
      <c r="B102" s="281"/>
      <c r="C102" s="281"/>
      <c r="D102" s="281"/>
      <c r="E102" s="281"/>
      <c r="F102" s="281"/>
      <c r="G102" s="281"/>
      <c r="H102" s="269"/>
      <c r="I102" s="231"/>
      <c r="J102" s="231"/>
      <c r="K102" s="231"/>
      <c r="L102" s="231"/>
      <c r="M102" s="231"/>
      <c r="N102" s="231"/>
      <c r="O102" s="231"/>
      <c r="P102" s="231"/>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1"/>
      <c r="BA102" s="231"/>
      <c r="BB102" s="231"/>
      <c r="BC102" s="231"/>
      <c r="BD102" s="231"/>
    </row>
    <row r="103" spans="2:56" x14ac:dyDescent="0.25">
      <c r="B103" s="281"/>
      <c r="C103" s="281"/>
      <c r="D103" s="281"/>
      <c r="E103" s="281"/>
      <c r="F103" s="281"/>
      <c r="G103" s="281"/>
      <c r="H103" s="269"/>
      <c r="I103" s="231"/>
      <c r="J103" s="231"/>
      <c r="K103" s="231"/>
      <c r="L103" s="231"/>
      <c r="M103" s="231"/>
      <c r="N103" s="231"/>
      <c r="O103" s="231"/>
      <c r="P103" s="231"/>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1"/>
      <c r="BA103" s="231"/>
      <c r="BB103" s="231"/>
      <c r="BC103" s="231"/>
      <c r="BD103" s="231"/>
    </row>
    <row r="104" spans="2:56" x14ac:dyDescent="0.25">
      <c r="B104" s="281"/>
      <c r="C104" s="281"/>
      <c r="D104" s="281"/>
      <c r="E104" s="281"/>
      <c r="F104" s="281"/>
      <c r="G104" s="281"/>
      <c r="H104" s="269"/>
      <c r="I104" s="231"/>
      <c r="J104" s="231"/>
      <c r="K104" s="231"/>
      <c r="L104" s="231"/>
      <c r="M104" s="231"/>
      <c r="N104" s="231"/>
      <c r="O104" s="231"/>
      <c r="P104" s="231"/>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1"/>
      <c r="BA104" s="231"/>
      <c r="BB104" s="231"/>
      <c r="BC104" s="231"/>
      <c r="BD104" s="231"/>
    </row>
    <row r="105" spans="2:56" x14ac:dyDescent="0.25">
      <c r="B105" s="281"/>
      <c r="C105" s="281"/>
      <c r="D105" s="281"/>
      <c r="E105" s="281"/>
      <c r="F105" s="281"/>
      <c r="G105" s="281"/>
      <c r="H105" s="282"/>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row>
    <row r="106" spans="2:56" x14ac:dyDescent="0.25">
      <c r="B106" s="281"/>
      <c r="C106" s="281"/>
      <c r="D106" s="281"/>
      <c r="E106" s="281"/>
      <c r="F106" s="281"/>
      <c r="G106" s="281"/>
      <c r="H106" s="282"/>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row>
    <row r="107" spans="2:56" x14ac:dyDescent="0.25">
      <c r="B107" s="281"/>
      <c r="C107" s="281"/>
      <c r="D107" s="281"/>
      <c r="E107" s="281"/>
      <c r="F107" s="281"/>
      <c r="G107" s="281"/>
      <c r="H107" s="282"/>
      <c r="I107" s="231"/>
      <c r="J107" s="231"/>
      <c r="K107" s="231"/>
      <c r="L107" s="231"/>
      <c r="M107" s="231"/>
      <c r="N107" s="231"/>
      <c r="O107" s="231"/>
      <c r="P107" s="231"/>
      <c r="Q107" s="231"/>
      <c r="R107" s="231"/>
      <c r="S107" s="231"/>
      <c r="T107" s="231"/>
      <c r="U107" s="231"/>
      <c r="V107" s="231"/>
      <c r="W107" s="231"/>
      <c r="X107" s="231"/>
      <c r="Y107" s="231"/>
      <c r="Z107" s="231"/>
      <c r="AA107" s="231"/>
      <c r="AB107" s="231"/>
      <c r="AC107" s="231"/>
      <c r="AD107" s="231"/>
      <c r="AE107" s="231"/>
      <c r="AF107" s="231"/>
      <c r="AG107" s="231"/>
      <c r="AH107" s="231"/>
      <c r="AI107" s="231"/>
      <c r="AJ107" s="231"/>
      <c r="AK107" s="231"/>
      <c r="AL107" s="231"/>
      <c r="AM107" s="231"/>
      <c r="AN107" s="231"/>
      <c r="AO107" s="231"/>
      <c r="AP107" s="231"/>
      <c r="AQ107" s="231"/>
      <c r="AR107" s="231"/>
      <c r="AS107" s="231"/>
      <c r="AT107" s="231"/>
      <c r="AU107" s="231"/>
      <c r="AV107" s="231"/>
      <c r="AW107" s="231"/>
      <c r="AX107" s="231"/>
      <c r="AY107" s="231"/>
      <c r="AZ107" s="231"/>
      <c r="BA107" s="231"/>
      <c r="BB107" s="231"/>
      <c r="BC107" s="231"/>
      <c r="BD107" s="231"/>
    </row>
    <row r="108" spans="2:56" x14ac:dyDescent="0.25">
      <c r="B108" s="227"/>
      <c r="C108" s="227"/>
      <c r="D108" s="227"/>
      <c r="E108" s="227"/>
      <c r="F108" s="227"/>
      <c r="G108" s="227"/>
      <c r="H108" s="269"/>
      <c r="I108" s="231"/>
      <c r="J108" s="231"/>
      <c r="K108" s="231"/>
      <c r="L108" s="231"/>
      <c r="M108" s="231"/>
      <c r="N108" s="231"/>
      <c r="O108" s="231"/>
      <c r="P108" s="231"/>
      <c r="Q108" s="231"/>
      <c r="R108" s="231"/>
      <c r="S108" s="231"/>
      <c r="T108" s="231"/>
      <c r="U108" s="231"/>
      <c r="V108" s="231"/>
      <c r="W108" s="231"/>
      <c r="X108" s="231"/>
      <c r="Y108" s="231"/>
      <c r="Z108" s="231"/>
      <c r="AA108" s="231"/>
      <c r="AB108" s="231"/>
      <c r="AC108" s="231"/>
      <c r="AD108" s="231"/>
      <c r="AE108" s="231"/>
      <c r="AF108" s="231"/>
      <c r="AG108" s="231"/>
      <c r="AH108" s="231"/>
      <c r="AI108" s="231"/>
      <c r="AJ108" s="231"/>
      <c r="AK108" s="231"/>
      <c r="AL108" s="231"/>
      <c r="AM108" s="231"/>
      <c r="AN108" s="231"/>
      <c r="AO108" s="231"/>
      <c r="AP108" s="231"/>
      <c r="AQ108" s="231"/>
      <c r="AR108" s="231"/>
      <c r="AS108" s="231"/>
      <c r="AT108" s="231"/>
      <c r="AU108" s="231"/>
      <c r="AV108" s="231"/>
      <c r="AW108" s="231"/>
      <c r="AX108" s="231"/>
      <c r="AY108" s="231"/>
      <c r="AZ108" s="231"/>
      <c r="BA108" s="231"/>
      <c r="BB108" s="231"/>
      <c r="BC108" s="231"/>
      <c r="BD108" s="231"/>
    </row>
    <row r="109" spans="2:56" x14ac:dyDescent="0.25">
      <c r="B109" s="272"/>
      <c r="C109" s="273"/>
      <c r="D109" s="273"/>
      <c r="E109" s="273"/>
      <c r="F109" s="273"/>
      <c r="G109" s="273"/>
      <c r="H109" s="269"/>
      <c r="I109" s="231"/>
      <c r="J109" s="231"/>
      <c r="K109" s="231"/>
      <c r="L109" s="231"/>
      <c r="M109" s="231"/>
      <c r="N109" s="231"/>
      <c r="O109" s="231"/>
      <c r="P109" s="231"/>
      <c r="Q109" s="231"/>
      <c r="R109" s="231"/>
      <c r="S109" s="231"/>
      <c r="T109" s="231"/>
      <c r="U109" s="231"/>
      <c r="V109" s="231"/>
      <c r="W109" s="231"/>
      <c r="X109" s="231"/>
      <c r="Y109" s="231"/>
      <c r="Z109" s="231"/>
      <c r="AA109" s="231"/>
      <c r="AB109" s="231"/>
      <c r="AC109" s="231"/>
      <c r="AD109" s="231"/>
      <c r="AE109" s="231"/>
      <c r="AF109" s="231"/>
      <c r="AG109" s="231"/>
      <c r="AH109" s="231"/>
      <c r="AI109" s="231"/>
      <c r="AJ109" s="231"/>
      <c r="AK109" s="231"/>
      <c r="AL109" s="231"/>
      <c r="AM109" s="231"/>
      <c r="AN109" s="231"/>
      <c r="AO109" s="231"/>
      <c r="AP109" s="231"/>
      <c r="AQ109" s="231"/>
      <c r="AR109" s="231"/>
      <c r="AS109" s="231"/>
      <c r="AT109" s="231"/>
      <c r="AU109" s="231"/>
      <c r="AV109" s="231"/>
      <c r="AW109" s="231"/>
      <c r="AX109" s="231"/>
      <c r="AY109" s="231"/>
      <c r="AZ109" s="231"/>
      <c r="BA109" s="231"/>
      <c r="BB109" s="231"/>
      <c r="BC109" s="231"/>
      <c r="BD109" s="231"/>
    </row>
    <row r="110" spans="2:56" x14ac:dyDescent="0.25">
      <c r="B110" s="242"/>
      <c r="C110" s="241"/>
      <c r="D110" s="241"/>
      <c r="E110" s="241"/>
      <c r="F110" s="241"/>
      <c r="G110" s="241"/>
      <c r="H110" s="231"/>
      <c r="I110" s="231"/>
      <c r="J110" s="231"/>
      <c r="K110" s="231"/>
      <c r="L110" s="231"/>
      <c r="M110" s="231"/>
      <c r="N110" s="231"/>
      <c r="O110" s="231"/>
      <c r="P110" s="231"/>
      <c r="Q110" s="231"/>
      <c r="R110" s="231"/>
      <c r="S110" s="231"/>
      <c r="T110" s="231"/>
      <c r="U110" s="231"/>
      <c r="V110" s="231"/>
      <c r="W110" s="231"/>
      <c r="X110" s="231"/>
      <c r="Y110" s="231"/>
      <c r="Z110" s="231"/>
      <c r="AA110" s="231"/>
      <c r="AB110" s="231"/>
      <c r="AC110" s="231"/>
      <c r="AD110" s="231"/>
      <c r="AE110" s="231"/>
      <c r="AF110" s="231"/>
      <c r="AG110" s="231"/>
      <c r="AH110" s="231"/>
      <c r="AI110" s="231"/>
      <c r="AJ110" s="231"/>
      <c r="AK110" s="231"/>
      <c r="AL110" s="231"/>
      <c r="AM110" s="231"/>
      <c r="AN110" s="231"/>
      <c r="AO110" s="231"/>
      <c r="AP110" s="231"/>
      <c r="AQ110" s="231"/>
      <c r="AR110" s="231"/>
      <c r="AS110" s="231"/>
      <c r="AT110" s="231"/>
      <c r="AU110" s="231"/>
      <c r="AV110" s="231"/>
      <c r="AW110" s="231"/>
      <c r="AX110" s="231"/>
      <c r="AY110" s="231"/>
      <c r="AZ110" s="231"/>
      <c r="BA110" s="231"/>
      <c r="BB110" s="231"/>
      <c r="BC110" s="231"/>
      <c r="BD110" s="231"/>
    </row>
    <row r="111" spans="2:56" x14ac:dyDescent="0.25">
      <c r="B111" s="242"/>
      <c r="C111" s="241"/>
      <c r="D111" s="241"/>
      <c r="E111" s="241"/>
      <c r="F111" s="241"/>
      <c r="G111" s="24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31"/>
      <c r="AZ111" s="231"/>
      <c r="BA111" s="231"/>
      <c r="BB111" s="231"/>
      <c r="BC111" s="231"/>
      <c r="BD111" s="231"/>
    </row>
    <row r="112" spans="2:56" x14ac:dyDescent="0.25">
      <c r="B112" s="242"/>
      <c r="C112" s="241"/>
      <c r="D112" s="241"/>
      <c r="E112" s="241"/>
      <c r="F112" s="241"/>
      <c r="G112" s="241"/>
      <c r="H112" s="231"/>
      <c r="I112" s="231"/>
      <c r="J112" s="231"/>
      <c r="K112" s="231"/>
      <c r="L112" s="231"/>
      <c r="M112" s="231"/>
      <c r="N112" s="231"/>
      <c r="O112" s="231"/>
      <c r="P112" s="231"/>
      <c r="Q112" s="231"/>
      <c r="R112" s="231"/>
      <c r="S112" s="231"/>
      <c r="T112" s="231"/>
      <c r="U112" s="231"/>
      <c r="V112" s="231"/>
      <c r="W112" s="231"/>
      <c r="X112" s="231"/>
      <c r="Y112" s="231"/>
      <c r="Z112" s="231"/>
      <c r="AA112" s="231"/>
      <c r="AB112" s="231"/>
      <c r="AC112" s="231"/>
      <c r="AD112" s="231"/>
      <c r="AE112" s="231"/>
      <c r="AF112" s="231"/>
      <c r="AG112" s="231"/>
      <c r="AH112" s="231"/>
      <c r="AI112" s="231"/>
      <c r="AJ112" s="231"/>
      <c r="AK112" s="231"/>
      <c r="AL112" s="231"/>
      <c r="AM112" s="231"/>
      <c r="AN112" s="231"/>
      <c r="AO112" s="231"/>
      <c r="AP112" s="231"/>
      <c r="AQ112" s="231"/>
      <c r="AR112" s="231"/>
      <c r="AS112" s="231"/>
      <c r="AT112" s="231"/>
      <c r="AU112" s="231"/>
      <c r="AV112" s="231"/>
      <c r="AW112" s="231"/>
      <c r="AX112" s="231"/>
      <c r="AY112" s="231"/>
      <c r="AZ112" s="231"/>
      <c r="BA112" s="231"/>
      <c r="BB112" s="231"/>
      <c r="BC112" s="231"/>
      <c r="BD112" s="231"/>
    </row>
    <row r="113" spans="1:56" s="229" customFormat="1" x14ac:dyDescent="0.25">
      <c r="A113" s="233"/>
      <c r="B113" s="234" t="s">
        <v>430</v>
      </c>
      <c r="C113" s="231"/>
      <c r="D113" s="231"/>
      <c r="E113" s="231"/>
      <c r="F113" s="231"/>
      <c r="G113" s="231"/>
      <c r="H113" s="231"/>
      <c r="I113" s="231"/>
      <c r="J113" s="233"/>
      <c r="K113" s="233"/>
      <c r="L113" s="233"/>
      <c r="M113" s="233"/>
      <c r="N113" s="233"/>
      <c r="O113" s="233"/>
      <c r="P113" s="233"/>
      <c r="Q113" s="233"/>
      <c r="R113" s="233"/>
      <c r="S113" s="233"/>
      <c r="T113" s="233"/>
      <c r="U113" s="233"/>
      <c r="V113" s="233"/>
      <c r="W113" s="233"/>
      <c r="X113" s="233"/>
      <c r="Y113" s="233"/>
      <c r="Z113" s="233"/>
      <c r="AA113" s="233"/>
      <c r="AB113" s="233"/>
      <c r="AC113" s="233"/>
      <c r="AD113" s="233"/>
      <c r="AE113" s="233"/>
      <c r="AF113" s="233"/>
      <c r="AG113" s="233"/>
      <c r="AH113" s="233"/>
      <c r="AI113" s="233"/>
      <c r="AJ113" s="233"/>
      <c r="AK113" s="233"/>
      <c r="AL113" s="233"/>
      <c r="AM113" s="233"/>
      <c r="AN113" s="233"/>
      <c r="AO113" s="233"/>
      <c r="AP113" s="233"/>
      <c r="AQ113" s="233"/>
      <c r="AR113" s="233"/>
      <c r="AS113" s="233"/>
      <c r="AT113" s="233"/>
      <c r="AU113" s="233"/>
      <c r="AV113" s="233"/>
      <c r="AW113" s="233"/>
      <c r="AX113" s="233"/>
      <c r="AY113" s="233"/>
      <c r="AZ113" s="233"/>
      <c r="BA113" s="233"/>
      <c r="BB113" s="233"/>
      <c r="BC113" s="233"/>
      <c r="BD113" s="233"/>
    </row>
    <row r="114" spans="1:56" x14ac:dyDescent="0.25">
      <c r="B114" s="237" t="s">
        <v>431</v>
      </c>
      <c r="C114" s="233"/>
      <c r="D114" s="233"/>
      <c r="E114" s="233"/>
      <c r="F114" s="233"/>
      <c r="G114" s="233"/>
      <c r="H114" s="231"/>
      <c r="I114" s="231"/>
      <c r="J114" s="231"/>
      <c r="K114" s="231"/>
      <c r="L114" s="231"/>
      <c r="M114" s="231"/>
      <c r="N114" s="231"/>
      <c r="O114" s="231"/>
      <c r="P114" s="231"/>
      <c r="Q114" s="231"/>
      <c r="R114" s="231"/>
      <c r="S114" s="231"/>
      <c r="T114" s="231"/>
      <c r="U114" s="231"/>
      <c r="V114" s="231"/>
      <c r="W114" s="231"/>
      <c r="X114" s="231"/>
      <c r="Y114" s="231"/>
      <c r="Z114" s="231"/>
      <c r="AA114" s="231"/>
      <c r="AB114" s="231"/>
      <c r="AC114" s="231"/>
      <c r="AD114" s="231"/>
      <c r="AE114" s="231"/>
      <c r="AF114" s="231"/>
      <c r="AG114" s="231"/>
      <c r="AH114" s="231"/>
      <c r="AI114" s="231"/>
      <c r="AJ114" s="231"/>
      <c r="AK114" s="231"/>
      <c r="AL114" s="231"/>
      <c r="AM114" s="231"/>
      <c r="AN114" s="231"/>
      <c r="AO114" s="231"/>
      <c r="AP114" s="231"/>
      <c r="AQ114" s="231"/>
      <c r="AR114" s="231"/>
      <c r="AS114" s="231"/>
      <c r="AT114" s="231"/>
      <c r="AU114" s="231"/>
      <c r="AV114" s="231"/>
      <c r="AW114" s="231"/>
      <c r="AX114" s="231"/>
      <c r="AY114" s="231"/>
      <c r="AZ114" s="231"/>
      <c r="BA114" s="231"/>
      <c r="BB114" s="231"/>
      <c r="BC114" s="231"/>
      <c r="BD114" s="231"/>
    </row>
    <row r="115" spans="1:56" x14ac:dyDescent="0.25">
      <c r="B115" s="237" t="s">
        <v>491</v>
      </c>
      <c r="C115" s="233"/>
      <c r="D115" s="233"/>
      <c r="E115" s="233"/>
      <c r="F115" s="233"/>
      <c r="G115" s="233"/>
      <c r="H115" s="231"/>
      <c r="I115" s="231"/>
      <c r="J115" s="231"/>
      <c r="K115" s="231"/>
      <c r="L115" s="231"/>
      <c r="M115" s="231"/>
      <c r="N115" s="231"/>
      <c r="O115" s="231"/>
      <c r="P115" s="231"/>
      <c r="Q115" s="231"/>
      <c r="R115" s="231"/>
      <c r="S115" s="231"/>
      <c r="T115" s="231"/>
      <c r="U115" s="231"/>
      <c r="V115" s="231"/>
      <c r="W115" s="231"/>
      <c r="X115" s="231"/>
      <c r="Y115" s="231"/>
      <c r="Z115" s="231"/>
      <c r="AA115" s="231"/>
      <c r="AB115" s="231"/>
      <c r="AC115" s="231"/>
      <c r="AD115" s="231"/>
      <c r="AE115" s="231"/>
      <c r="AF115" s="231"/>
      <c r="AG115" s="231"/>
      <c r="AH115" s="231"/>
      <c r="AI115" s="231"/>
      <c r="AJ115" s="231"/>
      <c r="AK115" s="231"/>
      <c r="AL115" s="231"/>
      <c r="AM115" s="231"/>
      <c r="AN115" s="231"/>
      <c r="AO115" s="231"/>
      <c r="AP115" s="231"/>
      <c r="AQ115" s="231"/>
      <c r="AR115" s="231"/>
      <c r="AS115" s="231"/>
      <c r="AT115" s="231"/>
      <c r="AU115" s="231"/>
      <c r="AV115" s="231"/>
      <c r="AW115" s="231"/>
      <c r="AX115" s="231"/>
      <c r="AY115" s="231"/>
      <c r="AZ115" s="231"/>
      <c r="BA115" s="231"/>
      <c r="BB115" s="231"/>
      <c r="BC115" s="231"/>
      <c r="BD115" s="231"/>
    </row>
    <row r="116" spans="1:56" x14ac:dyDescent="0.25">
      <c r="B116" s="237" t="s">
        <v>493</v>
      </c>
      <c r="C116" s="233"/>
      <c r="D116" s="233"/>
      <c r="E116" s="233"/>
      <c r="F116" s="233"/>
      <c r="G116" s="233"/>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1"/>
      <c r="AJ116" s="231"/>
      <c r="AK116" s="231"/>
      <c r="AL116" s="231"/>
      <c r="AM116" s="231"/>
      <c r="AN116" s="231"/>
      <c r="AO116" s="231"/>
      <c r="AP116" s="231"/>
      <c r="AQ116" s="231"/>
      <c r="AR116" s="231"/>
      <c r="AS116" s="231"/>
      <c r="AT116" s="231"/>
      <c r="AU116" s="231"/>
      <c r="AV116" s="231"/>
      <c r="AW116" s="231"/>
      <c r="AX116" s="231"/>
      <c r="AY116" s="231"/>
      <c r="AZ116" s="231"/>
      <c r="BA116" s="231"/>
      <c r="BB116" s="231"/>
      <c r="BC116" s="231"/>
      <c r="BD116" s="231"/>
    </row>
    <row r="117" spans="1:56" x14ac:dyDescent="0.25">
      <c r="B117" s="237" t="s">
        <v>432</v>
      </c>
      <c r="C117" s="233"/>
      <c r="D117" s="233"/>
      <c r="E117" s="233"/>
      <c r="F117" s="233"/>
      <c r="G117" s="233"/>
      <c r="H117" s="231"/>
      <c r="I117" s="231"/>
      <c r="J117" s="231"/>
      <c r="K117" s="231"/>
      <c r="L117" s="231"/>
      <c r="M117" s="231"/>
      <c r="N117" s="231"/>
      <c r="O117" s="231"/>
      <c r="P117" s="231"/>
      <c r="Q117" s="231"/>
      <c r="R117" s="231"/>
      <c r="S117" s="231"/>
      <c r="T117" s="231"/>
      <c r="U117" s="231"/>
      <c r="V117" s="231"/>
      <c r="W117" s="231"/>
      <c r="X117" s="231"/>
      <c r="Y117" s="231"/>
      <c r="Z117" s="231"/>
      <c r="AA117" s="231"/>
      <c r="AB117" s="231"/>
      <c r="AC117" s="231"/>
      <c r="AD117" s="231"/>
      <c r="AE117" s="231"/>
      <c r="AF117" s="231"/>
      <c r="AG117" s="231"/>
      <c r="AH117" s="231"/>
      <c r="AI117" s="231"/>
      <c r="AJ117" s="231"/>
      <c r="AK117" s="231"/>
      <c r="AL117" s="231"/>
      <c r="AM117" s="231"/>
      <c r="AN117" s="231"/>
      <c r="AO117" s="231"/>
      <c r="AP117" s="231"/>
      <c r="AQ117" s="231"/>
      <c r="AR117" s="231"/>
      <c r="AS117" s="231"/>
      <c r="AT117" s="231"/>
      <c r="AU117" s="231"/>
      <c r="AV117" s="231"/>
      <c r="AW117" s="231"/>
      <c r="AX117" s="231"/>
      <c r="AY117" s="231"/>
      <c r="AZ117" s="231"/>
      <c r="BA117" s="231"/>
      <c r="BB117" s="231"/>
      <c r="BC117" s="231"/>
      <c r="BD117" s="231"/>
    </row>
    <row r="118" spans="1:56" x14ac:dyDescent="0.25">
      <c r="B118" s="238"/>
      <c r="C118" s="232"/>
      <c r="D118" s="232"/>
      <c r="E118" s="232"/>
      <c r="F118" s="232"/>
      <c r="G118" s="232"/>
      <c r="H118" s="231"/>
      <c r="I118" s="231"/>
      <c r="J118" s="231"/>
      <c r="K118" s="231"/>
      <c r="L118" s="231"/>
      <c r="M118" s="231"/>
      <c r="N118" s="231"/>
      <c r="O118" s="231"/>
      <c r="P118" s="231"/>
      <c r="Q118" s="231"/>
      <c r="R118" s="231"/>
      <c r="S118" s="231"/>
      <c r="T118" s="231"/>
      <c r="U118" s="231"/>
      <c r="V118" s="231"/>
      <c r="W118" s="231"/>
      <c r="X118" s="231"/>
      <c r="Y118" s="231"/>
      <c r="Z118" s="231"/>
      <c r="AA118" s="231"/>
      <c r="AB118" s="231"/>
      <c r="AC118" s="231"/>
      <c r="AD118" s="231"/>
      <c r="AE118" s="231"/>
      <c r="AF118" s="231"/>
      <c r="AG118" s="231"/>
      <c r="AH118" s="231"/>
      <c r="AI118" s="231"/>
      <c r="AJ118" s="231"/>
      <c r="AK118" s="231"/>
      <c r="AL118" s="231"/>
      <c r="AM118" s="231"/>
      <c r="AN118" s="231"/>
      <c r="AO118" s="231"/>
      <c r="AP118" s="231"/>
      <c r="AQ118" s="231"/>
      <c r="AR118" s="231"/>
      <c r="AS118" s="231"/>
      <c r="AT118" s="231"/>
      <c r="AU118" s="231"/>
      <c r="AV118" s="231"/>
      <c r="AW118" s="231"/>
      <c r="AX118" s="231"/>
      <c r="AY118" s="231"/>
      <c r="AZ118" s="231"/>
      <c r="BA118" s="231"/>
      <c r="BB118" s="231"/>
      <c r="BC118" s="231"/>
      <c r="BD118" s="231"/>
    </row>
    <row r="119" spans="1:56" s="229" customFormat="1" ht="30" x14ac:dyDescent="0.25">
      <c r="A119" s="233"/>
      <c r="B119" s="253" t="s">
        <v>388</v>
      </c>
      <c r="C119" s="253" t="s">
        <v>389</v>
      </c>
      <c r="D119" s="253" t="s">
        <v>164</v>
      </c>
      <c r="E119" s="253" t="s">
        <v>422</v>
      </c>
      <c r="F119" s="253" t="s">
        <v>423</v>
      </c>
      <c r="G119" s="253" t="s">
        <v>149</v>
      </c>
      <c r="H119" s="269"/>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c r="AE119" s="233"/>
      <c r="AF119" s="233"/>
      <c r="AG119" s="233"/>
      <c r="AH119" s="233"/>
      <c r="AI119" s="233"/>
      <c r="AJ119" s="233"/>
      <c r="AK119" s="233"/>
      <c r="AL119" s="233"/>
      <c r="AM119" s="233"/>
      <c r="AN119" s="233"/>
      <c r="AO119" s="233"/>
      <c r="AP119" s="233"/>
      <c r="AQ119" s="233"/>
      <c r="AR119" s="233"/>
      <c r="AS119" s="233"/>
      <c r="AT119" s="233"/>
      <c r="AU119" s="233"/>
      <c r="AV119" s="233"/>
      <c r="AW119" s="233"/>
      <c r="AX119" s="233"/>
      <c r="AY119" s="233"/>
      <c r="AZ119" s="233"/>
      <c r="BA119" s="233"/>
      <c r="BB119" s="233"/>
      <c r="BC119" s="233"/>
      <c r="BD119" s="233"/>
    </row>
    <row r="120" spans="1:56" s="229" customFormat="1" x14ac:dyDescent="0.25">
      <c r="A120" s="233"/>
      <c r="B120" s="254" t="s">
        <v>433</v>
      </c>
      <c r="C120" s="254" t="s">
        <v>434</v>
      </c>
      <c r="D120" s="254" t="s">
        <v>435</v>
      </c>
      <c r="E120" s="254" t="s">
        <v>436</v>
      </c>
      <c r="F120" s="254" t="s">
        <v>437</v>
      </c>
      <c r="G120" s="254" t="s">
        <v>438</v>
      </c>
      <c r="H120" s="269"/>
      <c r="I120" s="233"/>
      <c r="J120" s="233"/>
      <c r="K120" s="233"/>
      <c r="L120" s="233"/>
      <c r="M120" s="233"/>
      <c r="N120" s="233"/>
      <c r="O120" s="233"/>
      <c r="P120" s="233"/>
      <c r="Q120" s="233"/>
      <c r="R120" s="233"/>
      <c r="S120" s="233"/>
      <c r="T120" s="233"/>
      <c r="U120" s="233"/>
      <c r="V120" s="233"/>
      <c r="W120" s="233"/>
      <c r="X120" s="233"/>
      <c r="Y120" s="233"/>
      <c r="Z120" s="233"/>
      <c r="AA120" s="233"/>
      <c r="AB120" s="233"/>
      <c r="AC120" s="233"/>
      <c r="AD120" s="233"/>
      <c r="AE120" s="233"/>
      <c r="AF120" s="233"/>
      <c r="AG120" s="233"/>
      <c r="AH120" s="233"/>
      <c r="AI120" s="233"/>
      <c r="AJ120" s="233"/>
      <c r="AK120" s="233"/>
      <c r="AL120" s="233"/>
      <c r="AM120" s="233"/>
      <c r="AN120" s="233"/>
      <c r="AO120" s="233"/>
      <c r="AP120" s="233"/>
      <c r="AQ120" s="233"/>
      <c r="AR120" s="233"/>
      <c r="AS120" s="233"/>
      <c r="AT120" s="233"/>
      <c r="AU120" s="233"/>
      <c r="AV120" s="233"/>
      <c r="AW120" s="233"/>
      <c r="AX120" s="233"/>
      <c r="AY120" s="233"/>
      <c r="AZ120" s="233"/>
      <c r="BA120" s="233"/>
      <c r="BB120" s="233"/>
      <c r="BC120" s="233"/>
      <c r="BD120" s="233"/>
    </row>
    <row r="121" spans="1:56" s="226" customFormat="1" x14ac:dyDescent="0.25">
      <c r="A121" s="232"/>
      <c r="B121" s="281"/>
      <c r="C121" s="281"/>
      <c r="D121" s="281"/>
      <c r="E121" s="281"/>
      <c r="F121" s="281"/>
      <c r="G121" s="281"/>
      <c r="H121" s="269"/>
      <c r="I121" s="232"/>
      <c r="J121" s="232"/>
      <c r="K121" s="232"/>
      <c r="L121" s="232"/>
      <c r="M121" s="232"/>
      <c r="N121" s="232"/>
      <c r="O121" s="232"/>
      <c r="P121" s="232"/>
      <c r="Q121" s="232"/>
      <c r="R121" s="232"/>
      <c r="S121" s="232"/>
      <c r="T121" s="232"/>
      <c r="U121" s="232"/>
      <c r="V121" s="232"/>
      <c r="W121" s="232"/>
      <c r="X121" s="232"/>
      <c r="Y121" s="232"/>
      <c r="Z121" s="232"/>
      <c r="AA121" s="232"/>
      <c r="AB121" s="232"/>
      <c r="AC121" s="232"/>
      <c r="AD121" s="232"/>
      <c r="AE121" s="232"/>
      <c r="AF121" s="232"/>
      <c r="AG121" s="232"/>
      <c r="AH121" s="232"/>
      <c r="AI121" s="232"/>
      <c r="AJ121" s="232"/>
      <c r="AK121" s="232"/>
      <c r="AL121" s="232"/>
      <c r="AM121" s="232"/>
      <c r="AN121" s="232"/>
      <c r="AO121" s="232"/>
      <c r="AP121" s="232"/>
      <c r="AQ121" s="232"/>
      <c r="AR121" s="232"/>
      <c r="AS121" s="232"/>
      <c r="AT121" s="232"/>
      <c r="AU121" s="232"/>
      <c r="AV121" s="232"/>
      <c r="AW121" s="232"/>
      <c r="AX121" s="232"/>
      <c r="AY121" s="232"/>
      <c r="AZ121" s="232"/>
      <c r="BA121" s="232"/>
      <c r="BB121" s="232"/>
      <c r="BC121" s="232"/>
      <c r="BD121" s="232"/>
    </row>
    <row r="122" spans="1:56" s="229" customFormat="1" x14ac:dyDescent="0.25">
      <c r="A122" s="233"/>
      <c r="B122" s="281"/>
      <c r="C122" s="281"/>
      <c r="D122" s="281"/>
      <c r="E122" s="281"/>
      <c r="F122" s="281"/>
      <c r="G122" s="281"/>
      <c r="H122" s="269"/>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3"/>
      <c r="AM122" s="233"/>
      <c r="AN122" s="233"/>
      <c r="AO122" s="233"/>
      <c r="AP122" s="233"/>
      <c r="AQ122" s="233"/>
      <c r="AR122" s="233"/>
      <c r="AS122" s="233"/>
      <c r="AT122" s="233"/>
      <c r="AU122" s="233"/>
      <c r="AV122" s="233"/>
      <c r="AW122" s="233"/>
      <c r="AX122" s="233"/>
      <c r="AY122" s="233"/>
      <c r="AZ122" s="233"/>
      <c r="BA122" s="233"/>
      <c r="BB122" s="233"/>
      <c r="BC122" s="233"/>
      <c r="BD122" s="233"/>
    </row>
    <row r="123" spans="1:56" x14ac:dyDescent="0.25">
      <c r="B123" s="281"/>
      <c r="C123" s="281"/>
      <c r="D123" s="281"/>
      <c r="E123" s="281"/>
      <c r="F123" s="281"/>
      <c r="G123" s="281"/>
      <c r="H123" s="269"/>
      <c r="I123" s="241"/>
      <c r="J123" s="241"/>
      <c r="K123" s="241"/>
      <c r="L123" s="241"/>
      <c r="M123" s="241"/>
      <c r="N123" s="241"/>
      <c r="O123" s="231"/>
      <c r="P123" s="231"/>
      <c r="Q123" s="231"/>
      <c r="R123" s="231"/>
      <c r="S123" s="231"/>
      <c r="T123" s="231"/>
      <c r="U123" s="231"/>
      <c r="V123" s="231"/>
      <c r="W123" s="231"/>
      <c r="X123" s="231"/>
      <c r="Y123" s="231"/>
      <c r="Z123" s="231"/>
      <c r="AA123" s="231"/>
      <c r="AB123" s="231"/>
      <c r="AC123" s="231"/>
      <c r="AD123" s="231"/>
      <c r="AE123" s="231"/>
      <c r="AF123" s="231"/>
      <c r="AG123" s="231"/>
      <c r="AH123" s="231"/>
      <c r="AI123" s="231"/>
      <c r="AJ123" s="231"/>
      <c r="AK123" s="231"/>
      <c r="AL123" s="231"/>
      <c r="AM123" s="231"/>
      <c r="AN123" s="231"/>
      <c r="AO123" s="231"/>
      <c r="AP123" s="231"/>
      <c r="AQ123" s="231"/>
      <c r="AR123" s="231"/>
      <c r="AS123" s="231"/>
      <c r="AT123" s="231"/>
      <c r="AU123" s="231"/>
      <c r="AV123" s="231"/>
      <c r="AW123" s="231"/>
      <c r="AX123" s="231"/>
      <c r="AY123" s="231"/>
      <c r="AZ123" s="231"/>
      <c r="BA123" s="231"/>
      <c r="BB123" s="231"/>
      <c r="BC123" s="231"/>
      <c r="BD123" s="231"/>
    </row>
    <row r="124" spans="1:56" x14ac:dyDescent="0.25">
      <c r="B124" s="281"/>
      <c r="C124" s="281"/>
      <c r="D124" s="281"/>
      <c r="E124" s="281"/>
      <c r="F124" s="281"/>
      <c r="G124" s="281"/>
      <c r="H124" s="269"/>
      <c r="I124" s="241"/>
      <c r="J124" s="241"/>
      <c r="K124" s="241"/>
      <c r="L124" s="241"/>
      <c r="M124" s="241"/>
      <c r="N124" s="24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1"/>
      <c r="AJ124" s="231"/>
      <c r="AK124" s="231"/>
      <c r="AL124" s="231"/>
      <c r="AM124" s="231"/>
      <c r="AN124" s="231"/>
      <c r="AO124" s="231"/>
      <c r="AP124" s="231"/>
      <c r="AQ124" s="231"/>
      <c r="AR124" s="231"/>
      <c r="AS124" s="231"/>
      <c r="AT124" s="231"/>
      <c r="AU124" s="231"/>
      <c r="AV124" s="231"/>
      <c r="AW124" s="231"/>
      <c r="AX124" s="231"/>
      <c r="AY124" s="231"/>
      <c r="AZ124" s="231"/>
      <c r="BA124" s="231"/>
      <c r="BB124" s="231"/>
      <c r="BC124" s="231"/>
      <c r="BD124" s="231"/>
    </row>
    <row r="125" spans="1:56" x14ac:dyDescent="0.25">
      <c r="B125" s="281"/>
      <c r="C125" s="281"/>
      <c r="D125" s="281"/>
      <c r="E125" s="281"/>
      <c r="F125" s="281"/>
      <c r="G125" s="281"/>
      <c r="H125" s="269"/>
      <c r="I125" s="241"/>
      <c r="J125" s="241"/>
      <c r="K125" s="241"/>
      <c r="L125" s="241"/>
      <c r="M125" s="241"/>
      <c r="N125" s="231"/>
      <c r="O125" s="231"/>
      <c r="P125" s="231"/>
      <c r="Q125" s="231"/>
      <c r="R125" s="231"/>
      <c r="S125" s="231"/>
      <c r="T125" s="231"/>
      <c r="U125" s="231"/>
      <c r="V125" s="231"/>
      <c r="W125" s="231"/>
      <c r="X125" s="231"/>
      <c r="Y125" s="231"/>
      <c r="Z125" s="231"/>
      <c r="AA125" s="231"/>
      <c r="AB125" s="231"/>
      <c r="AC125" s="231"/>
      <c r="AD125" s="231"/>
      <c r="AE125" s="231"/>
      <c r="AF125" s="231"/>
      <c r="AG125" s="231"/>
      <c r="AH125" s="231"/>
      <c r="AI125" s="231"/>
      <c r="AJ125" s="231"/>
      <c r="AK125" s="231"/>
      <c r="AL125" s="231"/>
      <c r="AM125" s="231"/>
      <c r="AN125" s="231"/>
      <c r="AO125" s="231"/>
      <c r="AP125" s="231"/>
      <c r="AQ125" s="231"/>
      <c r="AR125" s="231"/>
      <c r="AS125" s="231"/>
      <c r="AT125" s="231"/>
      <c r="AU125" s="231"/>
      <c r="AV125" s="231"/>
      <c r="AW125" s="231"/>
      <c r="AX125" s="231"/>
      <c r="AY125" s="231"/>
      <c r="AZ125" s="231"/>
      <c r="BA125" s="231"/>
      <c r="BB125" s="231"/>
      <c r="BC125" s="231"/>
      <c r="BD125" s="231"/>
    </row>
    <row r="126" spans="1:56" x14ac:dyDescent="0.25">
      <c r="B126" s="281"/>
      <c r="C126" s="281"/>
      <c r="D126" s="281"/>
      <c r="E126" s="281"/>
      <c r="F126" s="281"/>
      <c r="G126" s="281"/>
      <c r="H126" s="269"/>
      <c r="I126" s="241"/>
      <c r="J126" s="241"/>
      <c r="K126" s="241"/>
      <c r="L126" s="241"/>
      <c r="M126" s="241"/>
      <c r="N126" s="231"/>
      <c r="O126" s="231"/>
      <c r="P126" s="231"/>
      <c r="Q126" s="231"/>
      <c r="R126" s="231"/>
      <c r="S126" s="231"/>
      <c r="T126" s="231"/>
      <c r="U126" s="231"/>
      <c r="V126" s="231"/>
      <c r="W126" s="231"/>
      <c r="X126" s="231"/>
      <c r="Y126" s="231"/>
      <c r="Z126" s="231"/>
      <c r="AA126" s="231"/>
      <c r="AB126" s="231"/>
      <c r="AC126" s="231"/>
      <c r="AD126" s="231"/>
      <c r="AE126" s="231"/>
      <c r="AF126" s="231"/>
      <c r="AG126" s="231"/>
      <c r="AH126" s="231"/>
      <c r="AI126" s="231"/>
      <c r="AJ126" s="231"/>
      <c r="AK126" s="231"/>
      <c r="AL126" s="231"/>
      <c r="AM126" s="231"/>
      <c r="AN126" s="231"/>
      <c r="AO126" s="231"/>
      <c r="AP126" s="231"/>
      <c r="AQ126" s="231"/>
      <c r="AR126" s="231"/>
      <c r="AS126" s="231"/>
      <c r="AT126" s="231"/>
      <c r="AU126" s="231"/>
      <c r="AV126" s="231"/>
      <c r="AW126" s="231"/>
      <c r="AX126" s="231"/>
      <c r="AY126" s="231"/>
      <c r="AZ126" s="231"/>
      <c r="BA126" s="231"/>
      <c r="BB126" s="231"/>
      <c r="BC126" s="231"/>
      <c r="BD126" s="231"/>
    </row>
    <row r="127" spans="1:56" x14ac:dyDescent="0.25">
      <c r="B127" s="281"/>
      <c r="C127" s="281"/>
      <c r="D127" s="281"/>
      <c r="E127" s="281"/>
      <c r="F127" s="281"/>
      <c r="G127" s="281"/>
      <c r="H127" s="270"/>
      <c r="I127" s="241"/>
      <c r="J127" s="241"/>
      <c r="K127" s="241"/>
      <c r="L127" s="241"/>
      <c r="M127" s="241"/>
      <c r="N127" s="231"/>
      <c r="O127" s="231"/>
      <c r="P127" s="231"/>
      <c r="Q127" s="231"/>
      <c r="R127" s="231"/>
      <c r="S127" s="231"/>
      <c r="T127" s="231"/>
      <c r="U127" s="231"/>
      <c r="V127" s="231"/>
      <c r="W127" s="231"/>
      <c r="X127" s="231"/>
      <c r="Y127" s="231"/>
      <c r="Z127" s="231"/>
      <c r="AA127" s="231"/>
      <c r="AB127" s="231"/>
      <c r="AC127" s="231"/>
      <c r="AD127" s="231"/>
      <c r="AE127" s="231"/>
      <c r="AF127" s="231"/>
      <c r="AG127" s="231"/>
      <c r="AH127" s="231"/>
      <c r="AI127" s="231"/>
      <c r="AJ127" s="231"/>
      <c r="AK127" s="231"/>
      <c r="AL127" s="231"/>
      <c r="AM127" s="231"/>
      <c r="AN127" s="231"/>
      <c r="AO127" s="231"/>
      <c r="AP127" s="231"/>
      <c r="AQ127" s="231"/>
      <c r="AR127" s="231"/>
      <c r="AS127" s="231"/>
      <c r="AT127" s="231"/>
      <c r="AU127" s="231"/>
      <c r="AV127" s="231"/>
      <c r="AW127" s="231"/>
      <c r="AX127" s="231"/>
      <c r="AY127" s="231"/>
      <c r="AZ127" s="231"/>
      <c r="BA127" s="231"/>
      <c r="BB127" s="231"/>
      <c r="BC127" s="231"/>
      <c r="BD127" s="231"/>
    </row>
    <row r="128" spans="1:56" x14ac:dyDescent="0.25">
      <c r="B128" s="281"/>
      <c r="C128" s="281"/>
      <c r="D128" s="281"/>
      <c r="E128" s="281"/>
      <c r="F128" s="281"/>
      <c r="G128" s="281"/>
      <c r="H128" s="270"/>
      <c r="I128" s="241"/>
      <c r="J128" s="241"/>
      <c r="K128" s="241"/>
      <c r="L128" s="241"/>
      <c r="M128" s="24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231"/>
      <c r="AL128" s="231"/>
      <c r="AM128" s="231"/>
      <c r="AN128" s="231"/>
      <c r="AO128" s="231"/>
      <c r="AP128" s="231"/>
      <c r="AQ128" s="231"/>
      <c r="AR128" s="231"/>
      <c r="AS128" s="231"/>
      <c r="AT128" s="231"/>
      <c r="AU128" s="231"/>
      <c r="AV128" s="231"/>
      <c r="AW128" s="231"/>
      <c r="AX128" s="231"/>
      <c r="AY128" s="231"/>
      <c r="AZ128" s="231"/>
      <c r="BA128" s="231"/>
      <c r="BB128" s="231"/>
      <c r="BC128" s="231"/>
      <c r="BD128" s="231"/>
    </row>
    <row r="129" spans="2:56" x14ac:dyDescent="0.25">
      <c r="B129" s="281"/>
      <c r="C129" s="281"/>
      <c r="D129" s="281"/>
      <c r="E129" s="281"/>
      <c r="F129" s="281"/>
      <c r="G129" s="281"/>
      <c r="H129" s="270"/>
      <c r="I129" s="241"/>
      <c r="J129" s="241"/>
      <c r="K129" s="241"/>
      <c r="L129" s="241"/>
      <c r="M129" s="241"/>
      <c r="N129" s="231"/>
      <c r="O129" s="231"/>
      <c r="P129" s="231"/>
      <c r="Q129" s="231"/>
      <c r="R129" s="231"/>
      <c r="S129" s="231"/>
      <c r="T129" s="231"/>
      <c r="U129" s="231"/>
      <c r="V129" s="231"/>
      <c r="W129" s="231"/>
      <c r="X129" s="231"/>
      <c r="Y129" s="231"/>
      <c r="Z129" s="231"/>
      <c r="AA129" s="231"/>
      <c r="AB129" s="231"/>
      <c r="AC129" s="231"/>
      <c r="AD129" s="231"/>
      <c r="AE129" s="231"/>
      <c r="AF129" s="231"/>
      <c r="AG129" s="231"/>
      <c r="AH129" s="231"/>
      <c r="AI129" s="231"/>
      <c r="AJ129" s="231"/>
      <c r="AK129" s="231"/>
      <c r="AL129" s="231"/>
      <c r="AM129" s="231"/>
      <c r="AN129" s="231"/>
      <c r="AO129" s="231"/>
      <c r="AP129" s="231"/>
      <c r="AQ129" s="231"/>
      <c r="AR129" s="231"/>
      <c r="AS129" s="231"/>
      <c r="AT129" s="231"/>
      <c r="AU129" s="231"/>
      <c r="AV129" s="231"/>
      <c r="AW129" s="231"/>
      <c r="AX129" s="231"/>
      <c r="AY129" s="231"/>
      <c r="AZ129" s="231"/>
      <c r="BA129" s="231"/>
      <c r="BB129" s="231"/>
      <c r="BC129" s="231"/>
      <c r="BD129" s="231"/>
    </row>
    <row r="130" spans="2:56" x14ac:dyDescent="0.25">
      <c r="B130" s="281"/>
      <c r="C130" s="281"/>
      <c r="D130" s="281"/>
      <c r="E130" s="281"/>
      <c r="F130" s="281"/>
      <c r="G130" s="281"/>
      <c r="H130" s="269"/>
      <c r="I130" s="241"/>
      <c r="J130" s="241"/>
      <c r="K130" s="241"/>
      <c r="L130" s="241"/>
      <c r="M130" s="24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1"/>
      <c r="AY130" s="231"/>
      <c r="AZ130" s="231"/>
      <c r="BA130" s="231"/>
      <c r="BB130" s="231"/>
      <c r="BC130" s="231"/>
      <c r="BD130" s="231"/>
    </row>
    <row r="131" spans="2:56" x14ac:dyDescent="0.25">
      <c r="B131" s="281"/>
      <c r="C131" s="281"/>
      <c r="D131" s="281"/>
      <c r="E131" s="281"/>
      <c r="F131" s="281"/>
      <c r="G131" s="281"/>
      <c r="H131" s="269"/>
      <c r="I131" s="241"/>
      <c r="J131" s="241"/>
      <c r="K131" s="241"/>
      <c r="L131" s="241"/>
      <c r="M131" s="241"/>
      <c r="N131" s="231"/>
      <c r="O131" s="231"/>
      <c r="P131" s="231"/>
      <c r="Q131" s="231"/>
      <c r="R131" s="231"/>
      <c r="S131" s="231"/>
      <c r="T131" s="231"/>
      <c r="U131" s="231"/>
      <c r="V131" s="231"/>
      <c r="W131" s="231"/>
      <c r="X131" s="231"/>
      <c r="Y131" s="231"/>
      <c r="Z131" s="231"/>
      <c r="AA131" s="231"/>
      <c r="AB131" s="231"/>
      <c r="AC131" s="231"/>
      <c r="AD131" s="231"/>
      <c r="AE131" s="231"/>
      <c r="AF131" s="231"/>
      <c r="AG131" s="231"/>
      <c r="AH131" s="231"/>
      <c r="AI131" s="231"/>
      <c r="AJ131" s="231"/>
      <c r="AK131" s="231"/>
      <c r="AL131" s="231"/>
      <c r="AM131" s="231"/>
      <c r="AN131" s="231"/>
      <c r="AO131" s="231"/>
      <c r="AP131" s="231"/>
      <c r="AQ131" s="231"/>
      <c r="AR131" s="231"/>
      <c r="AS131" s="231"/>
      <c r="AT131" s="231"/>
      <c r="AU131" s="231"/>
      <c r="AV131" s="231"/>
      <c r="AW131" s="231"/>
      <c r="AX131" s="231"/>
      <c r="AY131" s="231"/>
      <c r="AZ131" s="231"/>
      <c r="BA131" s="231"/>
      <c r="BB131" s="231"/>
      <c r="BC131" s="231"/>
      <c r="BD131" s="231"/>
    </row>
    <row r="132" spans="2:56" x14ac:dyDescent="0.25">
      <c r="B132" s="281"/>
      <c r="C132" s="281"/>
      <c r="D132" s="281"/>
      <c r="E132" s="281"/>
      <c r="F132" s="281"/>
      <c r="G132" s="281"/>
      <c r="H132" s="269"/>
      <c r="I132" s="241"/>
      <c r="J132" s="241"/>
      <c r="K132" s="241"/>
      <c r="L132" s="241"/>
      <c r="M132" s="241"/>
      <c r="N132" s="231"/>
      <c r="O132" s="231"/>
      <c r="P132" s="231"/>
      <c r="Q132" s="231"/>
      <c r="R132" s="231"/>
      <c r="S132" s="231"/>
      <c r="T132" s="231"/>
      <c r="U132" s="231"/>
      <c r="V132" s="231"/>
      <c r="W132" s="231"/>
      <c r="X132" s="231"/>
      <c r="Y132" s="231"/>
      <c r="Z132" s="231"/>
      <c r="AA132" s="231"/>
      <c r="AB132" s="231"/>
      <c r="AC132" s="231"/>
      <c r="AD132" s="231"/>
      <c r="AE132" s="231"/>
      <c r="AF132" s="231"/>
      <c r="AG132" s="231"/>
      <c r="AH132" s="231"/>
      <c r="AI132" s="231"/>
      <c r="AJ132" s="231"/>
      <c r="AK132" s="231"/>
      <c r="AL132" s="231"/>
      <c r="AM132" s="231"/>
      <c r="AN132" s="231"/>
      <c r="AO132" s="231"/>
      <c r="AP132" s="231"/>
      <c r="AQ132" s="231"/>
      <c r="AR132" s="231"/>
      <c r="AS132" s="231"/>
      <c r="AT132" s="231"/>
      <c r="AU132" s="231"/>
      <c r="AV132" s="231"/>
      <c r="AW132" s="231"/>
      <c r="AX132" s="231"/>
      <c r="AY132" s="231"/>
      <c r="AZ132" s="231"/>
      <c r="BA132" s="231"/>
      <c r="BB132" s="231"/>
      <c r="BC132" s="231"/>
      <c r="BD132" s="231"/>
    </row>
    <row r="133" spans="2:56" x14ac:dyDescent="0.25">
      <c r="B133" s="281"/>
      <c r="C133" s="281"/>
      <c r="D133" s="281"/>
      <c r="E133" s="281"/>
      <c r="F133" s="281"/>
      <c r="G133" s="281"/>
      <c r="H133" s="269"/>
      <c r="I133" s="241"/>
      <c r="J133" s="241"/>
      <c r="K133" s="241"/>
      <c r="L133" s="241"/>
      <c r="M133" s="24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231"/>
      <c r="AL133" s="231"/>
      <c r="AM133" s="231"/>
      <c r="AN133" s="231"/>
      <c r="AO133" s="231"/>
      <c r="AP133" s="231"/>
      <c r="AQ133" s="231"/>
      <c r="AR133" s="231"/>
      <c r="AS133" s="231"/>
      <c r="AT133" s="231"/>
      <c r="AU133" s="231"/>
      <c r="AV133" s="231"/>
      <c r="AW133" s="231"/>
      <c r="AX133" s="231"/>
      <c r="AY133" s="231"/>
      <c r="AZ133" s="231"/>
      <c r="BA133" s="231"/>
      <c r="BB133" s="231"/>
      <c r="BC133" s="231"/>
      <c r="BD133" s="231"/>
    </row>
    <row r="134" spans="2:56" x14ac:dyDescent="0.25">
      <c r="B134" s="281"/>
      <c r="C134" s="281"/>
      <c r="D134" s="281"/>
      <c r="E134" s="281"/>
      <c r="F134" s="281"/>
      <c r="G134" s="281"/>
      <c r="H134" s="269"/>
      <c r="I134" s="241"/>
      <c r="J134" s="241"/>
      <c r="K134" s="241"/>
      <c r="L134" s="241"/>
      <c r="M134" s="24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row>
    <row r="135" spans="2:56" x14ac:dyDescent="0.25">
      <c r="B135" s="281"/>
      <c r="C135" s="281"/>
      <c r="D135" s="281"/>
      <c r="E135" s="281"/>
      <c r="F135" s="281"/>
      <c r="G135" s="281"/>
      <c r="H135" s="269"/>
      <c r="I135" s="241"/>
      <c r="J135" s="241"/>
      <c r="K135" s="241"/>
      <c r="L135" s="241"/>
      <c r="M135" s="24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row>
    <row r="136" spans="2:56" x14ac:dyDescent="0.25">
      <c r="B136" s="281"/>
      <c r="C136" s="281"/>
      <c r="D136" s="281"/>
      <c r="E136" s="281"/>
      <c r="F136" s="281"/>
      <c r="G136" s="281"/>
      <c r="H136" s="269"/>
      <c r="I136" s="241"/>
      <c r="J136" s="241"/>
      <c r="K136" s="241"/>
      <c r="L136" s="241"/>
      <c r="M136" s="24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row>
    <row r="137" spans="2:56" x14ac:dyDescent="0.25">
      <c r="B137" s="281"/>
      <c r="C137" s="281"/>
      <c r="D137" s="281"/>
      <c r="E137" s="281"/>
      <c r="F137" s="281"/>
      <c r="G137" s="281"/>
      <c r="H137" s="282"/>
      <c r="I137" s="241"/>
      <c r="J137" s="241"/>
      <c r="K137" s="241"/>
      <c r="L137" s="241"/>
      <c r="M137" s="241"/>
      <c r="N137" s="231"/>
      <c r="O137" s="231"/>
      <c r="P137" s="231"/>
      <c r="Q137" s="231"/>
      <c r="R137" s="231"/>
      <c r="S137" s="231"/>
      <c r="T137" s="231"/>
      <c r="U137" s="231"/>
      <c r="V137" s="231"/>
      <c r="W137" s="231"/>
      <c r="X137" s="231"/>
      <c r="Y137" s="231"/>
      <c r="Z137" s="231"/>
      <c r="AA137" s="231"/>
      <c r="AB137" s="231"/>
      <c r="AC137" s="231"/>
      <c r="AD137" s="231"/>
      <c r="AE137" s="231"/>
      <c r="AF137" s="231"/>
      <c r="AG137" s="231"/>
      <c r="AH137" s="231"/>
      <c r="AI137" s="231"/>
      <c r="AJ137" s="231"/>
      <c r="AK137" s="231"/>
      <c r="AL137" s="231"/>
      <c r="AM137" s="231"/>
      <c r="AN137" s="231"/>
      <c r="AO137" s="231"/>
      <c r="AP137" s="231"/>
      <c r="AQ137" s="231"/>
      <c r="AR137" s="231"/>
      <c r="AS137" s="231"/>
      <c r="AT137" s="231"/>
      <c r="AU137" s="231"/>
      <c r="AV137" s="231"/>
      <c r="AW137" s="231"/>
      <c r="AX137" s="231"/>
      <c r="AY137" s="231"/>
      <c r="AZ137" s="231"/>
      <c r="BA137" s="231"/>
      <c r="BB137" s="231"/>
      <c r="BC137" s="231"/>
      <c r="BD137" s="231"/>
    </row>
    <row r="138" spans="2:56" x14ac:dyDescent="0.25">
      <c r="B138" s="281"/>
      <c r="C138" s="281"/>
      <c r="D138" s="281"/>
      <c r="E138" s="281"/>
      <c r="F138" s="281"/>
      <c r="G138" s="281"/>
      <c r="H138" s="282"/>
      <c r="I138" s="241"/>
      <c r="J138" s="241"/>
      <c r="K138" s="241"/>
      <c r="L138" s="241"/>
      <c r="M138" s="241"/>
      <c r="N138" s="231"/>
      <c r="O138" s="231"/>
      <c r="P138" s="231"/>
      <c r="Q138" s="231"/>
      <c r="R138" s="231"/>
      <c r="S138" s="231"/>
      <c r="T138" s="231"/>
      <c r="U138" s="231"/>
      <c r="V138" s="231"/>
      <c r="W138" s="231"/>
      <c r="X138" s="231"/>
      <c r="Y138" s="231"/>
      <c r="Z138" s="231"/>
      <c r="AA138" s="231"/>
      <c r="AB138" s="231"/>
      <c r="AC138" s="231"/>
      <c r="AD138" s="231"/>
      <c r="AE138" s="231"/>
      <c r="AF138" s="231"/>
      <c r="AG138" s="231"/>
      <c r="AH138" s="231"/>
      <c r="AI138" s="231"/>
      <c r="AJ138" s="231"/>
      <c r="AK138" s="231"/>
      <c r="AL138" s="231"/>
      <c r="AM138" s="231"/>
      <c r="AN138" s="231"/>
      <c r="AO138" s="231"/>
      <c r="AP138" s="231"/>
      <c r="AQ138" s="231"/>
      <c r="AR138" s="231"/>
      <c r="AS138" s="231"/>
      <c r="AT138" s="231"/>
      <c r="AU138" s="231"/>
      <c r="AV138" s="231"/>
      <c r="AW138" s="231"/>
      <c r="AX138" s="231"/>
      <c r="AY138" s="231"/>
      <c r="AZ138" s="231"/>
      <c r="BA138" s="231"/>
      <c r="BB138" s="231"/>
      <c r="BC138" s="231"/>
      <c r="BD138" s="231"/>
    </row>
    <row r="139" spans="2:56" x14ac:dyDescent="0.25">
      <c r="B139" s="281"/>
      <c r="C139" s="281"/>
      <c r="D139" s="281"/>
      <c r="E139" s="281"/>
      <c r="F139" s="281"/>
      <c r="G139" s="281"/>
      <c r="H139" s="282"/>
      <c r="I139" s="241"/>
      <c r="J139" s="241"/>
      <c r="K139" s="241"/>
      <c r="L139" s="241"/>
      <c r="M139" s="241"/>
      <c r="N139" s="231"/>
      <c r="O139" s="231"/>
      <c r="P139" s="231"/>
      <c r="Q139" s="231"/>
      <c r="R139" s="231"/>
      <c r="S139" s="231"/>
      <c r="T139" s="231"/>
      <c r="U139" s="231"/>
      <c r="V139" s="231"/>
      <c r="W139" s="231"/>
      <c r="X139" s="231"/>
      <c r="Y139" s="231"/>
      <c r="Z139" s="231"/>
      <c r="AA139" s="231"/>
      <c r="AB139" s="231"/>
      <c r="AC139" s="231"/>
      <c r="AD139" s="231"/>
      <c r="AE139" s="231"/>
      <c r="AF139" s="231"/>
      <c r="AG139" s="231"/>
      <c r="AH139" s="231"/>
      <c r="AI139" s="231"/>
      <c r="AJ139" s="231"/>
      <c r="AK139" s="231"/>
      <c r="AL139" s="231"/>
      <c r="AM139" s="231"/>
      <c r="AN139" s="231"/>
      <c r="AO139" s="231"/>
      <c r="AP139" s="231"/>
      <c r="AQ139" s="231"/>
      <c r="AR139" s="231"/>
      <c r="AS139" s="231"/>
      <c r="AT139" s="231"/>
      <c r="AU139" s="231"/>
      <c r="AV139" s="231"/>
      <c r="AW139" s="231"/>
      <c r="AX139" s="231"/>
      <c r="AY139" s="231"/>
      <c r="AZ139" s="231"/>
      <c r="BA139" s="231"/>
      <c r="BB139" s="231"/>
      <c r="BC139" s="231"/>
      <c r="BD139" s="231"/>
    </row>
    <row r="140" spans="2:56" x14ac:dyDescent="0.25">
      <c r="B140" s="227"/>
      <c r="C140" s="227"/>
      <c r="D140" s="227"/>
      <c r="E140" s="227"/>
      <c r="F140" s="227"/>
      <c r="G140" s="227"/>
      <c r="H140" s="269"/>
      <c r="I140" s="241"/>
      <c r="J140" s="241"/>
      <c r="K140" s="241"/>
      <c r="L140" s="241"/>
      <c r="M140" s="241"/>
      <c r="N140" s="231"/>
      <c r="O140" s="231"/>
      <c r="P140" s="231"/>
      <c r="Q140" s="231"/>
      <c r="R140" s="231"/>
      <c r="S140" s="231"/>
      <c r="T140" s="231"/>
      <c r="U140" s="231"/>
      <c r="V140" s="231"/>
      <c r="W140" s="231"/>
      <c r="X140" s="231"/>
      <c r="Y140" s="231"/>
      <c r="Z140" s="231"/>
      <c r="AA140" s="231"/>
      <c r="AB140" s="231"/>
      <c r="AC140" s="231"/>
      <c r="AD140" s="231"/>
      <c r="AE140" s="231"/>
      <c r="AF140" s="231"/>
      <c r="AG140" s="231"/>
      <c r="AH140" s="231"/>
      <c r="AI140" s="231"/>
      <c r="AJ140" s="231"/>
      <c r="AK140" s="231"/>
      <c r="AL140" s="231"/>
      <c r="AM140" s="231"/>
      <c r="AN140" s="231"/>
      <c r="AO140" s="231"/>
      <c r="AP140" s="231"/>
      <c r="AQ140" s="231"/>
      <c r="AR140" s="231"/>
      <c r="AS140" s="231"/>
      <c r="AT140" s="231"/>
      <c r="AU140" s="231"/>
      <c r="AV140" s="231"/>
      <c r="AW140" s="231"/>
      <c r="AX140" s="231"/>
      <c r="AY140" s="231"/>
      <c r="AZ140" s="231"/>
      <c r="BA140" s="231"/>
      <c r="BB140" s="231"/>
      <c r="BC140" s="231"/>
      <c r="BD140" s="231"/>
    </row>
    <row r="141" spans="2:56" x14ac:dyDescent="0.25">
      <c r="B141" s="272"/>
      <c r="C141" s="273"/>
      <c r="D141" s="273"/>
      <c r="E141" s="273"/>
      <c r="F141" s="273"/>
      <c r="G141" s="273"/>
      <c r="H141" s="269"/>
      <c r="I141" s="241"/>
      <c r="J141" s="241"/>
      <c r="K141" s="241"/>
      <c r="L141" s="241"/>
      <c r="M141" s="241"/>
      <c r="N141" s="231"/>
      <c r="O141" s="231"/>
      <c r="P141" s="231"/>
      <c r="Q141" s="231"/>
      <c r="R141" s="231"/>
      <c r="S141" s="231"/>
      <c r="T141" s="231"/>
      <c r="U141" s="231"/>
      <c r="V141" s="231"/>
      <c r="W141" s="231"/>
      <c r="X141" s="231"/>
      <c r="Y141" s="231"/>
      <c r="Z141" s="231"/>
      <c r="AA141" s="231"/>
      <c r="AB141" s="231"/>
      <c r="AC141" s="231"/>
      <c r="AD141" s="231"/>
      <c r="AE141" s="231"/>
      <c r="AF141" s="231"/>
      <c r="AG141" s="231"/>
      <c r="AH141" s="231"/>
      <c r="AI141" s="231"/>
      <c r="AJ141" s="231"/>
      <c r="AK141" s="231"/>
      <c r="AL141" s="231"/>
      <c r="AM141" s="231"/>
      <c r="AN141" s="231"/>
      <c r="AO141" s="231"/>
      <c r="AP141" s="231"/>
      <c r="AQ141" s="231"/>
      <c r="AR141" s="231"/>
      <c r="AS141" s="231"/>
      <c r="AT141" s="231"/>
      <c r="AU141" s="231"/>
      <c r="AV141" s="231"/>
      <c r="AW141" s="231"/>
      <c r="AX141" s="231"/>
      <c r="AY141" s="231"/>
      <c r="AZ141" s="231"/>
      <c r="BA141" s="231"/>
      <c r="BB141" s="231"/>
      <c r="BC141" s="231"/>
      <c r="BD141" s="231"/>
    </row>
    <row r="142" spans="2:56" x14ac:dyDescent="0.25">
      <c r="B142" s="240"/>
      <c r="C142" s="241"/>
      <c r="D142" s="241"/>
      <c r="E142" s="241"/>
      <c r="F142" s="241"/>
      <c r="G142" s="241"/>
      <c r="H142" s="231"/>
      <c r="I142" s="241"/>
      <c r="J142" s="241"/>
      <c r="K142" s="241"/>
      <c r="L142" s="241"/>
      <c r="M142" s="241"/>
      <c r="N142" s="231"/>
      <c r="O142" s="231"/>
      <c r="P142" s="231"/>
      <c r="Q142" s="231"/>
      <c r="R142" s="231"/>
      <c r="S142" s="231"/>
      <c r="T142" s="231"/>
      <c r="U142" s="231"/>
      <c r="V142" s="231"/>
      <c r="W142" s="231"/>
      <c r="X142" s="231"/>
      <c r="Y142" s="231"/>
      <c r="Z142" s="231"/>
      <c r="AA142" s="231"/>
      <c r="AB142" s="231"/>
      <c r="AC142" s="231"/>
      <c r="AD142" s="231"/>
      <c r="AE142" s="231"/>
      <c r="AF142" s="231"/>
      <c r="AG142" s="231"/>
      <c r="AH142" s="231"/>
      <c r="AI142" s="231"/>
      <c r="AJ142" s="231"/>
      <c r="AK142" s="231"/>
      <c r="AL142" s="231"/>
      <c r="AM142" s="231"/>
      <c r="AN142" s="231"/>
      <c r="AO142" s="231"/>
      <c r="AP142" s="231"/>
      <c r="AQ142" s="231"/>
      <c r="AR142" s="231"/>
      <c r="AS142" s="231"/>
      <c r="AT142" s="231"/>
      <c r="AU142" s="231"/>
      <c r="AV142" s="231"/>
      <c r="AW142" s="231"/>
      <c r="AX142" s="231"/>
      <c r="AY142" s="231"/>
      <c r="AZ142" s="231"/>
      <c r="BA142" s="231"/>
      <c r="BB142" s="231"/>
      <c r="BC142" s="231"/>
      <c r="BD142" s="231"/>
    </row>
    <row r="143" spans="2:56" x14ac:dyDescent="0.25">
      <c r="B143" s="234" t="s">
        <v>439</v>
      </c>
      <c r="C143" s="231"/>
      <c r="D143" s="231"/>
      <c r="E143" s="231"/>
      <c r="F143" s="231"/>
      <c r="G143" s="241"/>
      <c r="H143" s="241"/>
      <c r="I143" s="241"/>
      <c r="J143" s="241"/>
      <c r="K143" s="241"/>
      <c r="L143" s="241"/>
      <c r="M143" s="241"/>
      <c r="N143" s="231"/>
      <c r="O143" s="231"/>
      <c r="P143" s="231"/>
      <c r="Q143" s="231"/>
      <c r="R143" s="231"/>
      <c r="S143" s="231"/>
      <c r="T143" s="231"/>
      <c r="U143" s="231"/>
      <c r="V143" s="231"/>
      <c r="W143" s="231"/>
      <c r="X143" s="231"/>
      <c r="Y143" s="231"/>
      <c r="Z143" s="231"/>
      <c r="AA143" s="231"/>
      <c r="AB143" s="231"/>
      <c r="AC143" s="231"/>
      <c r="AD143" s="231"/>
      <c r="AE143" s="231"/>
      <c r="AF143" s="231"/>
      <c r="AG143" s="231"/>
      <c r="AH143" s="231"/>
      <c r="AI143" s="231"/>
      <c r="AJ143" s="231"/>
      <c r="AK143" s="231"/>
      <c r="AL143" s="231"/>
      <c r="AM143" s="231"/>
      <c r="AN143" s="231"/>
      <c r="AO143" s="231"/>
      <c r="AP143" s="231"/>
      <c r="AQ143" s="231"/>
      <c r="AR143" s="231"/>
      <c r="AS143" s="231"/>
      <c r="AT143" s="231"/>
      <c r="AU143" s="231"/>
      <c r="AV143" s="231"/>
      <c r="AW143" s="231"/>
      <c r="AX143" s="231"/>
      <c r="AY143" s="231"/>
      <c r="AZ143" s="231"/>
      <c r="BA143" s="231"/>
      <c r="BB143" s="231"/>
      <c r="BC143" s="231"/>
      <c r="BD143" s="231"/>
    </row>
    <row r="144" spans="2:56" x14ac:dyDescent="0.25">
      <c r="B144" s="237" t="s">
        <v>440</v>
      </c>
      <c r="C144" s="233"/>
      <c r="D144" s="233"/>
      <c r="E144" s="233"/>
      <c r="F144" s="233"/>
      <c r="G144" s="241"/>
      <c r="H144" s="241"/>
      <c r="I144" s="241"/>
      <c r="J144" s="241"/>
      <c r="K144" s="241"/>
      <c r="L144" s="241"/>
      <c r="M144" s="24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1"/>
      <c r="AY144" s="231"/>
      <c r="AZ144" s="231"/>
      <c r="BA144" s="231"/>
      <c r="BB144" s="231"/>
      <c r="BC144" s="231"/>
      <c r="BD144" s="231"/>
    </row>
    <row r="145" spans="1:56" x14ac:dyDescent="0.25">
      <c r="B145" s="237" t="s">
        <v>494</v>
      </c>
      <c r="C145" s="233"/>
      <c r="D145" s="233"/>
      <c r="E145" s="233"/>
      <c r="F145" s="233"/>
      <c r="G145" s="233"/>
      <c r="H145" s="231"/>
      <c r="I145" s="231"/>
      <c r="J145" s="231"/>
      <c r="K145" s="231"/>
      <c r="L145" s="231"/>
      <c r="M145" s="231"/>
      <c r="N145" s="231"/>
      <c r="O145" s="231"/>
      <c r="P145" s="231"/>
      <c r="Q145" s="231"/>
      <c r="R145" s="231"/>
      <c r="S145" s="231"/>
      <c r="T145" s="231"/>
      <c r="U145" s="231"/>
      <c r="V145" s="231"/>
      <c r="W145" s="231"/>
      <c r="X145" s="231"/>
      <c r="Y145" s="231"/>
      <c r="Z145" s="231"/>
      <c r="AA145" s="231"/>
      <c r="AB145" s="231"/>
      <c r="AC145" s="231"/>
      <c r="AD145" s="231"/>
      <c r="AE145" s="231"/>
      <c r="AF145" s="231"/>
      <c r="AG145" s="231"/>
      <c r="AH145" s="231"/>
      <c r="AI145" s="231"/>
      <c r="AJ145" s="231"/>
      <c r="AK145" s="231"/>
      <c r="AL145" s="231"/>
      <c r="AM145" s="231"/>
      <c r="AN145" s="231"/>
      <c r="AO145" s="231"/>
      <c r="AP145" s="231"/>
      <c r="AQ145" s="231"/>
      <c r="AR145" s="231"/>
      <c r="AS145" s="231"/>
      <c r="AT145" s="231"/>
      <c r="AU145" s="231"/>
      <c r="AV145" s="231"/>
      <c r="AW145" s="231"/>
      <c r="AX145" s="231"/>
      <c r="AY145" s="231"/>
      <c r="AZ145" s="231"/>
      <c r="BA145" s="231"/>
      <c r="BB145" s="231"/>
      <c r="BC145" s="231"/>
      <c r="BD145" s="231"/>
    </row>
    <row r="146" spans="1:56" x14ac:dyDescent="0.25">
      <c r="B146" s="237" t="s">
        <v>495</v>
      </c>
      <c r="C146" s="233"/>
      <c r="D146" s="233"/>
      <c r="E146" s="233"/>
      <c r="F146" s="233"/>
      <c r="G146" s="233"/>
      <c r="H146" s="231"/>
      <c r="I146" s="231"/>
      <c r="J146" s="231"/>
      <c r="K146" s="231"/>
      <c r="L146" s="231"/>
      <c r="M146" s="231"/>
      <c r="N146" s="231"/>
      <c r="O146" s="231"/>
      <c r="P146" s="231"/>
      <c r="Q146" s="231"/>
      <c r="R146" s="231"/>
      <c r="S146" s="231"/>
      <c r="T146" s="231"/>
      <c r="U146" s="231"/>
      <c r="V146" s="231"/>
      <c r="W146" s="231"/>
      <c r="X146" s="231"/>
      <c r="Y146" s="231"/>
      <c r="Z146" s="231"/>
      <c r="AA146" s="231"/>
      <c r="AB146" s="231"/>
      <c r="AC146" s="231"/>
      <c r="AD146" s="231"/>
      <c r="AE146" s="231"/>
      <c r="AF146" s="231"/>
      <c r="AG146" s="231"/>
      <c r="AH146" s="231"/>
      <c r="AI146" s="231"/>
      <c r="AJ146" s="231"/>
      <c r="AK146" s="231"/>
      <c r="AL146" s="231"/>
      <c r="AM146" s="231"/>
      <c r="AN146" s="231"/>
      <c r="AO146" s="231"/>
      <c r="AP146" s="231"/>
      <c r="AQ146" s="231"/>
      <c r="AR146" s="231"/>
      <c r="AS146" s="231"/>
      <c r="AT146" s="231"/>
      <c r="AU146" s="231"/>
      <c r="AV146" s="231"/>
      <c r="AW146" s="231"/>
      <c r="AX146" s="231"/>
      <c r="AY146" s="231"/>
      <c r="AZ146" s="231"/>
      <c r="BA146" s="231"/>
      <c r="BB146" s="231"/>
      <c r="BC146" s="231"/>
      <c r="BD146" s="231"/>
    </row>
    <row r="147" spans="1:56" s="229" customFormat="1" x14ac:dyDescent="0.25">
      <c r="A147" s="233"/>
      <c r="B147" s="237" t="s">
        <v>432</v>
      </c>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row>
    <row r="148" spans="1:56" s="229" customFormat="1" x14ac:dyDescent="0.25">
      <c r="A148" s="233"/>
      <c r="B148" s="237"/>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row>
    <row r="149" spans="1:56" s="226" customFormat="1" ht="30" x14ac:dyDescent="0.25">
      <c r="A149" s="232"/>
      <c r="B149" s="253" t="s">
        <v>388</v>
      </c>
      <c r="C149" s="253" t="s">
        <v>389</v>
      </c>
      <c r="D149" s="253" t="s">
        <v>164</v>
      </c>
      <c r="E149" s="253" t="s">
        <v>422</v>
      </c>
      <c r="F149" s="253" t="s">
        <v>423</v>
      </c>
      <c r="G149" s="253" t="s">
        <v>149</v>
      </c>
      <c r="H149" s="269"/>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2"/>
      <c r="AY149" s="232"/>
      <c r="AZ149" s="232"/>
      <c r="BA149" s="232"/>
      <c r="BB149" s="232"/>
      <c r="BC149" s="232"/>
      <c r="BD149" s="232"/>
    </row>
    <row r="150" spans="1:56" x14ac:dyDescent="0.25">
      <c r="B150" s="254" t="s">
        <v>441</v>
      </c>
      <c r="C150" s="254" t="s">
        <v>442</v>
      </c>
      <c r="D150" s="264" t="s">
        <v>443</v>
      </c>
      <c r="E150" s="264" t="s">
        <v>444</v>
      </c>
      <c r="F150" s="264" t="s">
        <v>445</v>
      </c>
      <c r="G150" s="264" t="s">
        <v>446</v>
      </c>
      <c r="H150" s="269"/>
      <c r="I150" s="231"/>
      <c r="J150" s="231"/>
      <c r="K150" s="231"/>
      <c r="L150" s="231"/>
      <c r="M150" s="231"/>
      <c r="N150" s="231"/>
      <c r="O150" s="231"/>
      <c r="P150" s="231"/>
      <c r="Q150" s="231"/>
      <c r="R150" s="231"/>
      <c r="S150" s="231"/>
      <c r="T150" s="231"/>
      <c r="U150" s="231"/>
      <c r="V150" s="231"/>
      <c r="W150" s="231"/>
      <c r="X150" s="231"/>
      <c r="Y150" s="231"/>
      <c r="Z150" s="231"/>
      <c r="AA150" s="231"/>
      <c r="AB150" s="231"/>
      <c r="AC150" s="231"/>
      <c r="AD150" s="231"/>
      <c r="AE150" s="231"/>
      <c r="AF150" s="231"/>
      <c r="AG150" s="231"/>
      <c r="AH150" s="231"/>
      <c r="AI150" s="231"/>
      <c r="AJ150" s="231"/>
      <c r="AK150" s="231"/>
      <c r="AL150" s="231"/>
      <c r="AM150" s="231"/>
      <c r="AN150" s="231"/>
      <c r="AO150" s="231"/>
      <c r="AP150" s="231"/>
      <c r="AQ150" s="231"/>
      <c r="AR150" s="231"/>
      <c r="AS150" s="231"/>
      <c r="AT150" s="231"/>
      <c r="AU150" s="231"/>
      <c r="AV150" s="231"/>
      <c r="AW150" s="231"/>
      <c r="AX150" s="231"/>
      <c r="AY150" s="231"/>
      <c r="AZ150" s="231"/>
      <c r="BA150" s="231"/>
      <c r="BB150" s="231"/>
      <c r="BC150" s="231"/>
      <c r="BD150" s="231"/>
    </row>
    <row r="151" spans="1:56" x14ac:dyDescent="0.25">
      <c r="B151" s="281"/>
      <c r="C151" s="281"/>
      <c r="D151" s="281"/>
      <c r="E151" s="281"/>
      <c r="F151" s="281"/>
      <c r="G151" s="281"/>
      <c r="H151" s="269"/>
      <c r="I151" s="231"/>
      <c r="J151" s="231"/>
      <c r="K151" s="231"/>
      <c r="L151" s="231"/>
      <c r="M151" s="231"/>
      <c r="N151" s="231"/>
      <c r="O151" s="231"/>
      <c r="P151" s="231"/>
      <c r="Q151" s="231"/>
      <c r="R151" s="231"/>
      <c r="S151" s="231"/>
      <c r="T151" s="231"/>
      <c r="U151" s="231"/>
      <c r="V151" s="231"/>
      <c r="W151" s="231"/>
      <c r="X151" s="231"/>
      <c r="Y151" s="231"/>
      <c r="Z151" s="231"/>
      <c r="AA151" s="231"/>
      <c r="AB151" s="231"/>
      <c r="AC151" s="231"/>
      <c r="AD151" s="231"/>
      <c r="AE151" s="231"/>
      <c r="AF151" s="231"/>
      <c r="AG151" s="231"/>
      <c r="AH151" s="231"/>
      <c r="AI151" s="231"/>
      <c r="AJ151" s="231"/>
      <c r="AK151" s="231"/>
      <c r="AL151" s="231"/>
      <c r="AM151" s="231"/>
      <c r="AN151" s="231"/>
      <c r="AO151" s="231"/>
      <c r="AP151" s="231"/>
      <c r="AQ151" s="231"/>
      <c r="AR151" s="231"/>
      <c r="AS151" s="231"/>
      <c r="AT151" s="231"/>
      <c r="AU151" s="231"/>
      <c r="AV151" s="231"/>
      <c r="AW151" s="231"/>
      <c r="AX151" s="231"/>
      <c r="AY151" s="231"/>
      <c r="AZ151" s="231"/>
      <c r="BA151" s="231"/>
      <c r="BB151" s="231"/>
      <c r="BC151" s="231"/>
      <c r="BD151" s="231"/>
    </row>
    <row r="152" spans="1:56" x14ac:dyDescent="0.25">
      <c r="B152" s="281"/>
      <c r="C152" s="281"/>
      <c r="D152" s="281"/>
      <c r="E152" s="281"/>
      <c r="F152" s="281"/>
      <c r="G152" s="281"/>
      <c r="H152" s="269"/>
      <c r="I152" s="231"/>
      <c r="J152" s="231"/>
      <c r="K152" s="231"/>
      <c r="L152" s="231"/>
      <c r="M152" s="231"/>
      <c r="N152" s="231"/>
      <c r="O152" s="231"/>
      <c r="P152" s="231"/>
      <c r="Q152" s="231"/>
      <c r="R152" s="231"/>
      <c r="S152" s="231"/>
      <c r="T152" s="231"/>
      <c r="U152" s="231"/>
      <c r="V152" s="231"/>
      <c r="W152" s="231"/>
      <c r="X152" s="231"/>
      <c r="Y152" s="231"/>
      <c r="Z152" s="231"/>
      <c r="AA152" s="231"/>
      <c r="AB152" s="231"/>
      <c r="AC152" s="231"/>
      <c r="AD152" s="231"/>
      <c r="AE152" s="231"/>
      <c r="AF152" s="231"/>
      <c r="AG152" s="231"/>
      <c r="AH152" s="231"/>
      <c r="AI152" s="231"/>
      <c r="AJ152" s="231"/>
      <c r="AK152" s="231"/>
      <c r="AL152" s="231"/>
      <c r="AM152" s="231"/>
      <c r="AN152" s="231"/>
      <c r="AO152" s="231"/>
      <c r="AP152" s="231"/>
      <c r="AQ152" s="231"/>
      <c r="AR152" s="231"/>
      <c r="AS152" s="231"/>
      <c r="AT152" s="231"/>
      <c r="AU152" s="231"/>
      <c r="AV152" s="231"/>
      <c r="AW152" s="231"/>
      <c r="AX152" s="231"/>
      <c r="AY152" s="231"/>
      <c r="AZ152" s="231"/>
      <c r="BA152" s="231"/>
      <c r="BB152" s="231"/>
      <c r="BC152" s="231"/>
      <c r="BD152" s="231"/>
    </row>
    <row r="153" spans="1:56" x14ac:dyDescent="0.25">
      <c r="B153" s="281"/>
      <c r="C153" s="281"/>
      <c r="D153" s="281"/>
      <c r="E153" s="281"/>
      <c r="F153" s="281"/>
      <c r="G153" s="281"/>
      <c r="H153" s="269"/>
      <c r="I153" s="231"/>
      <c r="J153" s="231"/>
      <c r="K153" s="231"/>
      <c r="L153" s="231"/>
      <c r="M153" s="231"/>
      <c r="N153" s="231"/>
      <c r="O153" s="231"/>
      <c r="P153" s="231"/>
      <c r="Q153" s="231"/>
      <c r="R153" s="231"/>
      <c r="S153" s="231"/>
      <c r="T153" s="231"/>
      <c r="U153" s="231"/>
      <c r="V153" s="231"/>
      <c r="W153" s="231"/>
      <c r="X153" s="231"/>
      <c r="Y153" s="231"/>
      <c r="Z153" s="231"/>
      <c r="AA153" s="231"/>
      <c r="AB153" s="231"/>
      <c r="AC153" s="231"/>
      <c r="AD153" s="231"/>
      <c r="AE153" s="231"/>
      <c r="AF153" s="231"/>
      <c r="AG153" s="231"/>
      <c r="AH153" s="231"/>
      <c r="AI153" s="231"/>
      <c r="AJ153" s="231"/>
      <c r="AK153" s="231"/>
      <c r="AL153" s="231"/>
      <c r="AM153" s="231"/>
      <c r="AN153" s="231"/>
      <c r="AO153" s="231"/>
      <c r="AP153" s="231"/>
      <c r="AQ153" s="231"/>
      <c r="AR153" s="231"/>
      <c r="AS153" s="231"/>
      <c r="AT153" s="231"/>
      <c r="AU153" s="231"/>
      <c r="AV153" s="231"/>
      <c r="AW153" s="231"/>
      <c r="AX153" s="231"/>
      <c r="AY153" s="231"/>
      <c r="AZ153" s="231"/>
      <c r="BA153" s="231"/>
      <c r="BB153" s="231"/>
      <c r="BC153" s="231"/>
      <c r="BD153" s="231"/>
    </row>
    <row r="154" spans="1:56" ht="15" customHeight="1" x14ac:dyDescent="0.25">
      <c r="B154" s="281"/>
      <c r="C154" s="281"/>
      <c r="D154" s="281"/>
      <c r="E154" s="281"/>
      <c r="F154" s="281"/>
      <c r="G154" s="281"/>
      <c r="H154" s="269"/>
      <c r="I154" s="231"/>
      <c r="J154" s="231"/>
      <c r="K154" s="231"/>
      <c r="L154" s="231"/>
      <c r="M154" s="231"/>
      <c r="N154" s="231"/>
      <c r="O154" s="231"/>
      <c r="P154" s="231"/>
      <c r="Q154" s="231"/>
      <c r="R154" s="231"/>
      <c r="S154" s="231"/>
      <c r="T154" s="231"/>
      <c r="U154" s="231"/>
      <c r="V154" s="231"/>
      <c r="W154" s="231"/>
      <c r="X154" s="231"/>
      <c r="Y154" s="231"/>
      <c r="Z154" s="231"/>
      <c r="AA154" s="231"/>
      <c r="AB154" s="231"/>
      <c r="AC154" s="231"/>
      <c r="AD154" s="231"/>
      <c r="AE154" s="231"/>
      <c r="AF154" s="231"/>
      <c r="AG154" s="231"/>
      <c r="AH154" s="231"/>
      <c r="AI154" s="231"/>
      <c r="AJ154" s="231"/>
      <c r="AK154" s="231"/>
      <c r="AL154" s="231"/>
      <c r="AM154" s="231"/>
      <c r="AN154" s="231"/>
      <c r="AO154" s="231"/>
      <c r="AP154" s="231"/>
      <c r="AQ154" s="231"/>
      <c r="AR154" s="231"/>
      <c r="AS154" s="231"/>
      <c r="AT154" s="231"/>
      <c r="AU154" s="231"/>
      <c r="AV154" s="231"/>
      <c r="AW154" s="231"/>
      <c r="AX154" s="231"/>
      <c r="AY154" s="231"/>
      <c r="AZ154" s="231"/>
      <c r="BA154" s="231"/>
      <c r="BB154" s="231"/>
      <c r="BC154" s="231"/>
      <c r="BD154" s="231"/>
    </row>
    <row r="155" spans="1:56" ht="15" customHeight="1" x14ac:dyDescent="0.25">
      <c r="B155" s="281"/>
      <c r="C155" s="281"/>
      <c r="D155" s="281"/>
      <c r="E155" s="281"/>
      <c r="F155" s="281"/>
      <c r="G155" s="281"/>
      <c r="H155" s="269"/>
      <c r="I155" s="231"/>
      <c r="J155" s="231"/>
      <c r="K155" s="231"/>
      <c r="L155" s="231"/>
      <c r="M155" s="231"/>
      <c r="N155" s="231"/>
      <c r="O155" s="231"/>
      <c r="P155" s="231"/>
      <c r="Q155" s="231"/>
      <c r="R155" s="231"/>
      <c r="S155" s="231"/>
      <c r="T155" s="231"/>
      <c r="U155" s="231"/>
      <c r="V155" s="231"/>
      <c r="W155" s="231"/>
      <c r="X155" s="231"/>
      <c r="Y155" s="231"/>
      <c r="Z155" s="231"/>
      <c r="AA155" s="231"/>
      <c r="AB155" s="231"/>
      <c r="AC155" s="231"/>
      <c r="AD155" s="231"/>
      <c r="AE155" s="231"/>
      <c r="AF155" s="231"/>
      <c r="AG155" s="231"/>
      <c r="AH155" s="231"/>
      <c r="AI155" s="231"/>
      <c r="AJ155" s="231"/>
      <c r="AK155" s="231"/>
      <c r="AL155" s="231"/>
      <c r="AM155" s="231"/>
      <c r="AN155" s="231"/>
      <c r="AO155" s="231"/>
      <c r="AP155" s="231"/>
      <c r="AQ155" s="231"/>
      <c r="AR155" s="231"/>
      <c r="AS155" s="231"/>
      <c r="AT155" s="231"/>
      <c r="AU155" s="231"/>
      <c r="AV155" s="231"/>
      <c r="AW155" s="231"/>
      <c r="AX155" s="231"/>
      <c r="AY155" s="231"/>
      <c r="AZ155" s="231"/>
      <c r="BA155" s="231"/>
      <c r="BB155" s="231"/>
      <c r="BC155" s="231"/>
      <c r="BD155" s="231"/>
    </row>
    <row r="156" spans="1:56" ht="15" customHeight="1" x14ac:dyDescent="0.25">
      <c r="B156" s="281"/>
      <c r="C156" s="281"/>
      <c r="D156" s="281"/>
      <c r="E156" s="281"/>
      <c r="F156" s="281"/>
      <c r="G156" s="281"/>
      <c r="H156" s="269"/>
      <c r="I156" s="231"/>
      <c r="J156" s="231"/>
      <c r="K156" s="231"/>
      <c r="L156" s="231"/>
      <c r="M156" s="231"/>
      <c r="N156" s="231"/>
      <c r="O156" s="231"/>
      <c r="P156" s="231"/>
      <c r="Q156" s="231"/>
      <c r="R156" s="231"/>
      <c r="S156" s="231"/>
      <c r="T156" s="231"/>
      <c r="U156" s="231"/>
      <c r="V156" s="231"/>
      <c r="W156" s="231"/>
      <c r="X156" s="231"/>
      <c r="Y156" s="231"/>
      <c r="Z156" s="231"/>
      <c r="AA156" s="231"/>
      <c r="AB156" s="231"/>
      <c r="AC156" s="231"/>
      <c r="AD156" s="231"/>
      <c r="AE156" s="231"/>
      <c r="AF156" s="231"/>
      <c r="AG156" s="231"/>
      <c r="AH156" s="231"/>
      <c r="AI156" s="231"/>
      <c r="AJ156" s="231"/>
      <c r="AK156" s="231"/>
      <c r="AL156" s="231"/>
      <c r="AM156" s="231"/>
      <c r="AN156" s="231"/>
      <c r="AO156" s="231"/>
      <c r="AP156" s="231"/>
      <c r="AQ156" s="231"/>
      <c r="AR156" s="231"/>
      <c r="AS156" s="231"/>
      <c r="AT156" s="231"/>
      <c r="AU156" s="231"/>
      <c r="AV156" s="231"/>
      <c r="AW156" s="231"/>
      <c r="AX156" s="231"/>
      <c r="AY156" s="231"/>
      <c r="AZ156" s="231"/>
      <c r="BA156" s="231"/>
      <c r="BB156" s="231"/>
      <c r="BC156" s="231"/>
      <c r="BD156" s="231"/>
    </row>
    <row r="157" spans="1:56" ht="15" customHeight="1" x14ac:dyDescent="0.25">
      <c r="B157" s="281"/>
      <c r="C157" s="281"/>
      <c r="D157" s="281"/>
      <c r="E157" s="281"/>
      <c r="F157" s="281"/>
      <c r="G157" s="281"/>
      <c r="H157" s="270"/>
      <c r="I157" s="231"/>
      <c r="J157" s="231"/>
      <c r="K157" s="231"/>
      <c r="L157" s="231"/>
      <c r="M157" s="231"/>
      <c r="N157" s="231"/>
      <c r="O157" s="231"/>
      <c r="P157" s="231"/>
      <c r="Q157" s="231"/>
      <c r="R157" s="231"/>
      <c r="S157" s="231"/>
      <c r="T157" s="231"/>
      <c r="U157" s="231"/>
      <c r="V157" s="231"/>
      <c r="W157" s="231"/>
      <c r="X157" s="231"/>
      <c r="Y157" s="231"/>
      <c r="Z157" s="231"/>
      <c r="AA157" s="231"/>
      <c r="AB157" s="231"/>
      <c r="AC157" s="231"/>
      <c r="AD157" s="231"/>
      <c r="AE157" s="231"/>
      <c r="AF157" s="231"/>
      <c r="AG157" s="231"/>
      <c r="AH157" s="231"/>
      <c r="AI157" s="231"/>
      <c r="AJ157" s="231"/>
      <c r="AK157" s="231"/>
      <c r="AL157" s="231"/>
      <c r="AM157" s="231"/>
      <c r="AN157" s="231"/>
      <c r="AO157" s="231"/>
      <c r="AP157" s="231"/>
      <c r="AQ157" s="231"/>
      <c r="AR157" s="231"/>
      <c r="AS157" s="231"/>
      <c r="AT157" s="231"/>
      <c r="AU157" s="231"/>
      <c r="AV157" s="231"/>
      <c r="AW157" s="231"/>
      <c r="AX157" s="231"/>
      <c r="AY157" s="231"/>
      <c r="AZ157" s="231"/>
      <c r="BA157" s="231"/>
      <c r="BB157" s="231"/>
      <c r="BC157" s="231"/>
      <c r="BD157" s="231"/>
    </row>
    <row r="158" spans="1:56" ht="15" customHeight="1" x14ac:dyDescent="0.25">
      <c r="B158" s="281"/>
      <c r="C158" s="281"/>
      <c r="D158" s="281"/>
      <c r="E158" s="281"/>
      <c r="F158" s="281"/>
      <c r="G158" s="281"/>
      <c r="H158" s="270"/>
      <c r="I158" s="231"/>
      <c r="J158" s="231"/>
      <c r="K158" s="231"/>
      <c r="L158" s="231"/>
      <c r="M158" s="231"/>
      <c r="N158" s="231"/>
      <c r="O158" s="231"/>
      <c r="P158" s="231"/>
      <c r="Q158" s="231"/>
      <c r="R158" s="231"/>
      <c r="S158" s="231"/>
      <c r="T158" s="231"/>
      <c r="U158" s="231"/>
      <c r="V158" s="231"/>
      <c r="W158" s="231"/>
      <c r="X158" s="231"/>
      <c r="Y158" s="231"/>
      <c r="Z158" s="231"/>
      <c r="AA158" s="231"/>
      <c r="AB158" s="231"/>
      <c r="AC158" s="231"/>
      <c r="AD158" s="231"/>
      <c r="AE158" s="231"/>
      <c r="AF158" s="231"/>
      <c r="AG158" s="231"/>
      <c r="AH158" s="231"/>
      <c r="AI158" s="231"/>
      <c r="AJ158" s="231"/>
      <c r="AK158" s="231"/>
      <c r="AL158" s="231"/>
      <c r="AM158" s="231"/>
      <c r="AN158" s="231"/>
      <c r="AO158" s="231"/>
      <c r="AP158" s="231"/>
      <c r="AQ158" s="231"/>
      <c r="AR158" s="231"/>
      <c r="AS158" s="231"/>
      <c r="AT158" s="231"/>
      <c r="AU158" s="231"/>
      <c r="AV158" s="231"/>
      <c r="AW158" s="231"/>
      <c r="AX158" s="231"/>
      <c r="AY158" s="231"/>
      <c r="AZ158" s="231"/>
      <c r="BA158" s="231"/>
      <c r="BB158" s="231"/>
      <c r="BC158" s="231"/>
      <c r="BD158" s="231"/>
    </row>
    <row r="159" spans="1:56" ht="15" customHeight="1" x14ac:dyDescent="0.25">
      <c r="B159" s="281"/>
      <c r="C159" s="281"/>
      <c r="D159" s="281"/>
      <c r="E159" s="281"/>
      <c r="F159" s="281"/>
      <c r="G159" s="281"/>
      <c r="H159" s="270"/>
      <c r="I159" s="231"/>
      <c r="J159" s="231"/>
      <c r="K159" s="231"/>
      <c r="L159" s="231"/>
      <c r="M159" s="231"/>
      <c r="N159" s="231"/>
      <c r="O159" s="231"/>
      <c r="P159" s="231"/>
      <c r="Q159" s="231"/>
      <c r="R159" s="231"/>
      <c r="S159" s="231"/>
      <c r="T159" s="231"/>
      <c r="U159" s="231"/>
      <c r="V159" s="231"/>
      <c r="W159" s="231"/>
      <c r="X159" s="231"/>
      <c r="Y159" s="231"/>
      <c r="Z159" s="231"/>
      <c r="AA159" s="231"/>
      <c r="AB159" s="231"/>
      <c r="AC159" s="231"/>
      <c r="AD159" s="231"/>
      <c r="AE159" s="231"/>
      <c r="AF159" s="231"/>
      <c r="AG159" s="231"/>
      <c r="AH159" s="231"/>
      <c r="AI159" s="231"/>
      <c r="AJ159" s="231"/>
      <c r="AK159" s="231"/>
      <c r="AL159" s="231"/>
      <c r="AM159" s="231"/>
      <c r="AN159" s="231"/>
      <c r="AO159" s="231"/>
      <c r="AP159" s="231"/>
      <c r="AQ159" s="231"/>
      <c r="AR159" s="231"/>
      <c r="AS159" s="231"/>
      <c r="AT159" s="231"/>
      <c r="AU159" s="231"/>
      <c r="AV159" s="231"/>
      <c r="AW159" s="231"/>
      <c r="AX159" s="231"/>
      <c r="AY159" s="231"/>
      <c r="AZ159" s="231"/>
      <c r="BA159" s="231"/>
      <c r="BB159" s="231"/>
      <c r="BC159" s="231"/>
      <c r="BD159" s="231"/>
    </row>
    <row r="160" spans="1:56" ht="15" customHeight="1" x14ac:dyDescent="0.25">
      <c r="B160" s="281"/>
      <c r="C160" s="281"/>
      <c r="D160" s="281"/>
      <c r="E160" s="281"/>
      <c r="F160" s="281"/>
      <c r="G160" s="281"/>
      <c r="H160" s="269"/>
      <c r="I160" s="231"/>
      <c r="J160" s="231"/>
      <c r="K160" s="231"/>
      <c r="L160" s="231"/>
      <c r="M160" s="231"/>
      <c r="N160" s="231"/>
      <c r="O160" s="231"/>
      <c r="P160" s="231"/>
      <c r="Q160" s="231"/>
      <c r="R160" s="231"/>
      <c r="S160" s="231"/>
      <c r="T160" s="231"/>
      <c r="U160" s="231"/>
      <c r="V160" s="231"/>
      <c r="W160" s="231"/>
      <c r="X160" s="231"/>
      <c r="Y160" s="231"/>
      <c r="Z160" s="231"/>
      <c r="AA160" s="231"/>
      <c r="AB160" s="231"/>
      <c r="AC160" s="231"/>
      <c r="AD160" s="231"/>
      <c r="AE160" s="231"/>
      <c r="AF160" s="231"/>
      <c r="AG160" s="231"/>
      <c r="AH160" s="231"/>
      <c r="AI160" s="231"/>
      <c r="AJ160" s="231"/>
      <c r="AK160" s="231"/>
      <c r="AL160" s="231"/>
      <c r="AM160" s="231"/>
      <c r="AN160" s="231"/>
      <c r="AO160" s="231"/>
      <c r="AP160" s="231"/>
      <c r="AQ160" s="231"/>
      <c r="AR160" s="231"/>
      <c r="AS160" s="231"/>
      <c r="AT160" s="231"/>
      <c r="AU160" s="231"/>
      <c r="AV160" s="231"/>
      <c r="AW160" s="231"/>
      <c r="AX160" s="231"/>
      <c r="AY160" s="231"/>
      <c r="AZ160" s="231"/>
      <c r="BA160" s="231"/>
      <c r="BB160" s="231"/>
      <c r="BC160" s="231"/>
      <c r="BD160" s="231"/>
    </row>
    <row r="161" spans="1:56" ht="15" customHeight="1" x14ac:dyDescent="0.25">
      <c r="B161" s="281"/>
      <c r="C161" s="281"/>
      <c r="D161" s="281"/>
      <c r="E161" s="281"/>
      <c r="F161" s="281"/>
      <c r="G161" s="281"/>
      <c r="H161" s="269"/>
      <c r="I161" s="231"/>
      <c r="J161" s="231"/>
      <c r="K161" s="231"/>
      <c r="L161" s="231"/>
      <c r="M161" s="231"/>
      <c r="N161" s="231"/>
      <c r="O161" s="231"/>
      <c r="P161" s="231"/>
      <c r="Q161" s="231"/>
      <c r="R161" s="231"/>
      <c r="S161" s="231"/>
      <c r="T161" s="231"/>
      <c r="U161" s="231"/>
      <c r="V161" s="231"/>
      <c r="W161" s="231"/>
      <c r="X161" s="231"/>
      <c r="Y161" s="231"/>
      <c r="Z161" s="231"/>
      <c r="AA161" s="231"/>
      <c r="AB161" s="231"/>
      <c r="AC161" s="231"/>
      <c r="AD161" s="231"/>
      <c r="AE161" s="231"/>
      <c r="AF161" s="231"/>
      <c r="AG161" s="231"/>
      <c r="AH161" s="231"/>
      <c r="AI161" s="231"/>
      <c r="AJ161" s="231"/>
      <c r="AK161" s="231"/>
      <c r="AL161" s="231"/>
      <c r="AM161" s="231"/>
      <c r="AN161" s="231"/>
      <c r="AO161" s="231"/>
      <c r="AP161" s="231"/>
      <c r="AQ161" s="231"/>
      <c r="AR161" s="231"/>
      <c r="AS161" s="231"/>
      <c r="AT161" s="231"/>
      <c r="AU161" s="231"/>
      <c r="AV161" s="231"/>
      <c r="AW161" s="231"/>
      <c r="AX161" s="231"/>
      <c r="AY161" s="231"/>
      <c r="AZ161" s="231"/>
      <c r="BA161" s="231"/>
      <c r="BB161" s="231"/>
      <c r="BC161" s="231"/>
      <c r="BD161" s="231"/>
    </row>
    <row r="162" spans="1:56" ht="15" customHeight="1" x14ac:dyDescent="0.25">
      <c r="B162" s="281"/>
      <c r="C162" s="281"/>
      <c r="D162" s="281"/>
      <c r="E162" s="281"/>
      <c r="F162" s="281"/>
      <c r="G162" s="281"/>
      <c r="H162" s="269"/>
      <c r="I162" s="231"/>
      <c r="J162" s="231"/>
      <c r="K162" s="231"/>
      <c r="L162" s="231"/>
      <c r="M162" s="231"/>
      <c r="N162" s="231"/>
      <c r="O162" s="231"/>
      <c r="P162" s="231"/>
      <c r="Q162" s="231"/>
      <c r="R162" s="231"/>
      <c r="S162" s="231"/>
      <c r="T162" s="231"/>
      <c r="U162" s="231"/>
      <c r="V162" s="231"/>
      <c r="W162" s="231"/>
      <c r="X162" s="231"/>
      <c r="Y162" s="231"/>
      <c r="Z162" s="231"/>
      <c r="AA162" s="231"/>
      <c r="AB162" s="231"/>
      <c r="AC162" s="231"/>
      <c r="AD162" s="231"/>
      <c r="AE162" s="231"/>
      <c r="AF162" s="231"/>
      <c r="AG162" s="231"/>
      <c r="AH162" s="231"/>
      <c r="AI162" s="231"/>
      <c r="AJ162" s="231"/>
      <c r="AK162" s="231"/>
      <c r="AL162" s="231"/>
      <c r="AM162" s="231"/>
      <c r="AN162" s="231"/>
      <c r="AO162" s="231"/>
      <c r="AP162" s="231"/>
      <c r="AQ162" s="231"/>
      <c r="AR162" s="231"/>
      <c r="AS162" s="231"/>
      <c r="AT162" s="231"/>
      <c r="AU162" s="231"/>
      <c r="AV162" s="231"/>
      <c r="AW162" s="231"/>
      <c r="AX162" s="231"/>
      <c r="AY162" s="231"/>
      <c r="AZ162" s="231"/>
      <c r="BA162" s="231"/>
      <c r="BB162" s="231"/>
      <c r="BC162" s="231"/>
      <c r="BD162" s="231"/>
    </row>
    <row r="163" spans="1:56" ht="15" customHeight="1" x14ac:dyDescent="0.25">
      <c r="B163" s="281"/>
      <c r="C163" s="281"/>
      <c r="D163" s="281"/>
      <c r="E163" s="281"/>
      <c r="F163" s="281"/>
      <c r="G163" s="281"/>
      <c r="H163" s="269"/>
      <c r="I163" s="231"/>
      <c r="J163" s="231"/>
      <c r="K163" s="231"/>
      <c r="L163" s="231"/>
      <c r="M163" s="231"/>
      <c r="N163" s="231"/>
      <c r="O163" s="231"/>
      <c r="P163" s="231"/>
      <c r="Q163" s="231"/>
      <c r="R163" s="231"/>
      <c r="S163" s="231"/>
      <c r="T163" s="231"/>
      <c r="U163" s="231"/>
      <c r="V163" s="231"/>
      <c r="W163" s="231"/>
      <c r="X163" s="231"/>
      <c r="Y163" s="231"/>
      <c r="Z163" s="231"/>
      <c r="AA163" s="231"/>
      <c r="AB163" s="231"/>
      <c r="AC163" s="231"/>
      <c r="AD163" s="231"/>
      <c r="AE163" s="231"/>
      <c r="AF163" s="231"/>
      <c r="AG163" s="231"/>
      <c r="AH163" s="231"/>
      <c r="AI163" s="231"/>
      <c r="AJ163" s="231"/>
      <c r="AK163" s="231"/>
      <c r="AL163" s="231"/>
      <c r="AM163" s="231"/>
      <c r="AN163" s="231"/>
      <c r="AO163" s="231"/>
      <c r="AP163" s="231"/>
      <c r="AQ163" s="231"/>
      <c r="AR163" s="231"/>
      <c r="AS163" s="231"/>
      <c r="AT163" s="231"/>
      <c r="AU163" s="231"/>
      <c r="AV163" s="231"/>
      <c r="AW163" s="231"/>
      <c r="AX163" s="231"/>
      <c r="AY163" s="231"/>
      <c r="AZ163" s="231"/>
      <c r="BA163" s="231"/>
      <c r="BB163" s="231"/>
      <c r="BC163" s="231"/>
      <c r="BD163" s="231"/>
    </row>
    <row r="164" spans="1:56" ht="15" customHeight="1" x14ac:dyDescent="0.25">
      <c r="B164" s="281"/>
      <c r="C164" s="281"/>
      <c r="D164" s="281"/>
      <c r="E164" s="281"/>
      <c r="F164" s="281"/>
      <c r="G164" s="281"/>
      <c r="H164" s="269"/>
      <c r="I164" s="231"/>
      <c r="J164" s="231"/>
      <c r="K164" s="231"/>
      <c r="L164" s="231"/>
      <c r="M164" s="231"/>
      <c r="N164" s="231"/>
      <c r="O164" s="231"/>
      <c r="P164" s="231"/>
      <c r="Q164" s="231"/>
      <c r="R164" s="231"/>
      <c r="S164" s="231"/>
      <c r="T164" s="231"/>
      <c r="U164" s="231"/>
      <c r="V164" s="231"/>
      <c r="W164" s="231"/>
      <c r="X164" s="231"/>
      <c r="Y164" s="231"/>
      <c r="Z164" s="231"/>
      <c r="AA164" s="231"/>
      <c r="AB164" s="231"/>
      <c r="AC164" s="231"/>
      <c r="AD164" s="231"/>
      <c r="AE164" s="231"/>
      <c r="AF164" s="231"/>
      <c r="AG164" s="231"/>
      <c r="AH164" s="231"/>
      <c r="AI164" s="231"/>
      <c r="AJ164" s="231"/>
      <c r="AK164" s="231"/>
      <c r="AL164" s="231"/>
      <c r="AM164" s="231"/>
      <c r="AN164" s="231"/>
      <c r="AO164" s="231"/>
      <c r="AP164" s="231"/>
      <c r="AQ164" s="231"/>
      <c r="AR164" s="231"/>
      <c r="AS164" s="231"/>
      <c r="AT164" s="231"/>
      <c r="AU164" s="231"/>
      <c r="AV164" s="231"/>
      <c r="AW164" s="231"/>
      <c r="AX164" s="231"/>
      <c r="AY164" s="231"/>
      <c r="AZ164" s="231"/>
      <c r="BA164" s="231"/>
      <c r="BB164" s="231"/>
      <c r="BC164" s="231"/>
      <c r="BD164" s="231"/>
    </row>
    <row r="165" spans="1:56" ht="15" customHeight="1" x14ac:dyDescent="0.25">
      <c r="B165" s="281"/>
      <c r="C165" s="281"/>
      <c r="D165" s="281"/>
      <c r="E165" s="281"/>
      <c r="F165" s="281"/>
      <c r="G165" s="281"/>
      <c r="H165" s="269"/>
      <c r="I165" s="231"/>
      <c r="J165" s="231"/>
      <c r="K165" s="231"/>
      <c r="L165" s="231"/>
      <c r="M165" s="231"/>
      <c r="N165" s="231"/>
      <c r="O165" s="231"/>
      <c r="P165" s="231"/>
      <c r="Q165" s="231"/>
      <c r="R165" s="231"/>
      <c r="S165" s="231"/>
      <c r="T165" s="231"/>
      <c r="U165" s="231"/>
      <c r="V165" s="231"/>
      <c r="W165" s="231"/>
      <c r="X165" s="231"/>
      <c r="Y165" s="231"/>
      <c r="Z165" s="231"/>
      <c r="AA165" s="231"/>
      <c r="AB165" s="231"/>
      <c r="AC165" s="231"/>
      <c r="AD165" s="231"/>
      <c r="AE165" s="231"/>
      <c r="AF165" s="231"/>
      <c r="AG165" s="231"/>
      <c r="AH165" s="231"/>
      <c r="AI165" s="231"/>
      <c r="AJ165" s="231"/>
      <c r="AK165" s="231"/>
      <c r="AL165" s="231"/>
      <c r="AM165" s="231"/>
      <c r="AN165" s="231"/>
      <c r="AO165" s="231"/>
      <c r="AP165" s="231"/>
      <c r="AQ165" s="231"/>
      <c r="AR165" s="231"/>
      <c r="AS165" s="231"/>
      <c r="AT165" s="231"/>
      <c r="AU165" s="231"/>
      <c r="AV165" s="231"/>
      <c r="AW165" s="231"/>
      <c r="AX165" s="231"/>
      <c r="AY165" s="231"/>
      <c r="AZ165" s="231"/>
      <c r="BA165" s="231"/>
      <c r="BB165" s="231"/>
      <c r="BC165" s="231"/>
      <c r="BD165" s="231"/>
    </row>
    <row r="166" spans="1:56" ht="15" customHeight="1" x14ac:dyDescent="0.25">
      <c r="B166" s="281"/>
      <c r="C166" s="281"/>
      <c r="D166" s="281"/>
      <c r="E166" s="281"/>
      <c r="F166" s="281"/>
      <c r="G166" s="281"/>
      <c r="H166" s="269"/>
      <c r="I166" s="231"/>
      <c r="J166" s="231"/>
      <c r="K166" s="231"/>
      <c r="L166" s="231"/>
      <c r="M166" s="231"/>
      <c r="N166" s="231"/>
      <c r="O166" s="231"/>
      <c r="P166" s="231"/>
      <c r="Q166" s="231"/>
      <c r="R166" s="231"/>
      <c r="S166" s="231"/>
      <c r="T166" s="231"/>
      <c r="U166" s="231"/>
      <c r="V166" s="231"/>
      <c r="W166" s="231"/>
      <c r="X166" s="231"/>
      <c r="Y166" s="231"/>
      <c r="Z166" s="231"/>
      <c r="AA166" s="231"/>
      <c r="AB166" s="231"/>
      <c r="AC166" s="231"/>
      <c r="AD166" s="231"/>
      <c r="AE166" s="231"/>
      <c r="AF166" s="231"/>
      <c r="AG166" s="231"/>
      <c r="AH166" s="231"/>
      <c r="AI166" s="231"/>
      <c r="AJ166" s="231"/>
      <c r="AK166" s="231"/>
      <c r="AL166" s="231"/>
      <c r="AM166" s="231"/>
      <c r="AN166" s="231"/>
      <c r="AO166" s="231"/>
      <c r="AP166" s="231"/>
      <c r="AQ166" s="231"/>
      <c r="AR166" s="231"/>
      <c r="AS166" s="231"/>
      <c r="AT166" s="231"/>
      <c r="AU166" s="231"/>
      <c r="AV166" s="231"/>
      <c r="AW166" s="231"/>
      <c r="AX166" s="231"/>
      <c r="AY166" s="231"/>
      <c r="AZ166" s="231"/>
      <c r="BA166" s="231"/>
      <c r="BB166" s="231"/>
      <c r="BC166" s="231"/>
      <c r="BD166" s="231"/>
    </row>
    <row r="167" spans="1:56" ht="15" customHeight="1" x14ac:dyDescent="0.25">
      <c r="B167" s="281"/>
      <c r="C167" s="281"/>
      <c r="D167" s="281"/>
      <c r="E167" s="281"/>
      <c r="F167" s="281"/>
      <c r="G167" s="281"/>
      <c r="H167" s="282"/>
      <c r="I167" s="231"/>
      <c r="J167" s="231"/>
      <c r="K167" s="231"/>
      <c r="L167" s="231"/>
      <c r="M167" s="231"/>
      <c r="N167" s="231"/>
      <c r="O167" s="231"/>
      <c r="P167" s="231"/>
      <c r="Q167" s="231"/>
      <c r="R167" s="231"/>
      <c r="S167" s="231"/>
      <c r="T167" s="231"/>
      <c r="U167" s="231"/>
      <c r="V167" s="231"/>
      <c r="W167" s="231"/>
      <c r="X167" s="231"/>
      <c r="Y167" s="231"/>
      <c r="Z167" s="231"/>
      <c r="AA167" s="231"/>
      <c r="AB167" s="231"/>
      <c r="AC167" s="231"/>
      <c r="AD167" s="231"/>
      <c r="AE167" s="231"/>
      <c r="AF167" s="231"/>
      <c r="AG167" s="231"/>
      <c r="AH167" s="231"/>
      <c r="AI167" s="231"/>
      <c r="AJ167" s="231"/>
      <c r="AK167" s="231"/>
      <c r="AL167" s="231"/>
      <c r="AM167" s="231"/>
      <c r="AN167" s="231"/>
      <c r="AO167" s="231"/>
      <c r="AP167" s="231"/>
      <c r="AQ167" s="231"/>
      <c r="AR167" s="231"/>
      <c r="AS167" s="231"/>
      <c r="AT167" s="231"/>
      <c r="AU167" s="231"/>
      <c r="AV167" s="231"/>
      <c r="AW167" s="231"/>
      <c r="AX167" s="231"/>
      <c r="AY167" s="231"/>
      <c r="AZ167" s="231"/>
      <c r="BA167" s="231"/>
      <c r="BB167" s="231"/>
      <c r="BC167" s="231"/>
      <c r="BD167" s="231"/>
    </row>
    <row r="168" spans="1:56" ht="15" customHeight="1" x14ac:dyDescent="0.25">
      <c r="B168" s="281"/>
      <c r="C168" s="281"/>
      <c r="D168" s="281"/>
      <c r="E168" s="281"/>
      <c r="F168" s="281"/>
      <c r="G168" s="281"/>
      <c r="H168" s="282"/>
      <c r="I168" s="231"/>
      <c r="J168" s="231"/>
      <c r="K168" s="231"/>
      <c r="L168" s="231"/>
      <c r="M168" s="231"/>
      <c r="N168" s="231"/>
      <c r="O168" s="231"/>
      <c r="P168" s="231"/>
      <c r="Q168" s="231"/>
      <c r="R168" s="231"/>
      <c r="S168" s="231"/>
      <c r="T168" s="231"/>
      <c r="U168" s="231"/>
      <c r="V168" s="231"/>
      <c r="W168" s="231"/>
      <c r="X168" s="231"/>
      <c r="Y168" s="231"/>
      <c r="Z168" s="231"/>
      <c r="AA168" s="231"/>
      <c r="AB168" s="231"/>
      <c r="AC168" s="231"/>
      <c r="AD168" s="231"/>
      <c r="AE168" s="231"/>
      <c r="AF168" s="231"/>
      <c r="AG168" s="231"/>
      <c r="AH168" s="231"/>
      <c r="AI168" s="231"/>
      <c r="AJ168" s="231"/>
      <c r="AK168" s="231"/>
      <c r="AL168" s="231"/>
      <c r="AM168" s="231"/>
      <c r="AN168" s="231"/>
      <c r="AO168" s="231"/>
      <c r="AP168" s="231"/>
      <c r="AQ168" s="231"/>
      <c r="AR168" s="231"/>
      <c r="AS168" s="231"/>
      <c r="AT168" s="231"/>
      <c r="AU168" s="231"/>
      <c r="AV168" s="231"/>
      <c r="AW168" s="231"/>
      <c r="AX168" s="231"/>
      <c r="AY168" s="231"/>
      <c r="AZ168" s="231"/>
      <c r="BA168" s="231"/>
      <c r="BB168" s="231"/>
      <c r="BC168" s="231"/>
      <c r="BD168" s="231"/>
    </row>
    <row r="169" spans="1:56" ht="15" customHeight="1" x14ac:dyDescent="0.25">
      <c r="B169" s="281"/>
      <c r="C169" s="281"/>
      <c r="D169" s="281"/>
      <c r="E169" s="281"/>
      <c r="F169" s="281"/>
      <c r="G169" s="281"/>
      <c r="H169" s="282"/>
      <c r="I169" s="231"/>
      <c r="J169" s="231"/>
      <c r="K169" s="231"/>
      <c r="L169" s="231"/>
      <c r="M169" s="231"/>
      <c r="N169" s="231"/>
      <c r="O169" s="231"/>
      <c r="P169" s="231"/>
      <c r="Q169" s="231"/>
      <c r="R169" s="231"/>
      <c r="S169" s="231"/>
      <c r="T169" s="231"/>
      <c r="U169" s="231"/>
      <c r="V169" s="231"/>
      <c r="W169" s="231"/>
      <c r="X169" s="231"/>
      <c r="Y169" s="231"/>
      <c r="Z169" s="231"/>
      <c r="AA169" s="231"/>
      <c r="AB169" s="231"/>
      <c r="AC169" s="231"/>
      <c r="AD169" s="231"/>
      <c r="AE169" s="231"/>
      <c r="AF169" s="231"/>
      <c r="AG169" s="231"/>
      <c r="AH169" s="231"/>
      <c r="AI169" s="231"/>
      <c r="AJ169" s="231"/>
      <c r="AK169" s="231"/>
      <c r="AL169" s="231"/>
      <c r="AM169" s="231"/>
      <c r="AN169" s="231"/>
      <c r="AO169" s="231"/>
      <c r="AP169" s="231"/>
      <c r="AQ169" s="231"/>
      <c r="AR169" s="231"/>
      <c r="AS169" s="231"/>
      <c r="AT169" s="231"/>
      <c r="AU169" s="231"/>
      <c r="AV169" s="231"/>
      <c r="AW169" s="231"/>
      <c r="AX169" s="231"/>
      <c r="AY169" s="231"/>
      <c r="AZ169" s="231"/>
      <c r="BA169" s="231"/>
      <c r="BB169" s="231"/>
      <c r="BC169" s="231"/>
      <c r="BD169" s="231"/>
    </row>
    <row r="170" spans="1:56" ht="15" customHeight="1" x14ac:dyDescent="0.25">
      <c r="B170" s="227"/>
      <c r="C170" s="227"/>
      <c r="D170" s="227"/>
      <c r="E170" s="227"/>
      <c r="F170" s="227"/>
      <c r="G170" s="227"/>
      <c r="H170" s="269"/>
      <c r="I170" s="231"/>
      <c r="J170" s="231"/>
      <c r="K170" s="231"/>
      <c r="L170" s="231"/>
      <c r="M170" s="231"/>
      <c r="N170" s="231"/>
      <c r="O170" s="231"/>
      <c r="P170" s="231"/>
      <c r="Q170" s="231"/>
      <c r="R170" s="231"/>
      <c r="S170" s="231"/>
      <c r="T170" s="231"/>
      <c r="U170" s="231"/>
      <c r="V170" s="231"/>
      <c r="W170" s="231"/>
      <c r="X170" s="231"/>
      <c r="Y170" s="231"/>
      <c r="Z170" s="231"/>
      <c r="AA170" s="231"/>
      <c r="AB170" s="231"/>
      <c r="AC170" s="231"/>
      <c r="AD170" s="231"/>
      <c r="AE170" s="231"/>
      <c r="AF170" s="231"/>
      <c r="AG170" s="231"/>
      <c r="AH170" s="231"/>
      <c r="AI170" s="231"/>
      <c r="AJ170" s="231"/>
      <c r="AK170" s="231"/>
      <c r="AL170" s="231"/>
      <c r="AM170" s="231"/>
      <c r="AN170" s="231"/>
      <c r="AO170" s="231"/>
      <c r="AP170" s="231"/>
      <c r="AQ170" s="231"/>
      <c r="AR170" s="231"/>
      <c r="AS170" s="231"/>
      <c r="AT170" s="231"/>
      <c r="AU170" s="231"/>
      <c r="AV170" s="231"/>
      <c r="AW170" s="231"/>
      <c r="AX170" s="231"/>
      <c r="AY170" s="231"/>
      <c r="AZ170" s="231"/>
      <c r="BA170" s="231"/>
      <c r="BB170" s="231"/>
      <c r="BC170" s="231"/>
      <c r="BD170" s="231"/>
    </row>
    <row r="171" spans="1:56" ht="15" customHeight="1" x14ac:dyDescent="0.25">
      <c r="B171" s="272"/>
      <c r="C171" s="273"/>
      <c r="D171" s="273"/>
      <c r="E171" s="273"/>
      <c r="F171" s="273"/>
      <c r="G171" s="273"/>
      <c r="H171" s="269"/>
      <c r="I171" s="231"/>
      <c r="J171" s="231"/>
      <c r="K171" s="231"/>
      <c r="L171" s="231"/>
      <c r="M171" s="231"/>
      <c r="N171" s="231"/>
      <c r="O171" s="231"/>
      <c r="P171" s="231"/>
      <c r="Q171" s="231"/>
      <c r="R171" s="231"/>
      <c r="S171" s="231"/>
      <c r="T171" s="231"/>
      <c r="U171" s="231"/>
      <c r="V171" s="231"/>
      <c r="W171" s="231"/>
      <c r="X171" s="231"/>
      <c r="Y171" s="231"/>
      <c r="Z171" s="231"/>
      <c r="AA171" s="231"/>
      <c r="AB171" s="231"/>
      <c r="AC171" s="231"/>
      <c r="AD171" s="231"/>
      <c r="AE171" s="231"/>
      <c r="AF171" s="231"/>
      <c r="AG171" s="231"/>
      <c r="AH171" s="231"/>
      <c r="AI171" s="231"/>
      <c r="AJ171" s="231"/>
      <c r="AK171" s="231"/>
      <c r="AL171" s="231"/>
      <c r="AM171" s="231"/>
      <c r="AN171" s="231"/>
      <c r="AO171" s="231"/>
      <c r="AP171" s="231"/>
      <c r="AQ171" s="231"/>
      <c r="AR171" s="231"/>
      <c r="AS171" s="231"/>
      <c r="AT171" s="231"/>
      <c r="AU171" s="231"/>
      <c r="AV171" s="231"/>
      <c r="AW171" s="231"/>
      <c r="AX171" s="231"/>
      <c r="AY171" s="231"/>
      <c r="AZ171" s="231"/>
      <c r="BA171" s="231"/>
      <c r="BB171" s="231"/>
      <c r="BC171" s="231"/>
      <c r="BD171" s="231"/>
    </row>
    <row r="172" spans="1:56" ht="15" customHeight="1" x14ac:dyDescent="0.25">
      <c r="B172" s="242"/>
      <c r="C172" s="241"/>
      <c r="D172" s="241"/>
      <c r="E172" s="241"/>
      <c r="F172" s="241"/>
      <c r="G172" s="241"/>
      <c r="H172" s="241"/>
      <c r="I172" s="241"/>
      <c r="J172" s="241"/>
      <c r="K172" s="231"/>
      <c r="L172" s="231"/>
      <c r="M172" s="231"/>
      <c r="N172" s="231"/>
      <c r="O172" s="231"/>
      <c r="P172" s="231"/>
      <c r="Q172" s="231"/>
      <c r="R172" s="231"/>
      <c r="S172" s="231"/>
      <c r="T172" s="231"/>
      <c r="U172" s="231"/>
      <c r="V172" s="231"/>
      <c r="W172" s="231"/>
      <c r="X172" s="231"/>
      <c r="Y172" s="231"/>
      <c r="Z172" s="231"/>
      <c r="AA172" s="231"/>
      <c r="AB172" s="231"/>
      <c r="AC172" s="231"/>
      <c r="AD172" s="231"/>
      <c r="AE172" s="231"/>
      <c r="AF172" s="231"/>
      <c r="AG172" s="231"/>
      <c r="AH172" s="231"/>
      <c r="AI172" s="231"/>
      <c r="AJ172" s="231"/>
      <c r="AK172" s="231"/>
      <c r="AL172" s="231"/>
      <c r="AM172" s="231"/>
      <c r="AN172" s="231"/>
      <c r="AO172" s="231"/>
      <c r="AP172" s="231"/>
      <c r="AQ172" s="231"/>
      <c r="AR172" s="231"/>
      <c r="AS172" s="231"/>
      <c r="AT172" s="231"/>
      <c r="AU172" s="231"/>
      <c r="AV172" s="231"/>
      <c r="AW172" s="231"/>
      <c r="AX172" s="231"/>
      <c r="AY172" s="231"/>
      <c r="AZ172" s="231"/>
      <c r="BA172" s="231"/>
      <c r="BB172" s="231"/>
      <c r="BC172" s="231"/>
      <c r="BD172" s="231"/>
    </row>
    <row r="173" spans="1:56" ht="15" customHeight="1" x14ac:dyDescent="0.25">
      <c r="B173" s="242"/>
      <c r="C173" s="241"/>
      <c r="D173" s="241"/>
      <c r="E173" s="241"/>
      <c r="F173" s="241"/>
      <c r="G173" s="241"/>
      <c r="H173" s="241"/>
      <c r="I173" s="241"/>
      <c r="J173" s="241"/>
      <c r="K173" s="231"/>
      <c r="L173" s="231"/>
      <c r="M173" s="231"/>
      <c r="N173" s="231"/>
      <c r="O173" s="231"/>
      <c r="P173" s="231"/>
      <c r="Q173" s="231"/>
      <c r="R173" s="231"/>
      <c r="S173" s="231"/>
      <c r="T173" s="231"/>
      <c r="U173" s="231"/>
      <c r="V173" s="231"/>
      <c r="W173" s="231"/>
      <c r="X173" s="231"/>
      <c r="Y173" s="231"/>
      <c r="Z173" s="231"/>
      <c r="AA173" s="231"/>
      <c r="AB173" s="231"/>
      <c r="AC173" s="231"/>
      <c r="AD173" s="231"/>
      <c r="AE173" s="231"/>
      <c r="AF173" s="231"/>
      <c r="AG173" s="231"/>
      <c r="AH173" s="231"/>
      <c r="AI173" s="231"/>
      <c r="AJ173" s="231"/>
      <c r="AK173" s="231"/>
      <c r="AL173" s="231"/>
      <c r="AM173" s="231"/>
      <c r="AN173" s="231"/>
      <c r="AO173" s="231"/>
      <c r="AP173" s="231"/>
      <c r="AQ173" s="231"/>
      <c r="AR173" s="231"/>
      <c r="AS173" s="231"/>
      <c r="AT173" s="231"/>
      <c r="AU173" s="231"/>
      <c r="AV173" s="231"/>
      <c r="AW173" s="231"/>
      <c r="AX173" s="231"/>
      <c r="AY173" s="231"/>
      <c r="AZ173" s="231"/>
      <c r="BA173" s="231"/>
      <c r="BB173" s="231"/>
      <c r="BC173" s="231"/>
      <c r="BD173" s="231"/>
    </row>
    <row r="174" spans="1:56" x14ac:dyDescent="0.25">
      <c r="B174" s="234" t="s">
        <v>447</v>
      </c>
      <c r="C174" s="231"/>
      <c r="D174" s="231"/>
      <c r="E174" s="231"/>
      <c r="F174" s="231"/>
      <c r="G174" s="231"/>
      <c r="H174" s="231"/>
      <c r="I174" s="231"/>
      <c r="J174" s="231"/>
      <c r="K174" s="231"/>
      <c r="L174" s="231"/>
      <c r="M174" s="231"/>
      <c r="N174" s="231"/>
      <c r="O174" s="231"/>
      <c r="P174" s="231"/>
      <c r="Q174" s="231"/>
      <c r="R174" s="231"/>
      <c r="S174" s="231"/>
      <c r="T174" s="231"/>
      <c r="U174" s="231"/>
      <c r="V174" s="231"/>
      <c r="W174" s="231"/>
      <c r="X174" s="231"/>
      <c r="Y174" s="231"/>
      <c r="Z174" s="231"/>
      <c r="AA174" s="231"/>
      <c r="AB174" s="231"/>
      <c r="AC174" s="231"/>
      <c r="AD174" s="231"/>
      <c r="AE174" s="231"/>
      <c r="AF174" s="231"/>
      <c r="AG174" s="231"/>
      <c r="AH174" s="231"/>
      <c r="AI174" s="231"/>
      <c r="AJ174" s="231"/>
      <c r="AK174" s="231"/>
      <c r="AL174" s="231"/>
      <c r="AM174" s="231"/>
      <c r="AN174" s="231"/>
      <c r="AO174" s="231"/>
      <c r="AP174" s="231"/>
      <c r="AQ174" s="231"/>
      <c r="AR174" s="231"/>
      <c r="AS174" s="231"/>
      <c r="AT174" s="231"/>
      <c r="AU174" s="231"/>
      <c r="AV174" s="231"/>
      <c r="AW174" s="231"/>
      <c r="AX174" s="231"/>
      <c r="AY174" s="231"/>
      <c r="AZ174" s="231"/>
      <c r="BA174" s="231"/>
      <c r="BB174" s="231"/>
      <c r="BC174" s="231"/>
      <c r="BD174" s="231"/>
    </row>
    <row r="175" spans="1:56" x14ac:dyDescent="0.25">
      <c r="B175" s="237" t="s">
        <v>448</v>
      </c>
      <c r="C175" s="233"/>
      <c r="D175" s="233"/>
      <c r="E175" s="233"/>
      <c r="F175" s="233"/>
      <c r="G175" s="233"/>
      <c r="H175" s="231"/>
      <c r="I175" s="231"/>
      <c r="J175" s="231"/>
      <c r="K175" s="231"/>
      <c r="L175" s="231"/>
      <c r="M175" s="231"/>
      <c r="N175" s="231"/>
      <c r="O175" s="231"/>
      <c r="P175" s="231"/>
      <c r="Q175" s="231"/>
      <c r="R175" s="231"/>
      <c r="S175" s="231"/>
      <c r="T175" s="231"/>
      <c r="U175" s="231"/>
      <c r="V175" s="231"/>
      <c r="W175" s="231"/>
      <c r="X175" s="231"/>
      <c r="Y175" s="231"/>
      <c r="Z175" s="231"/>
      <c r="AA175" s="231"/>
      <c r="AB175" s="231"/>
      <c r="AC175" s="231"/>
      <c r="AD175" s="231"/>
      <c r="AE175" s="231"/>
      <c r="AF175" s="231"/>
      <c r="AG175" s="231"/>
      <c r="AH175" s="231"/>
      <c r="AI175" s="231"/>
      <c r="AJ175" s="231"/>
      <c r="AK175" s="231"/>
      <c r="AL175" s="231"/>
      <c r="AM175" s="231"/>
      <c r="AN175" s="231"/>
      <c r="AO175" s="231"/>
      <c r="AP175" s="231"/>
      <c r="AQ175" s="231"/>
      <c r="AR175" s="231"/>
      <c r="AS175" s="231"/>
      <c r="AT175" s="231"/>
      <c r="AU175" s="231"/>
      <c r="AV175" s="231"/>
      <c r="AW175" s="231"/>
      <c r="AX175" s="231"/>
      <c r="AY175" s="231"/>
      <c r="AZ175" s="231"/>
      <c r="BA175" s="231"/>
      <c r="BB175" s="231"/>
      <c r="BC175" s="231"/>
      <c r="BD175" s="231"/>
    </row>
    <row r="176" spans="1:56" s="229" customFormat="1" x14ac:dyDescent="0.25">
      <c r="A176" s="233"/>
      <c r="B176" s="237" t="s">
        <v>449</v>
      </c>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c r="AA176" s="233"/>
      <c r="AB176" s="233"/>
      <c r="AC176" s="233"/>
      <c r="AD176" s="233"/>
      <c r="AE176" s="233"/>
      <c r="AF176" s="233"/>
      <c r="AG176" s="233"/>
      <c r="AH176" s="233"/>
      <c r="AI176" s="233"/>
      <c r="AJ176" s="233"/>
      <c r="AK176" s="233"/>
      <c r="AL176" s="233"/>
      <c r="AM176" s="233"/>
      <c r="AN176" s="233"/>
      <c r="AO176" s="233"/>
      <c r="AP176" s="233"/>
      <c r="AQ176" s="233"/>
      <c r="AR176" s="233"/>
      <c r="AS176" s="233"/>
      <c r="AT176" s="233"/>
      <c r="AU176" s="233"/>
      <c r="AV176" s="233"/>
      <c r="AW176" s="233"/>
      <c r="AX176" s="233"/>
      <c r="AY176" s="233"/>
      <c r="AZ176" s="233"/>
      <c r="BA176" s="233"/>
      <c r="BB176" s="233"/>
      <c r="BC176" s="233"/>
      <c r="BD176" s="233"/>
    </row>
    <row r="177" spans="2:56" x14ac:dyDescent="0.25">
      <c r="B177" s="238"/>
      <c r="C177" s="232"/>
      <c r="D177" s="232"/>
      <c r="E177" s="232"/>
      <c r="F177" s="232"/>
      <c r="G177" s="232"/>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1"/>
      <c r="AY177" s="231"/>
      <c r="AZ177" s="231"/>
      <c r="BA177" s="231"/>
      <c r="BB177" s="231"/>
      <c r="BC177" s="231"/>
      <c r="BD177" s="231"/>
    </row>
    <row r="178" spans="2:56" ht="30" x14ac:dyDescent="0.25">
      <c r="B178" s="253" t="s">
        <v>388</v>
      </c>
      <c r="C178" s="253" t="s">
        <v>389</v>
      </c>
      <c r="D178" s="253" t="s">
        <v>164</v>
      </c>
      <c r="E178" s="253" t="s">
        <v>422</v>
      </c>
      <c r="F178" s="253" t="s">
        <v>423</v>
      </c>
      <c r="G178" s="253" t="s">
        <v>149</v>
      </c>
      <c r="H178" s="269"/>
      <c r="I178" s="231"/>
      <c r="J178" s="231"/>
      <c r="K178" s="231"/>
      <c r="L178" s="231"/>
      <c r="M178" s="231"/>
      <c r="N178" s="231"/>
      <c r="O178" s="231"/>
      <c r="P178" s="231"/>
      <c r="Q178" s="231"/>
      <c r="R178" s="231"/>
      <c r="S178" s="231"/>
      <c r="T178" s="231"/>
      <c r="U178" s="231"/>
      <c r="V178" s="231"/>
      <c r="W178" s="231"/>
      <c r="X178" s="231"/>
      <c r="Y178" s="231"/>
      <c r="Z178" s="231"/>
      <c r="AA178" s="231"/>
      <c r="AB178" s="231"/>
      <c r="AC178" s="231"/>
      <c r="AD178" s="231"/>
      <c r="AE178" s="231"/>
      <c r="AF178" s="231"/>
      <c r="AG178" s="231"/>
      <c r="AH178" s="231"/>
      <c r="AI178" s="231"/>
      <c r="AJ178" s="231"/>
      <c r="AK178" s="231"/>
      <c r="AL178" s="231"/>
      <c r="AM178" s="231"/>
      <c r="AN178" s="231"/>
      <c r="AO178" s="231"/>
      <c r="AP178" s="231"/>
      <c r="AQ178" s="231"/>
      <c r="AR178" s="231"/>
      <c r="AS178" s="231"/>
      <c r="AT178" s="231"/>
      <c r="AU178" s="231"/>
      <c r="AV178" s="231"/>
      <c r="AW178" s="231"/>
      <c r="AX178" s="231"/>
      <c r="AY178" s="231"/>
      <c r="AZ178" s="231"/>
      <c r="BA178" s="231"/>
      <c r="BB178" s="231"/>
      <c r="BC178" s="231"/>
      <c r="BD178" s="231"/>
    </row>
    <row r="179" spans="2:56" x14ac:dyDescent="0.25">
      <c r="B179" s="254" t="s">
        <v>450</v>
      </c>
      <c r="C179" s="254" t="s">
        <v>451</v>
      </c>
      <c r="D179" s="264" t="s">
        <v>452</v>
      </c>
      <c r="E179" s="264" t="s">
        <v>453</v>
      </c>
      <c r="F179" s="264" t="s">
        <v>454</v>
      </c>
      <c r="G179" s="264" t="s">
        <v>455</v>
      </c>
      <c r="H179" s="271"/>
      <c r="I179" s="231"/>
      <c r="J179" s="231"/>
      <c r="K179" s="231"/>
      <c r="L179" s="231"/>
      <c r="M179" s="231"/>
      <c r="N179" s="231"/>
      <c r="O179" s="231"/>
      <c r="P179" s="231"/>
      <c r="Q179" s="231"/>
      <c r="R179" s="231"/>
      <c r="S179" s="231"/>
      <c r="T179" s="231"/>
      <c r="U179" s="231"/>
      <c r="V179" s="231"/>
      <c r="W179" s="231"/>
      <c r="X179" s="231"/>
      <c r="Y179" s="231"/>
      <c r="Z179" s="231"/>
      <c r="AA179" s="231"/>
      <c r="AB179" s="231"/>
      <c r="AC179" s="231"/>
      <c r="AD179" s="231"/>
      <c r="AE179" s="231"/>
      <c r="AF179" s="231"/>
      <c r="AG179" s="231"/>
      <c r="AH179" s="231"/>
      <c r="AI179" s="231"/>
      <c r="AJ179" s="231"/>
      <c r="AK179" s="231"/>
      <c r="AL179" s="231"/>
      <c r="AM179" s="231"/>
      <c r="AN179" s="231"/>
      <c r="AO179" s="231"/>
      <c r="AP179" s="231"/>
      <c r="AQ179" s="231"/>
      <c r="AR179" s="231"/>
      <c r="AS179" s="231"/>
      <c r="AT179" s="231"/>
      <c r="AU179" s="231"/>
      <c r="AV179" s="231"/>
      <c r="AW179" s="231"/>
      <c r="AX179" s="231"/>
      <c r="AY179" s="231"/>
      <c r="AZ179" s="231"/>
      <c r="BA179" s="231"/>
      <c r="BB179" s="231"/>
      <c r="BC179" s="231"/>
      <c r="BD179" s="231"/>
    </row>
    <row r="180" spans="2:56" x14ac:dyDescent="0.25">
      <c r="B180" s="281"/>
      <c r="C180" s="281"/>
      <c r="D180" s="281"/>
      <c r="E180" s="281"/>
      <c r="F180" s="281"/>
      <c r="G180" s="281"/>
      <c r="H180" s="269"/>
      <c r="I180" s="231"/>
      <c r="J180" s="231"/>
      <c r="K180" s="231"/>
      <c r="L180" s="231"/>
      <c r="M180" s="231"/>
      <c r="N180" s="231"/>
      <c r="O180" s="231"/>
      <c r="P180" s="231"/>
      <c r="Q180" s="231"/>
      <c r="R180" s="231"/>
      <c r="S180" s="231"/>
      <c r="T180" s="231"/>
      <c r="U180" s="231"/>
      <c r="V180" s="231"/>
      <c r="W180" s="231"/>
      <c r="X180" s="231"/>
      <c r="Y180" s="231"/>
      <c r="Z180" s="231"/>
      <c r="AA180" s="231"/>
      <c r="AB180" s="231"/>
      <c r="AC180" s="231"/>
      <c r="AD180" s="231"/>
      <c r="AE180" s="231"/>
      <c r="AF180" s="231"/>
      <c r="AG180" s="231"/>
      <c r="AH180" s="231"/>
      <c r="AI180" s="231"/>
      <c r="AJ180" s="231"/>
      <c r="AK180" s="231"/>
      <c r="AL180" s="231"/>
      <c r="AM180" s="231"/>
      <c r="AN180" s="231"/>
      <c r="AO180" s="231"/>
      <c r="AP180" s="231"/>
      <c r="AQ180" s="231"/>
      <c r="AR180" s="231"/>
      <c r="AS180" s="231"/>
      <c r="AT180" s="231"/>
      <c r="AU180" s="231"/>
      <c r="AV180" s="231"/>
      <c r="AW180" s="231"/>
      <c r="AX180" s="231"/>
      <c r="AY180" s="231"/>
      <c r="AZ180" s="231"/>
      <c r="BA180" s="231"/>
      <c r="BB180" s="231"/>
      <c r="BC180" s="231"/>
      <c r="BD180" s="231"/>
    </row>
    <row r="181" spans="2:56" x14ac:dyDescent="0.25">
      <c r="B181" s="281"/>
      <c r="C181" s="281"/>
      <c r="D181" s="281"/>
      <c r="E181" s="281"/>
      <c r="F181" s="281"/>
      <c r="G181" s="281"/>
      <c r="H181" s="269"/>
      <c r="I181" s="231"/>
      <c r="J181" s="231"/>
      <c r="K181" s="231"/>
      <c r="L181" s="231"/>
      <c r="M181" s="231"/>
      <c r="N181" s="231"/>
      <c r="O181" s="231"/>
      <c r="P181" s="231"/>
      <c r="Q181" s="231"/>
      <c r="R181" s="231"/>
      <c r="S181" s="231"/>
      <c r="T181" s="231"/>
      <c r="U181" s="231"/>
      <c r="V181" s="231"/>
      <c r="W181" s="231"/>
      <c r="X181" s="231"/>
      <c r="Y181" s="231"/>
      <c r="Z181" s="231"/>
      <c r="AA181" s="231"/>
      <c r="AB181" s="231"/>
      <c r="AC181" s="231"/>
      <c r="AD181" s="231"/>
      <c r="AE181" s="231"/>
      <c r="AF181" s="231"/>
      <c r="AG181" s="231"/>
      <c r="AH181" s="231"/>
      <c r="AI181" s="231"/>
      <c r="AJ181" s="231"/>
      <c r="AK181" s="231"/>
      <c r="AL181" s="231"/>
      <c r="AM181" s="231"/>
      <c r="AN181" s="231"/>
      <c r="AO181" s="231"/>
      <c r="AP181" s="231"/>
      <c r="AQ181" s="231"/>
      <c r="AR181" s="231"/>
      <c r="AS181" s="231"/>
      <c r="AT181" s="231"/>
      <c r="AU181" s="231"/>
      <c r="AV181" s="231"/>
      <c r="AW181" s="231"/>
      <c r="AX181" s="231"/>
      <c r="AY181" s="231"/>
      <c r="AZ181" s="231"/>
      <c r="BA181" s="231"/>
      <c r="BB181" s="231"/>
      <c r="BC181" s="231"/>
      <c r="BD181" s="231"/>
    </row>
    <row r="182" spans="2:56" x14ac:dyDescent="0.25">
      <c r="B182" s="281"/>
      <c r="C182" s="281"/>
      <c r="D182" s="281"/>
      <c r="E182" s="281"/>
      <c r="F182" s="281"/>
      <c r="G182" s="281"/>
      <c r="H182" s="269"/>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1"/>
      <c r="AY182" s="231"/>
      <c r="AZ182" s="231"/>
      <c r="BA182" s="231"/>
      <c r="BB182" s="231"/>
      <c r="BC182" s="231"/>
      <c r="BD182" s="231"/>
    </row>
    <row r="183" spans="2:56" x14ac:dyDescent="0.25">
      <c r="B183" s="281"/>
      <c r="C183" s="281"/>
      <c r="D183" s="281"/>
      <c r="E183" s="281"/>
      <c r="F183" s="281"/>
      <c r="G183" s="281"/>
      <c r="H183" s="269"/>
      <c r="I183" s="231"/>
      <c r="J183" s="231"/>
      <c r="K183" s="231"/>
      <c r="L183" s="231"/>
      <c r="M183" s="231"/>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1"/>
      <c r="AY183" s="231"/>
      <c r="AZ183" s="231"/>
      <c r="BA183" s="231"/>
      <c r="BB183" s="231"/>
      <c r="BC183" s="231"/>
      <c r="BD183" s="231"/>
    </row>
    <row r="184" spans="2:56" x14ac:dyDescent="0.25">
      <c r="B184" s="281"/>
      <c r="C184" s="281"/>
      <c r="D184" s="281"/>
      <c r="E184" s="281"/>
      <c r="F184" s="281"/>
      <c r="G184" s="281"/>
      <c r="H184" s="269"/>
      <c r="I184" s="231"/>
      <c r="J184" s="231"/>
      <c r="K184" s="231"/>
      <c r="L184" s="231"/>
      <c r="M184" s="231"/>
      <c r="N184" s="231"/>
      <c r="O184" s="231"/>
      <c r="P184" s="231"/>
      <c r="Q184" s="231"/>
      <c r="R184" s="231"/>
      <c r="S184" s="231"/>
      <c r="T184" s="231"/>
      <c r="U184" s="231"/>
      <c r="V184" s="231"/>
      <c r="W184" s="231"/>
      <c r="X184" s="231"/>
      <c r="Y184" s="231"/>
      <c r="Z184" s="231"/>
      <c r="AA184" s="231"/>
      <c r="AB184" s="231"/>
      <c r="AC184" s="231"/>
      <c r="AD184" s="231"/>
      <c r="AE184" s="231"/>
      <c r="AF184" s="231"/>
      <c r="AG184" s="231"/>
      <c r="AH184" s="231"/>
      <c r="AI184" s="231"/>
      <c r="AJ184" s="231"/>
      <c r="AK184" s="231"/>
      <c r="AL184" s="231"/>
      <c r="AM184" s="231"/>
      <c r="AN184" s="231"/>
      <c r="AO184" s="231"/>
      <c r="AP184" s="231"/>
      <c r="AQ184" s="231"/>
      <c r="AR184" s="231"/>
      <c r="AS184" s="231"/>
      <c r="AT184" s="231"/>
      <c r="AU184" s="231"/>
      <c r="AV184" s="231"/>
      <c r="AW184" s="231"/>
      <c r="AX184" s="231"/>
      <c r="AY184" s="231"/>
      <c r="AZ184" s="231"/>
      <c r="BA184" s="231"/>
      <c r="BB184" s="231"/>
      <c r="BC184" s="231"/>
      <c r="BD184" s="231"/>
    </row>
    <row r="185" spans="2:56" x14ac:dyDescent="0.25">
      <c r="B185" s="281"/>
      <c r="C185" s="281"/>
      <c r="D185" s="281"/>
      <c r="E185" s="281"/>
      <c r="F185" s="281"/>
      <c r="G185" s="281"/>
      <c r="H185" s="270"/>
      <c r="I185" s="231"/>
      <c r="J185" s="231"/>
      <c r="K185" s="231"/>
      <c r="L185" s="231"/>
      <c r="M185" s="231"/>
      <c r="N185" s="231"/>
      <c r="O185" s="231"/>
      <c r="P185" s="231"/>
      <c r="Q185" s="231"/>
      <c r="R185" s="231"/>
      <c r="S185" s="231"/>
      <c r="T185" s="231"/>
      <c r="U185" s="231"/>
      <c r="V185" s="231"/>
      <c r="W185" s="231"/>
      <c r="X185" s="231"/>
      <c r="Y185" s="231"/>
      <c r="Z185" s="231"/>
      <c r="AA185" s="231"/>
      <c r="AB185" s="231"/>
      <c r="AC185" s="231"/>
      <c r="AD185" s="231"/>
      <c r="AE185" s="231"/>
      <c r="AF185" s="231"/>
      <c r="AG185" s="231"/>
      <c r="AH185" s="231"/>
      <c r="AI185" s="231"/>
      <c r="AJ185" s="231"/>
      <c r="AK185" s="231"/>
      <c r="AL185" s="231"/>
      <c r="AM185" s="231"/>
      <c r="AN185" s="231"/>
      <c r="AO185" s="231"/>
      <c r="AP185" s="231"/>
      <c r="AQ185" s="231"/>
      <c r="AR185" s="231"/>
      <c r="AS185" s="231"/>
      <c r="AT185" s="231"/>
      <c r="AU185" s="231"/>
      <c r="AV185" s="231"/>
      <c r="AW185" s="231"/>
      <c r="AX185" s="231"/>
      <c r="AY185" s="231"/>
      <c r="AZ185" s="231"/>
      <c r="BA185" s="231"/>
      <c r="BB185" s="231"/>
      <c r="BC185" s="231"/>
      <c r="BD185" s="231"/>
    </row>
    <row r="186" spans="2:56" x14ac:dyDescent="0.25">
      <c r="B186" s="281"/>
      <c r="C186" s="281"/>
      <c r="D186" s="281"/>
      <c r="E186" s="281"/>
      <c r="F186" s="281"/>
      <c r="G186" s="281"/>
      <c r="H186" s="270"/>
      <c r="I186" s="231"/>
      <c r="J186" s="231"/>
      <c r="K186" s="231"/>
      <c r="L186" s="231"/>
      <c r="M186" s="231"/>
      <c r="N186" s="231"/>
      <c r="O186" s="231"/>
      <c r="P186" s="231"/>
      <c r="Q186" s="231"/>
      <c r="R186" s="231"/>
      <c r="S186" s="231"/>
      <c r="T186" s="231"/>
      <c r="U186" s="231"/>
      <c r="V186" s="231"/>
      <c r="W186" s="231"/>
      <c r="X186" s="231"/>
      <c r="Y186" s="231"/>
      <c r="Z186" s="231"/>
      <c r="AA186" s="231"/>
      <c r="AB186" s="231"/>
      <c r="AC186" s="231"/>
      <c r="AD186" s="231"/>
      <c r="AE186" s="231"/>
      <c r="AF186" s="231"/>
      <c r="AG186" s="231"/>
      <c r="AH186" s="231"/>
      <c r="AI186" s="231"/>
      <c r="AJ186" s="231"/>
      <c r="AK186" s="231"/>
      <c r="AL186" s="231"/>
      <c r="AM186" s="231"/>
      <c r="AN186" s="231"/>
      <c r="AO186" s="231"/>
      <c r="AP186" s="231"/>
      <c r="AQ186" s="231"/>
      <c r="AR186" s="231"/>
      <c r="AS186" s="231"/>
      <c r="AT186" s="231"/>
      <c r="AU186" s="231"/>
      <c r="AV186" s="231"/>
      <c r="AW186" s="231"/>
      <c r="AX186" s="231"/>
      <c r="AY186" s="231"/>
      <c r="AZ186" s="231"/>
      <c r="BA186" s="231"/>
      <c r="BB186" s="231"/>
      <c r="BC186" s="231"/>
      <c r="BD186" s="231"/>
    </row>
    <row r="187" spans="2:56" x14ac:dyDescent="0.25">
      <c r="B187" s="281"/>
      <c r="C187" s="281"/>
      <c r="D187" s="281"/>
      <c r="E187" s="281"/>
      <c r="F187" s="281"/>
      <c r="G187" s="281"/>
      <c r="H187" s="270"/>
      <c r="I187" s="231"/>
      <c r="J187" s="231"/>
      <c r="K187" s="231"/>
      <c r="L187" s="231"/>
      <c r="M187" s="231"/>
      <c r="N187" s="231"/>
      <c r="O187" s="231"/>
      <c r="P187" s="231"/>
      <c r="Q187" s="231"/>
      <c r="R187" s="231"/>
      <c r="S187" s="231"/>
      <c r="T187" s="231"/>
      <c r="U187" s="231"/>
      <c r="V187" s="231"/>
      <c r="W187" s="231"/>
      <c r="X187" s="231"/>
      <c r="Y187" s="231"/>
      <c r="Z187" s="231"/>
      <c r="AA187" s="231"/>
      <c r="AB187" s="231"/>
      <c r="AC187" s="231"/>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1"/>
      <c r="AY187" s="231"/>
      <c r="AZ187" s="231"/>
      <c r="BA187" s="231"/>
      <c r="BB187" s="231"/>
      <c r="BC187" s="231"/>
      <c r="BD187" s="231"/>
    </row>
    <row r="188" spans="2:56" x14ac:dyDescent="0.25">
      <c r="B188" s="281"/>
      <c r="C188" s="281"/>
      <c r="D188" s="281"/>
      <c r="E188" s="281"/>
      <c r="F188" s="281"/>
      <c r="G188" s="281"/>
      <c r="H188" s="270"/>
      <c r="I188" s="231"/>
      <c r="J188" s="231"/>
      <c r="K188" s="231"/>
      <c r="L188" s="231"/>
      <c r="M188" s="231"/>
      <c r="N188" s="231"/>
      <c r="O188" s="231"/>
      <c r="P188" s="231"/>
      <c r="Q188" s="231"/>
      <c r="R188" s="231"/>
      <c r="S188" s="231"/>
      <c r="T188" s="231"/>
      <c r="U188" s="231"/>
      <c r="V188" s="231"/>
      <c r="W188" s="231"/>
      <c r="X188" s="231"/>
      <c r="Y188" s="231"/>
      <c r="Z188" s="231"/>
      <c r="AA188" s="231"/>
      <c r="AB188" s="231"/>
      <c r="AC188" s="231"/>
      <c r="AD188" s="231"/>
      <c r="AE188" s="231"/>
      <c r="AF188" s="231"/>
      <c r="AG188" s="231"/>
      <c r="AH188" s="231"/>
      <c r="AI188" s="231"/>
      <c r="AJ188" s="231"/>
      <c r="AK188" s="231"/>
      <c r="AL188" s="231"/>
      <c r="AM188" s="231"/>
      <c r="AN188" s="231"/>
      <c r="AO188" s="231"/>
      <c r="AP188" s="231"/>
      <c r="AQ188" s="231"/>
      <c r="AR188" s="231"/>
      <c r="AS188" s="231"/>
      <c r="AT188" s="231"/>
      <c r="AU188" s="231"/>
      <c r="AV188" s="231"/>
      <c r="AW188" s="231"/>
      <c r="AX188" s="231"/>
      <c r="AY188" s="231"/>
      <c r="AZ188" s="231"/>
      <c r="BA188" s="231"/>
      <c r="BB188" s="231"/>
      <c r="BC188" s="231"/>
      <c r="BD188" s="231"/>
    </row>
    <row r="189" spans="2:56" x14ac:dyDescent="0.25">
      <c r="B189" s="281"/>
      <c r="C189" s="281"/>
      <c r="D189" s="281"/>
      <c r="E189" s="281"/>
      <c r="F189" s="281"/>
      <c r="G189" s="281"/>
      <c r="H189" s="269"/>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231"/>
      <c r="AY189" s="231"/>
      <c r="AZ189" s="231"/>
      <c r="BA189" s="231"/>
      <c r="BB189" s="231"/>
      <c r="BC189" s="231"/>
      <c r="BD189" s="231"/>
    </row>
    <row r="190" spans="2:56" x14ac:dyDescent="0.25">
      <c r="B190" s="281"/>
      <c r="C190" s="281"/>
      <c r="D190" s="281"/>
      <c r="E190" s="281"/>
      <c r="F190" s="281"/>
      <c r="G190" s="281"/>
      <c r="H190" s="269"/>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1"/>
      <c r="AY190" s="231"/>
      <c r="AZ190" s="231"/>
      <c r="BA190" s="231"/>
      <c r="BB190" s="231"/>
      <c r="BC190" s="231"/>
      <c r="BD190" s="231"/>
    </row>
    <row r="191" spans="2:56" x14ac:dyDescent="0.25">
      <c r="B191" s="281"/>
      <c r="C191" s="281"/>
      <c r="D191" s="281"/>
      <c r="E191" s="281"/>
      <c r="F191" s="281"/>
      <c r="G191" s="281"/>
      <c r="H191" s="269"/>
      <c r="I191" s="231"/>
      <c r="J191" s="231"/>
      <c r="K191" s="231"/>
      <c r="L191" s="231"/>
      <c r="M191" s="231"/>
      <c r="N191" s="231"/>
      <c r="O191" s="231"/>
      <c r="P191" s="231"/>
      <c r="Q191" s="231"/>
      <c r="R191" s="231"/>
      <c r="S191" s="231"/>
      <c r="T191" s="231"/>
      <c r="U191" s="231"/>
      <c r="V191" s="231"/>
      <c r="W191" s="231"/>
      <c r="X191" s="231"/>
      <c r="Y191" s="231"/>
      <c r="Z191" s="231"/>
      <c r="AA191" s="231"/>
      <c r="AB191" s="231"/>
      <c r="AC191" s="231"/>
      <c r="AD191" s="231"/>
      <c r="AE191" s="231"/>
      <c r="AF191" s="231"/>
      <c r="AG191" s="231"/>
      <c r="AH191" s="231"/>
      <c r="AI191" s="231"/>
      <c r="AJ191" s="231"/>
      <c r="AK191" s="231"/>
      <c r="AL191" s="231"/>
      <c r="AM191" s="231"/>
      <c r="AN191" s="231"/>
      <c r="AO191" s="231"/>
      <c r="AP191" s="231"/>
      <c r="AQ191" s="231"/>
      <c r="AR191" s="231"/>
      <c r="AS191" s="231"/>
      <c r="AT191" s="231"/>
      <c r="AU191" s="231"/>
      <c r="AV191" s="231"/>
      <c r="AW191" s="231"/>
      <c r="AX191" s="231"/>
      <c r="AY191" s="231"/>
      <c r="AZ191" s="231"/>
      <c r="BA191" s="231"/>
      <c r="BB191" s="231"/>
      <c r="BC191" s="231"/>
      <c r="BD191" s="231"/>
    </row>
    <row r="192" spans="2:56" x14ac:dyDescent="0.25">
      <c r="B192" s="281"/>
      <c r="C192" s="281"/>
      <c r="D192" s="281"/>
      <c r="E192" s="281"/>
      <c r="F192" s="281"/>
      <c r="G192" s="281"/>
      <c r="H192" s="269"/>
      <c r="I192" s="231"/>
      <c r="J192" s="231"/>
      <c r="K192" s="231"/>
      <c r="L192" s="231"/>
      <c r="M192" s="231"/>
      <c r="N192" s="231"/>
      <c r="O192" s="231"/>
      <c r="P192" s="231"/>
      <c r="Q192" s="231"/>
      <c r="R192" s="231"/>
      <c r="S192" s="231"/>
      <c r="T192" s="231"/>
      <c r="U192" s="231"/>
      <c r="V192" s="231"/>
      <c r="W192" s="231"/>
      <c r="X192" s="231"/>
      <c r="Y192" s="231"/>
      <c r="Z192" s="231"/>
      <c r="AA192" s="231"/>
      <c r="AB192" s="231"/>
      <c r="AC192" s="231"/>
      <c r="AD192" s="231"/>
      <c r="AE192" s="231"/>
      <c r="AF192" s="231"/>
      <c r="AG192" s="231"/>
      <c r="AH192" s="231"/>
      <c r="AI192" s="231"/>
      <c r="AJ192" s="231"/>
      <c r="AK192" s="231"/>
      <c r="AL192" s="231"/>
      <c r="AM192" s="231"/>
      <c r="AN192" s="231"/>
      <c r="AO192" s="231"/>
      <c r="AP192" s="231"/>
      <c r="AQ192" s="231"/>
      <c r="AR192" s="231"/>
      <c r="AS192" s="231"/>
      <c r="AT192" s="231"/>
      <c r="AU192" s="231"/>
      <c r="AV192" s="231"/>
      <c r="AW192" s="231"/>
      <c r="AX192" s="231"/>
      <c r="AY192" s="231"/>
      <c r="AZ192" s="231"/>
      <c r="BA192" s="231"/>
      <c r="BB192" s="231"/>
      <c r="BC192" s="231"/>
      <c r="BD192" s="231"/>
    </row>
    <row r="193" spans="2:56" x14ac:dyDescent="0.25">
      <c r="B193" s="281"/>
      <c r="C193" s="281"/>
      <c r="D193" s="281"/>
      <c r="E193" s="281"/>
      <c r="F193" s="281"/>
      <c r="G193" s="281"/>
      <c r="H193" s="269"/>
      <c r="I193" s="231"/>
      <c r="J193" s="231"/>
      <c r="K193" s="231"/>
      <c r="L193" s="231"/>
      <c r="M193" s="231"/>
      <c r="N193" s="231"/>
      <c r="O193" s="231"/>
      <c r="P193" s="231"/>
      <c r="Q193" s="231"/>
      <c r="R193" s="231"/>
      <c r="S193" s="231"/>
      <c r="T193" s="231"/>
      <c r="U193" s="231"/>
      <c r="V193" s="231"/>
      <c r="W193" s="231"/>
      <c r="X193" s="231"/>
      <c r="Y193" s="231"/>
      <c r="Z193" s="231"/>
      <c r="AA193" s="231"/>
      <c r="AB193" s="231"/>
      <c r="AC193" s="231"/>
      <c r="AD193" s="231"/>
      <c r="AE193" s="231"/>
      <c r="AF193" s="231"/>
      <c r="AG193" s="231"/>
      <c r="AH193" s="231"/>
      <c r="AI193" s="231"/>
      <c r="AJ193" s="231"/>
      <c r="AK193" s="231"/>
      <c r="AL193" s="231"/>
      <c r="AM193" s="231"/>
      <c r="AN193" s="231"/>
      <c r="AO193" s="231"/>
      <c r="AP193" s="231"/>
      <c r="AQ193" s="231"/>
      <c r="AR193" s="231"/>
      <c r="AS193" s="231"/>
      <c r="AT193" s="231"/>
      <c r="AU193" s="231"/>
      <c r="AV193" s="231"/>
      <c r="AW193" s="231"/>
      <c r="AX193" s="231"/>
      <c r="AY193" s="231"/>
      <c r="AZ193" s="231"/>
      <c r="BA193" s="231"/>
      <c r="BB193" s="231"/>
      <c r="BC193" s="231"/>
      <c r="BD193" s="231"/>
    </row>
    <row r="194" spans="2:56" x14ac:dyDescent="0.25">
      <c r="B194" s="281"/>
      <c r="C194" s="281"/>
      <c r="D194" s="281"/>
      <c r="E194" s="281"/>
      <c r="F194" s="281"/>
      <c r="G194" s="281"/>
      <c r="H194" s="269"/>
      <c r="I194" s="231"/>
      <c r="J194" s="231"/>
      <c r="K194" s="231"/>
      <c r="L194" s="231"/>
      <c r="M194" s="231"/>
      <c r="N194" s="231"/>
      <c r="O194" s="231"/>
      <c r="P194" s="231"/>
      <c r="Q194" s="231"/>
      <c r="R194" s="231"/>
      <c r="S194" s="231"/>
      <c r="T194" s="231"/>
      <c r="U194" s="231"/>
      <c r="V194" s="231"/>
      <c r="W194" s="231"/>
      <c r="X194" s="231"/>
      <c r="Y194" s="231"/>
      <c r="Z194" s="231"/>
      <c r="AA194" s="231"/>
      <c r="AB194" s="231"/>
      <c r="AC194" s="231"/>
      <c r="AD194" s="231"/>
      <c r="AE194" s="231"/>
      <c r="AF194" s="231"/>
      <c r="AG194" s="231"/>
      <c r="AH194" s="231"/>
      <c r="AI194" s="231"/>
      <c r="AJ194" s="231"/>
      <c r="AK194" s="231"/>
      <c r="AL194" s="231"/>
      <c r="AM194" s="231"/>
      <c r="AN194" s="231"/>
      <c r="AO194" s="231"/>
      <c r="AP194" s="231"/>
      <c r="AQ194" s="231"/>
      <c r="AR194" s="231"/>
      <c r="AS194" s="231"/>
      <c r="AT194" s="231"/>
      <c r="AU194" s="231"/>
      <c r="AV194" s="231"/>
      <c r="AW194" s="231"/>
      <c r="AX194" s="231"/>
      <c r="AY194" s="231"/>
      <c r="AZ194" s="231"/>
      <c r="BA194" s="231"/>
      <c r="BB194" s="231"/>
      <c r="BC194" s="231"/>
      <c r="BD194" s="231"/>
    </row>
    <row r="195" spans="2:56" x14ac:dyDescent="0.25">
      <c r="B195" s="281"/>
      <c r="C195" s="281"/>
      <c r="D195" s="281"/>
      <c r="E195" s="281"/>
      <c r="F195" s="281"/>
      <c r="G195" s="281"/>
      <c r="H195" s="269"/>
      <c r="I195" s="231"/>
      <c r="J195" s="231"/>
      <c r="K195" s="231"/>
      <c r="L195" s="231"/>
      <c r="M195" s="231"/>
      <c r="N195" s="231"/>
      <c r="O195" s="231"/>
      <c r="P195" s="231"/>
      <c r="Q195" s="231"/>
      <c r="R195" s="231"/>
      <c r="S195" s="231"/>
      <c r="T195" s="231"/>
      <c r="U195" s="231"/>
      <c r="V195" s="231"/>
      <c r="W195" s="231"/>
      <c r="X195" s="231"/>
      <c r="Y195" s="231"/>
      <c r="Z195" s="231"/>
      <c r="AA195" s="231"/>
      <c r="AB195" s="231"/>
      <c r="AC195" s="231"/>
      <c r="AD195" s="231"/>
      <c r="AE195" s="231"/>
      <c r="AF195" s="231"/>
      <c r="AG195" s="231"/>
      <c r="AH195" s="231"/>
      <c r="AI195" s="231"/>
      <c r="AJ195" s="231"/>
      <c r="AK195" s="231"/>
      <c r="AL195" s="231"/>
      <c r="AM195" s="231"/>
      <c r="AN195" s="231"/>
      <c r="AO195" s="231"/>
      <c r="AP195" s="231"/>
      <c r="AQ195" s="231"/>
      <c r="AR195" s="231"/>
      <c r="AS195" s="231"/>
      <c r="AT195" s="231"/>
      <c r="AU195" s="231"/>
      <c r="AV195" s="231"/>
      <c r="AW195" s="231"/>
      <c r="AX195" s="231"/>
      <c r="AY195" s="231"/>
      <c r="AZ195" s="231"/>
      <c r="BA195" s="231"/>
      <c r="BB195" s="231"/>
      <c r="BC195" s="231"/>
      <c r="BD195" s="231"/>
    </row>
    <row r="196" spans="2:56" x14ac:dyDescent="0.25">
      <c r="B196" s="281"/>
      <c r="C196" s="281"/>
      <c r="D196" s="281"/>
      <c r="E196" s="281"/>
      <c r="F196" s="281"/>
      <c r="G196" s="281"/>
      <c r="H196" s="282"/>
      <c r="I196" s="231"/>
      <c r="J196" s="231"/>
      <c r="K196" s="231"/>
      <c r="L196" s="231"/>
      <c r="M196" s="231"/>
      <c r="N196" s="231"/>
      <c r="O196" s="231"/>
      <c r="P196" s="231"/>
      <c r="Q196" s="231"/>
      <c r="R196" s="231"/>
      <c r="S196" s="231"/>
      <c r="T196" s="231"/>
      <c r="U196" s="231"/>
      <c r="V196" s="231"/>
      <c r="W196" s="231"/>
      <c r="X196" s="231"/>
      <c r="Y196" s="231"/>
      <c r="Z196" s="231"/>
      <c r="AA196" s="231"/>
      <c r="AB196" s="231"/>
      <c r="AC196" s="231"/>
      <c r="AD196" s="231"/>
      <c r="AE196" s="231"/>
      <c r="AF196" s="231"/>
      <c r="AG196" s="231"/>
      <c r="AH196" s="231"/>
      <c r="AI196" s="231"/>
      <c r="AJ196" s="231"/>
      <c r="AK196" s="231"/>
      <c r="AL196" s="231"/>
      <c r="AM196" s="231"/>
      <c r="AN196" s="231"/>
      <c r="AO196" s="231"/>
      <c r="AP196" s="231"/>
      <c r="AQ196" s="231"/>
      <c r="AR196" s="231"/>
      <c r="AS196" s="231"/>
      <c r="AT196" s="231"/>
      <c r="AU196" s="231"/>
      <c r="AV196" s="231"/>
      <c r="AW196" s="231"/>
      <c r="AX196" s="231"/>
      <c r="AY196" s="231"/>
      <c r="AZ196" s="231"/>
      <c r="BA196" s="231"/>
      <c r="BB196" s="231"/>
      <c r="BC196" s="231"/>
      <c r="BD196" s="231"/>
    </row>
    <row r="197" spans="2:56" x14ac:dyDescent="0.25">
      <c r="B197" s="281"/>
      <c r="C197" s="281"/>
      <c r="D197" s="281"/>
      <c r="E197" s="281"/>
      <c r="F197" s="281"/>
      <c r="G197" s="281"/>
      <c r="H197" s="282"/>
      <c r="I197" s="231"/>
      <c r="J197" s="231"/>
      <c r="K197" s="231"/>
      <c r="L197" s="231"/>
      <c r="M197" s="231"/>
      <c r="N197" s="231"/>
      <c r="O197" s="231"/>
      <c r="P197" s="231"/>
      <c r="Q197" s="231"/>
      <c r="R197" s="231"/>
      <c r="S197" s="231"/>
      <c r="T197" s="231"/>
      <c r="U197" s="231"/>
      <c r="V197" s="231"/>
      <c r="W197" s="231"/>
      <c r="X197" s="231"/>
      <c r="Y197" s="231"/>
      <c r="Z197" s="231"/>
      <c r="AA197" s="231"/>
      <c r="AB197" s="231"/>
      <c r="AC197" s="231"/>
      <c r="AD197" s="231"/>
      <c r="AE197" s="231"/>
      <c r="AF197" s="231"/>
      <c r="AG197" s="231"/>
      <c r="AH197" s="231"/>
      <c r="AI197" s="231"/>
      <c r="AJ197" s="231"/>
      <c r="AK197" s="231"/>
      <c r="AL197" s="231"/>
      <c r="AM197" s="231"/>
      <c r="AN197" s="231"/>
      <c r="AO197" s="231"/>
      <c r="AP197" s="231"/>
      <c r="AQ197" s="231"/>
      <c r="AR197" s="231"/>
      <c r="AS197" s="231"/>
      <c r="AT197" s="231"/>
      <c r="AU197" s="231"/>
      <c r="AV197" s="231"/>
      <c r="AW197" s="231"/>
      <c r="AX197" s="231"/>
      <c r="AY197" s="231"/>
      <c r="AZ197" s="231"/>
      <c r="BA197" s="231"/>
      <c r="BB197" s="231"/>
      <c r="BC197" s="231"/>
      <c r="BD197" s="231"/>
    </row>
    <row r="198" spans="2:56" x14ac:dyDescent="0.25">
      <c r="B198" s="281"/>
      <c r="C198" s="281"/>
      <c r="D198" s="281"/>
      <c r="E198" s="281"/>
      <c r="F198" s="281"/>
      <c r="G198" s="281"/>
      <c r="H198" s="282"/>
      <c r="I198" s="231"/>
      <c r="J198" s="231"/>
      <c r="K198" s="231"/>
      <c r="L198" s="231"/>
      <c r="M198" s="231"/>
      <c r="N198" s="231"/>
      <c r="O198" s="231"/>
      <c r="P198" s="231"/>
      <c r="Q198" s="231"/>
      <c r="R198" s="231"/>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231"/>
      <c r="AO198" s="231"/>
      <c r="AP198" s="231"/>
      <c r="AQ198" s="231"/>
      <c r="AR198" s="231"/>
      <c r="AS198" s="231"/>
      <c r="AT198" s="231"/>
      <c r="AU198" s="231"/>
      <c r="AV198" s="231"/>
      <c r="AW198" s="231"/>
      <c r="AX198" s="231"/>
      <c r="AY198" s="231"/>
      <c r="AZ198" s="231"/>
      <c r="BA198" s="231"/>
      <c r="BB198" s="231"/>
      <c r="BC198" s="231"/>
      <c r="BD198" s="231"/>
    </row>
    <row r="199" spans="2:56" x14ac:dyDescent="0.25">
      <c r="B199" s="227"/>
      <c r="C199" s="227"/>
      <c r="D199" s="227"/>
      <c r="E199" s="227"/>
      <c r="F199" s="227"/>
      <c r="G199" s="227"/>
      <c r="H199" s="269"/>
      <c r="I199" s="231"/>
      <c r="J199" s="231"/>
      <c r="K199" s="231"/>
      <c r="L199" s="231"/>
      <c r="M199" s="231"/>
      <c r="N199" s="231"/>
      <c r="O199" s="231"/>
      <c r="P199" s="231"/>
      <c r="Q199" s="231"/>
      <c r="R199" s="231"/>
      <c r="S199" s="231"/>
      <c r="T199" s="231"/>
      <c r="U199" s="231"/>
      <c r="V199" s="231"/>
      <c r="W199" s="231"/>
      <c r="X199" s="231"/>
      <c r="Y199" s="231"/>
      <c r="Z199" s="231"/>
      <c r="AA199" s="231"/>
      <c r="AB199" s="231"/>
      <c r="AC199" s="231"/>
      <c r="AD199" s="231"/>
      <c r="AE199" s="231"/>
      <c r="AF199" s="231"/>
      <c r="AG199" s="231"/>
      <c r="AH199" s="231"/>
      <c r="AI199" s="231"/>
      <c r="AJ199" s="231"/>
      <c r="AK199" s="231"/>
      <c r="AL199" s="231"/>
      <c r="AM199" s="231"/>
      <c r="AN199" s="231"/>
      <c r="AO199" s="231"/>
      <c r="AP199" s="231"/>
      <c r="AQ199" s="231"/>
      <c r="AR199" s="231"/>
      <c r="AS199" s="231"/>
      <c r="AT199" s="231"/>
      <c r="AU199" s="231"/>
      <c r="AV199" s="231"/>
      <c r="AW199" s="231"/>
      <c r="AX199" s="231"/>
      <c r="AY199" s="231"/>
      <c r="AZ199" s="231"/>
      <c r="BA199" s="231"/>
      <c r="BB199" s="231"/>
      <c r="BC199" s="231"/>
      <c r="BD199" s="231"/>
    </row>
    <row r="200" spans="2:56" x14ac:dyDescent="0.25">
      <c r="B200" s="272"/>
      <c r="C200" s="273"/>
      <c r="D200" s="273"/>
      <c r="E200" s="273"/>
      <c r="F200" s="273"/>
      <c r="G200" s="273"/>
      <c r="H200" s="269"/>
      <c r="I200" s="231"/>
      <c r="J200" s="231"/>
      <c r="K200" s="231"/>
      <c r="L200" s="231"/>
      <c r="M200" s="231"/>
      <c r="N200" s="231"/>
      <c r="O200" s="231"/>
      <c r="P200" s="231"/>
      <c r="Q200" s="231"/>
      <c r="R200" s="231"/>
      <c r="S200" s="231"/>
      <c r="T200" s="231"/>
      <c r="U200" s="231"/>
      <c r="V200" s="231"/>
      <c r="W200" s="231"/>
      <c r="X200" s="231"/>
      <c r="Y200" s="231"/>
      <c r="Z200" s="231"/>
      <c r="AA200" s="231"/>
      <c r="AB200" s="231"/>
      <c r="AC200" s="231"/>
      <c r="AD200" s="231"/>
      <c r="AE200" s="231"/>
      <c r="AF200" s="231"/>
      <c r="AG200" s="231"/>
      <c r="AH200" s="231"/>
      <c r="AI200" s="231"/>
      <c r="AJ200" s="231"/>
      <c r="AK200" s="231"/>
      <c r="AL200" s="231"/>
      <c r="AM200" s="231"/>
      <c r="AN200" s="231"/>
      <c r="AO200" s="231"/>
      <c r="AP200" s="231"/>
      <c r="AQ200" s="231"/>
      <c r="AR200" s="231"/>
      <c r="AS200" s="231"/>
      <c r="AT200" s="231"/>
      <c r="AU200" s="231"/>
      <c r="AV200" s="231"/>
      <c r="AW200" s="231"/>
      <c r="AX200" s="231"/>
      <c r="AY200" s="231"/>
      <c r="AZ200" s="231"/>
      <c r="BA200" s="231"/>
      <c r="BB200" s="231"/>
      <c r="BC200" s="231"/>
      <c r="BD200" s="231"/>
    </row>
    <row r="201" spans="2:56" x14ac:dyDescent="0.25">
      <c r="B201" s="242"/>
      <c r="C201" s="241"/>
      <c r="D201" s="241"/>
      <c r="E201" s="241"/>
      <c r="F201" s="241"/>
      <c r="G201" s="241"/>
      <c r="H201" s="239"/>
      <c r="I201" s="231"/>
      <c r="J201" s="231"/>
      <c r="K201" s="231"/>
      <c r="L201" s="231"/>
      <c r="M201" s="231"/>
      <c r="N201" s="231"/>
      <c r="O201" s="231"/>
      <c r="P201" s="231"/>
      <c r="Q201" s="231"/>
      <c r="R201" s="231"/>
      <c r="S201" s="231"/>
      <c r="T201" s="231"/>
      <c r="U201" s="231"/>
      <c r="V201" s="231"/>
      <c r="W201" s="231"/>
      <c r="X201" s="231"/>
      <c r="Y201" s="231"/>
      <c r="Z201" s="231"/>
      <c r="AA201" s="231"/>
      <c r="AB201" s="231"/>
      <c r="AC201" s="231"/>
      <c r="AD201" s="231"/>
      <c r="AE201" s="231"/>
      <c r="AF201" s="231"/>
      <c r="AG201" s="231"/>
      <c r="AH201" s="231"/>
      <c r="AI201" s="231"/>
      <c r="AJ201" s="231"/>
      <c r="AK201" s="231"/>
      <c r="AL201" s="231"/>
      <c r="AM201" s="231"/>
      <c r="AN201" s="231"/>
      <c r="AO201" s="231"/>
      <c r="AP201" s="231"/>
      <c r="AQ201" s="231"/>
      <c r="AR201" s="231"/>
      <c r="AS201" s="231"/>
      <c r="AT201" s="231"/>
      <c r="AU201" s="231"/>
      <c r="AV201" s="231"/>
      <c r="AW201" s="231"/>
      <c r="AX201" s="231"/>
      <c r="AY201" s="231"/>
      <c r="AZ201" s="231"/>
      <c r="BA201" s="231"/>
      <c r="BB201" s="231"/>
      <c r="BC201" s="231"/>
      <c r="BD201" s="231"/>
    </row>
    <row r="202" spans="2:56" x14ac:dyDescent="0.25">
      <c r="B202" s="242"/>
      <c r="C202" s="241"/>
      <c r="D202" s="241"/>
      <c r="E202" s="241"/>
      <c r="F202" s="241"/>
      <c r="G202" s="241"/>
      <c r="H202" s="239"/>
      <c r="I202" s="231"/>
      <c r="J202" s="231"/>
      <c r="K202" s="231"/>
      <c r="L202" s="231"/>
      <c r="M202" s="231"/>
      <c r="N202" s="231"/>
      <c r="O202" s="231"/>
      <c r="P202" s="231"/>
      <c r="Q202" s="231"/>
      <c r="R202" s="231"/>
      <c r="S202" s="231"/>
      <c r="T202" s="231"/>
      <c r="U202" s="231"/>
      <c r="V202" s="231"/>
      <c r="W202" s="231"/>
      <c r="X202" s="231"/>
      <c r="Y202" s="231"/>
      <c r="Z202" s="231"/>
      <c r="AA202" s="231"/>
      <c r="AB202" s="231"/>
      <c r="AC202" s="231"/>
      <c r="AD202" s="231"/>
      <c r="AE202" s="231"/>
      <c r="AF202" s="231"/>
      <c r="AG202" s="231"/>
      <c r="AH202" s="231"/>
      <c r="AI202" s="231"/>
      <c r="AJ202" s="231"/>
      <c r="AK202" s="231"/>
      <c r="AL202" s="231"/>
      <c r="AM202" s="231"/>
      <c r="AN202" s="231"/>
      <c r="AO202" s="231"/>
      <c r="AP202" s="231"/>
      <c r="AQ202" s="231"/>
      <c r="AR202" s="231"/>
      <c r="AS202" s="231"/>
      <c r="AT202" s="231"/>
      <c r="AU202" s="231"/>
      <c r="AV202" s="231"/>
      <c r="AW202" s="231"/>
      <c r="AX202" s="231"/>
      <c r="AY202" s="231"/>
      <c r="AZ202" s="231"/>
      <c r="BA202" s="231"/>
      <c r="BB202" s="231"/>
      <c r="BC202" s="231"/>
      <c r="BD202" s="231"/>
    </row>
    <row r="203" spans="2:56" x14ac:dyDescent="0.25">
      <c r="B203" s="234" t="s">
        <v>456</v>
      </c>
      <c r="C203" s="231"/>
      <c r="D203" s="231"/>
      <c r="E203" s="231"/>
      <c r="F203" s="231"/>
      <c r="G203" s="231"/>
      <c r="H203" s="239"/>
      <c r="I203" s="231"/>
      <c r="J203" s="231"/>
      <c r="K203" s="231"/>
      <c r="L203" s="231"/>
      <c r="M203" s="231"/>
      <c r="N203" s="231"/>
      <c r="O203" s="231"/>
      <c r="P203" s="231"/>
      <c r="Q203" s="231"/>
      <c r="R203" s="231"/>
      <c r="S203" s="231"/>
      <c r="T203" s="231"/>
      <c r="U203" s="231"/>
      <c r="V203" s="231"/>
      <c r="W203" s="231"/>
      <c r="X203" s="231"/>
      <c r="Y203" s="231"/>
      <c r="Z203" s="231"/>
      <c r="AA203" s="231"/>
      <c r="AB203" s="231"/>
      <c r="AC203" s="231"/>
      <c r="AD203" s="231"/>
      <c r="AE203" s="231"/>
      <c r="AF203" s="231"/>
      <c r="AG203" s="231"/>
      <c r="AH203" s="231"/>
      <c r="AI203" s="231"/>
      <c r="AJ203" s="231"/>
      <c r="AK203" s="231"/>
      <c r="AL203" s="231"/>
      <c r="AM203" s="231"/>
      <c r="AN203" s="231"/>
      <c r="AO203" s="231"/>
      <c r="AP203" s="231"/>
      <c r="AQ203" s="231"/>
      <c r="AR203" s="231"/>
      <c r="AS203" s="231"/>
      <c r="AT203" s="231"/>
      <c r="AU203" s="231"/>
      <c r="AV203" s="231"/>
      <c r="AW203" s="231"/>
      <c r="AX203" s="231"/>
      <c r="AY203" s="231"/>
      <c r="AZ203" s="231"/>
      <c r="BA203" s="231"/>
      <c r="BB203" s="231"/>
      <c r="BC203" s="231"/>
      <c r="BD203" s="231"/>
    </row>
    <row r="204" spans="2:56" x14ac:dyDescent="0.25">
      <c r="B204" s="237" t="s">
        <v>457</v>
      </c>
      <c r="C204" s="233"/>
      <c r="D204" s="233"/>
      <c r="E204" s="233"/>
      <c r="F204" s="233"/>
      <c r="G204" s="233"/>
      <c r="H204" s="239"/>
      <c r="I204" s="231"/>
      <c r="J204" s="231"/>
      <c r="K204" s="231"/>
      <c r="L204" s="231"/>
      <c r="M204" s="231"/>
      <c r="N204" s="231"/>
      <c r="O204" s="231"/>
      <c r="P204" s="231"/>
      <c r="Q204" s="231"/>
      <c r="R204" s="231"/>
      <c r="S204" s="231"/>
      <c r="T204" s="231"/>
      <c r="U204" s="231"/>
      <c r="V204" s="231"/>
      <c r="W204" s="231"/>
      <c r="X204" s="231"/>
      <c r="Y204" s="231"/>
      <c r="Z204" s="231"/>
      <c r="AA204" s="231"/>
      <c r="AB204" s="231"/>
      <c r="AC204" s="231"/>
      <c r="AD204" s="231"/>
      <c r="AE204" s="231"/>
      <c r="AF204" s="231"/>
      <c r="AG204" s="231"/>
      <c r="AH204" s="231"/>
      <c r="AI204" s="231"/>
      <c r="AJ204" s="231"/>
      <c r="AK204" s="231"/>
      <c r="AL204" s="231"/>
      <c r="AM204" s="231"/>
      <c r="AN204" s="231"/>
      <c r="AO204" s="231"/>
      <c r="AP204" s="231"/>
      <c r="AQ204" s="231"/>
      <c r="AR204" s="231"/>
      <c r="AS204" s="231"/>
      <c r="AT204" s="231"/>
      <c r="AU204" s="231"/>
      <c r="AV204" s="231"/>
      <c r="AW204" s="231"/>
      <c r="AX204" s="231"/>
      <c r="AY204" s="231"/>
      <c r="AZ204" s="231"/>
      <c r="BA204" s="231"/>
      <c r="BB204" s="231"/>
      <c r="BC204" s="231"/>
      <c r="BD204" s="231"/>
    </row>
    <row r="205" spans="2:56" x14ac:dyDescent="0.25">
      <c r="B205" s="237" t="s">
        <v>449</v>
      </c>
      <c r="C205" s="233"/>
      <c r="D205" s="233"/>
      <c r="E205" s="233"/>
      <c r="F205" s="233"/>
      <c r="G205" s="233"/>
      <c r="H205" s="231"/>
      <c r="I205" s="231"/>
      <c r="J205" s="231"/>
      <c r="K205" s="231"/>
      <c r="L205" s="231"/>
      <c r="M205" s="231"/>
      <c r="N205" s="231"/>
      <c r="O205" s="231"/>
      <c r="P205" s="231"/>
      <c r="Q205" s="231"/>
      <c r="R205" s="231"/>
      <c r="S205" s="231"/>
      <c r="T205" s="231"/>
      <c r="U205" s="231"/>
      <c r="V205" s="231"/>
      <c r="W205" s="231"/>
      <c r="X205" s="231"/>
      <c r="Y205" s="231"/>
      <c r="Z205" s="231"/>
      <c r="AA205" s="231"/>
      <c r="AB205" s="231"/>
      <c r="AC205" s="231"/>
      <c r="AD205" s="231"/>
      <c r="AE205" s="231"/>
      <c r="AF205" s="231"/>
      <c r="AG205" s="231"/>
      <c r="AH205" s="231"/>
      <c r="AI205" s="231"/>
      <c r="AJ205" s="231"/>
      <c r="AK205" s="231"/>
      <c r="AL205" s="231"/>
      <c r="AM205" s="231"/>
      <c r="AN205" s="231"/>
      <c r="AO205" s="231"/>
      <c r="AP205" s="231"/>
      <c r="AQ205" s="231"/>
      <c r="AR205" s="231"/>
      <c r="AS205" s="231"/>
      <c r="AT205" s="231"/>
      <c r="AU205" s="231"/>
      <c r="AV205" s="231"/>
      <c r="AW205" s="231"/>
      <c r="AX205" s="231"/>
      <c r="AY205" s="231"/>
      <c r="AZ205" s="231"/>
      <c r="BA205" s="231"/>
      <c r="BB205" s="231"/>
      <c r="BC205" s="231"/>
      <c r="BD205" s="231"/>
    </row>
    <row r="206" spans="2:56" x14ac:dyDescent="0.25">
      <c r="B206" s="238"/>
      <c r="C206" s="232"/>
      <c r="D206" s="232"/>
      <c r="E206" s="232"/>
      <c r="F206" s="232"/>
      <c r="G206" s="232"/>
      <c r="H206" s="231"/>
      <c r="I206" s="231"/>
      <c r="J206" s="231"/>
      <c r="K206" s="231"/>
      <c r="L206" s="231"/>
      <c r="M206" s="231"/>
      <c r="N206" s="231"/>
      <c r="O206" s="231"/>
      <c r="P206" s="231"/>
      <c r="Q206" s="231"/>
      <c r="R206" s="231"/>
      <c r="S206" s="231"/>
      <c r="T206" s="231"/>
      <c r="U206" s="231"/>
      <c r="V206" s="231"/>
      <c r="W206" s="231"/>
      <c r="X206" s="231"/>
      <c r="Y206" s="231"/>
      <c r="Z206" s="231"/>
      <c r="AA206" s="231"/>
      <c r="AB206" s="231"/>
      <c r="AC206" s="231"/>
      <c r="AD206" s="231"/>
      <c r="AE206" s="231"/>
      <c r="AF206" s="231"/>
      <c r="AG206" s="231"/>
      <c r="AH206" s="231"/>
      <c r="AI206" s="231"/>
      <c r="AJ206" s="231"/>
      <c r="AK206" s="231"/>
      <c r="AL206" s="231"/>
      <c r="AM206" s="231"/>
      <c r="AN206" s="231"/>
      <c r="AO206" s="231"/>
      <c r="AP206" s="231"/>
      <c r="AQ206" s="231"/>
      <c r="AR206" s="231"/>
      <c r="AS206" s="231"/>
      <c r="AT206" s="231"/>
      <c r="AU206" s="231"/>
      <c r="AV206" s="231"/>
      <c r="AW206" s="231"/>
      <c r="AX206" s="231"/>
      <c r="AY206" s="231"/>
      <c r="AZ206" s="231"/>
      <c r="BA206" s="231"/>
      <c r="BB206" s="231"/>
      <c r="BC206" s="231"/>
      <c r="BD206" s="231"/>
    </row>
    <row r="207" spans="2:56" ht="30" x14ac:dyDescent="0.25">
      <c r="B207" s="253" t="s">
        <v>388</v>
      </c>
      <c r="C207" s="253" t="s">
        <v>389</v>
      </c>
      <c r="D207" s="253" t="s">
        <v>164</v>
      </c>
      <c r="E207" s="253" t="s">
        <v>422</v>
      </c>
      <c r="F207" s="253" t="s">
        <v>423</v>
      </c>
      <c r="G207" s="253" t="s">
        <v>149</v>
      </c>
      <c r="H207" s="269"/>
      <c r="I207" s="231"/>
      <c r="J207" s="231"/>
      <c r="K207" s="231"/>
      <c r="L207" s="231"/>
      <c r="M207" s="231"/>
      <c r="N207" s="231"/>
      <c r="O207" s="231"/>
      <c r="P207" s="231"/>
      <c r="Q207" s="231"/>
      <c r="R207" s="231"/>
      <c r="S207" s="231"/>
      <c r="T207" s="231"/>
      <c r="U207" s="231"/>
      <c r="V207" s="231"/>
      <c r="W207" s="231"/>
      <c r="X207" s="231"/>
      <c r="Y207" s="231"/>
      <c r="Z207" s="231"/>
      <c r="AA207" s="231"/>
      <c r="AB207" s="231"/>
      <c r="AC207" s="231"/>
      <c r="AD207" s="231"/>
      <c r="AE207" s="231"/>
      <c r="AF207" s="231"/>
      <c r="AG207" s="231"/>
      <c r="AH207" s="231"/>
      <c r="AI207" s="231"/>
      <c r="AJ207" s="231"/>
      <c r="AK207" s="231"/>
      <c r="AL207" s="231"/>
      <c r="AM207" s="231"/>
      <c r="AN207" s="231"/>
      <c r="AO207" s="231"/>
      <c r="AP207" s="231"/>
      <c r="AQ207" s="231"/>
      <c r="AR207" s="231"/>
      <c r="AS207" s="231"/>
      <c r="AT207" s="231"/>
      <c r="AU207" s="231"/>
      <c r="AV207" s="231"/>
      <c r="AW207" s="231"/>
      <c r="AX207" s="231"/>
      <c r="AY207" s="231"/>
      <c r="AZ207" s="231"/>
      <c r="BA207" s="231"/>
      <c r="BB207" s="231"/>
      <c r="BC207" s="231"/>
      <c r="BD207" s="231"/>
    </row>
    <row r="208" spans="2:56" x14ac:dyDescent="0.25">
      <c r="B208" s="254" t="s">
        <v>458</v>
      </c>
      <c r="C208" s="254" t="s">
        <v>459</v>
      </c>
      <c r="D208" s="264" t="s">
        <v>460</v>
      </c>
      <c r="E208" s="264" t="s">
        <v>461</v>
      </c>
      <c r="F208" s="264" t="s">
        <v>462</v>
      </c>
      <c r="G208" s="264" t="s">
        <v>463</v>
      </c>
      <c r="H208" s="269"/>
      <c r="I208" s="231"/>
      <c r="J208" s="231"/>
      <c r="K208" s="231"/>
      <c r="L208" s="231"/>
      <c r="M208" s="231"/>
      <c r="N208" s="231"/>
      <c r="O208" s="231"/>
      <c r="P208" s="231"/>
      <c r="Q208" s="231"/>
      <c r="R208" s="231"/>
      <c r="S208" s="231"/>
      <c r="T208" s="231"/>
      <c r="U208" s="231"/>
      <c r="V208" s="231"/>
      <c r="W208" s="231"/>
      <c r="X208" s="231"/>
      <c r="Y208" s="231"/>
      <c r="Z208" s="231"/>
      <c r="AA208" s="231"/>
      <c r="AB208" s="231"/>
      <c r="AC208" s="231"/>
      <c r="AD208" s="231"/>
      <c r="AE208" s="231"/>
      <c r="AF208" s="231"/>
      <c r="AG208" s="231"/>
      <c r="AH208" s="231"/>
      <c r="AI208" s="231"/>
      <c r="AJ208" s="231"/>
      <c r="AK208" s="231"/>
      <c r="AL208" s="231"/>
      <c r="AM208" s="231"/>
      <c r="AN208" s="231"/>
      <c r="AO208" s="231"/>
      <c r="AP208" s="231"/>
      <c r="AQ208" s="231"/>
      <c r="AR208" s="231"/>
      <c r="AS208" s="231"/>
      <c r="AT208" s="231"/>
      <c r="AU208" s="231"/>
      <c r="AV208" s="231"/>
      <c r="AW208" s="231"/>
      <c r="AX208" s="231"/>
      <c r="AY208" s="231"/>
      <c r="AZ208" s="231"/>
      <c r="BA208" s="231"/>
      <c r="BB208" s="231"/>
      <c r="BC208" s="231"/>
      <c r="BD208" s="231"/>
    </row>
    <row r="209" spans="2:56" x14ac:dyDescent="0.25">
      <c r="B209" s="281"/>
      <c r="C209" s="281"/>
      <c r="D209" s="281"/>
      <c r="E209" s="281"/>
      <c r="F209" s="281"/>
      <c r="G209" s="281"/>
      <c r="H209" s="269"/>
      <c r="I209" s="231"/>
      <c r="J209" s="231"/>
      <c r="K209" s="231"/>
      <c r="L209" s="231"/>
      <c r="M209" s="231"/>
      <c r="N209" s="231"/>
      <c r="O209" s="231"/>
      <c r="P209" s="231"/>
      <c r="Q209" s="231"/>
      <c r="R209" s="231"/>
      <c r="S209" s="231"/>
      <c r="T209" s="231"/>
      <c r="U209" s="231"/>
      <c r="V209" s="231"/>
      <c r="W209" s="231"/>
      <c r="X209" s="231"/>
      <c r="Y209" s="231"/>
      <c r="Z209" s="231"/>
      <c r="AA209" s="231"/>
      <c r="AB209" s="231"/>
      <c r="AC209" s="231"/>
      <c r="AD209" s="231"/>
      <c r="AE209" s="231"/>
      <c r="AF209" s="231"/>
      <c r="AG209" s="231"/>
      <c r="AH209" s="231"/>
      <c r="AI209" s="231"/>
      <c r="AJ209" s="231"/>
      <c r="AK209" s="231"/>
      <c r="AL209" s="231"/>
      <c r="AM209" s="231"/>
      <c r="AN209" s="231"/>
      <c r="AO209" s="231"/>
      <c r="AP209" s="231"/>
      <c r="AQ209" s="231"/>
      <c r="AR209" s="231"/>
      <c r="AS209" s="231"/>
      <c r="AT209" s="231"/>
      <c r="AU209" s="231"/>
      <c r="AV209" s="231"/>
      <c r="AW209" s="231"/>
      <c r="AX209" s="231"/>
      <c r="AY209" s="231"/>
      <c r="AZ209" s="231"/>
      <c r="BA209" s="231"/>
      <c r="BB209" s="231"/>
      <c r="BC209" s="231"/>
      <c r="BD209" s="231"/>
    </row>
    <row r="210" spans="2:56" x14ac:dyDescent="0.25">
      <c r="B210" s="281"/>
      <c r="C210" s="281"/>
      <c r="D210" s="281"/>
      <c r="E210" s="281"/>
      <c r="F210" s="281"/>
      <c r="G210" s="281"/>
      <c r="H210" s="269"/>
      <c r="I210" s="231"/>
      <c r="J210" s="231"/>
      <c r="K210" s="231"/>
      <c r="L210" s="231"/>
      <c r="M210" s="231"/>
      <c r="N210" s="231"/>
      <c r="O210" s="231"/>
      <c r="P210" s="231"/>
      <c r="Q210" s="231"/>
      <c r="R210" s="231"/>
      <c r="S210" s="231"/>
      <c r="T210" s="231"/>
      <c r="U210" s="231"/>
      <c r="V210" s="231"/>
      <c r="W210" s="231"/>
      <c r="X210" s="231"/>
      <c r="Y210" s="231"/>
      <c r="Z210" s="231"/>
      <c r="AA210" s="231"/>
      <c r="AB210" s="231"/>
      <c r="AC210" s="231"/>
      <c r="AD210" s="231"/>
      <c r="AE210" s="231"/>
      <c r="AF210" s="231"/>
      <c r="AG210" s="231"/>
      <c r="AH210" s="231"/>
      <c r="AI210" s="231"/>
      <c r="AJ210" s="231"/>
      <c r="AK210" s="231"/>
      <c r="AL210" s="231"/>
      <c r="AM210" s="231"/>
      <c r="AN210" s="231"/>
      <c r="AO210" s="231"/>
      <c r="AP210" s="231"/>
      <c r="AQ210" s="231"/>
      <c r="AR210" s="231"/>
      <c r="AS210" s="231"/>
      <c r="AT210" s="231"/>
      <c r="AU210" s="231"/>
      <c r="AV210" s="231"/>
      <c r="AW210" s="231"/>
      <c r="AX210" s="231"/>
      <c r="AY210" s="231"/>
      <c r="AZ210" s="231"/>
      <c r="BA210" s="231"/>
      <c r="BB210" s="231"/>
      <c r="BC210" s="231"/>
      <c r="BD210" s="231"/>
    </row>
    <row r="211" spans="2:56" x14ac:dyDescent="0.25">
      <c r="B211" s="281"/>
      <c r="C211" s="281"/>
      <c r="D211" s="281"/>
      <c r="E211" s="281"/>
      <c r="F211" s="281"/>
      <c r="G211" s="281"/>
      <c r="H211" s="269"/>
      <c r="I211" s="231"/>
      <c r="J211" s="231"/>
      <c r="K211" s="231"/>
      <c r="L211" s="231"/>
      <c r="M211" s="231"/>
      <c r="N211" s="231"/>
      <c r="O211" s="231"/>
      <c r="P211" s="231"/>
      <c r="Q211" s="231"/>
      <c r="R211" s="231"/>
      <c r="S211" s="231"/>
      <c r="T211" s="231"/>
      <c r="U211" s="231"/>
      <c r="V211" s="231"/>
      <c r="W211" s="231"/>
      <c r="X211" s="231"/>
      <c r="Y211" s="231"/>
      <c r="Z211" s="231"/>
      <c r="AA211" s="231"/>
      <c r="AB211" s="231"/>
      <c r="AC211" s="231"/>
      <c r="AD211" s="231"/>
      <c r="AE211" s="231"/>
      <c r="AF211" s="231"/>
      <c r="AG211" s="231"/>
      <c r="AH211" s="231"/>
      <c r="AI211" s="231"/>
      <c r="AJ211" s="231"/>
      <c r="AK211" s="231"/>
      <c r="AL211" s="231"/>
      <c r="AM211" s="231"/>
      <c r="AN211" s="231"/>
      <c r="AO211" s="231"/>
      <c r="AP211" s="231"/>
      <c r="AQ211" s="231"/>
      <c r="AR211" s="231"/>
      <c r="AS211" s="231"/>
      <c r="AT211" s="231"/>
      <c r="AU211" s="231"/>
      <c r="AV211" s="231"/>
      <c r="AW211" s="231"/>
      <c r="AX211" s="231"/>
      <c r="AY211" s="231"/>
      <c r="AZ211" s="231"/>
      <c r="BA211" s="231"/>
      <c r="BB211" s="231"/>
      <c r="BC211" s="231"/>
      <c r="BD211" s="231"/>
    </row>
    <row r="212" spans="2:56" x14ac:dyDescent="0.25">
      <c r="B212" s="281"/>
      <c r="C212" s="281"/>
      <c r="D212" s="281"/>
      <c r="E212" s="281"/>
      <c r="F212" s="281"/>
      <c r="G212" s="281"/>
      <c r="H212" s="269"/>
      <c r="I212" s="231"/>
      <c r="J212" s="231"/>
      <c r="K212" s="231"/>
      <c r="L212" s="231"/>
      <c r="M212" s="231"/>
      <c r="N212" s="231"/>
      <c r="O212" s="231"/>
      <c r="P212" s="231"/>
      <c r="Q212" s="231"/>
      <c r="R212" s="231"/>
      <c r="S212" s="231"/>
      <c r="T212" s="231"/>
      <c r="U212" s="231"/>
      <c r="V212" s="231"/>
      <c r="W212" s="231"/>
      <c r="X212" s="231"/>
      <c r="Y212" s="231"/>
      <c r="Z212" s="231"/>
      <c r="AA212" s="231"/>
      <c r="AB212" s="231"/>
      <c r="AC212" s="231"/>
      <c r="AD212" s="231"/>
      <c r="AE212" s="231"/>
      <c r="AF212" s="231"/>
      <c r="AG212" s="231"/>
      <c r="AH212" s="231"/>
      <c r="AI212" s="231"/>
      <c r="AJ212" s="231"/>
      <c r="AK212" s="231"/>
      <c r="AL212" s="231"/>
      <c r="AM212" s="231"/>
      <c r="AN212" s="231"/>
      <c r="AO212" s="231"/>
      <c r="AP212" s="231"/>
      <c r="AQ212" s="231"/>
      <c r="AR212" s="231"/>
      <c r="AS212" s="231"/>
      <c r="AT212" s="231"/>
      <c r="AU212" s="231"/>
      <c r="AV212" s="231"/>
      <c r="AW212" s="231"/>
      <c r="AX212" s="231"/>
      <c r="AY212" s="231"/>
      <c r="AZ212" s="231"/>
      <c r="BA212" s="231"/>
      <c r="BB212" s="231"/>
      <c r="BC212" s="231"/>
      <c r="BD212" s="231"/>
    </row>
    <row r="213" spans="2:56" x14ac:dyDescent="0.25">
      <c r="B213" s="281"/>
      <c r="C213" s="281"/>
      <c r="D213" s="281"/>
      <c r="E213" s="281"/>
      <c r="F213" s="281"/>
      <c r="G213" s="281"/>
      <c r="H213" s="269"/>
      <c r="I213" s="231"/>
      <c r="J213" s="231"/>
      <c r="K213" s="231"/>
      <c r="L213" s="231"/>
      <c r="M213" s="231"/>
      <c r="N213" s="231"/>
      <c r="O213" s="231"/>
      <c r="P213" s="231"/>
      <c r="Q213" s="231"/>
      <c r="R213" s="231"/>
      <c r="S213" s="231"/>
      <c r="T213" s="231"/>
      <c r="U213" s="231"/>
      <c r="V213" s="231"/>
      <c r="W213" s="231"/>
      <c r="X213" s="231"/>
      <c r="Y213" s="231"/>
      <c r="Z213" s="231"/>
      <c r="AA213" s="231"/>
      <c r="AB213" s="231"/>
      <c r="AC213" s="231"/>
      <c r="AD213" s="231"/>
      <c r="AE213" s="231"/>
      <c r="AF213" s="231"/>
      <c r="AG213" s="231"/>
      <c r="AH213" s="231"/>
      <c r="AI213" s="231"/>
      <c r="AJ213" s="231"/>
      <c r="AK213" s="231"/>
      <c r="AL213" s="231"/>
      <c r="AM213" s="231"/>
      <c r="AN213" s="231"/>
      <c r="AO213" s="231"/>
      <c r="AP213" s="231"/>
      <c r="AQ213" s="231"/>
      <c r="AR213" s="231"/>
      <c r="AS213" s="231"/>
      <c r="AT213" s="231"/>
      <c r="AU213" s="231"/>
      <c r="AV213" s="231"/>
      <c r="AW213" s="231"/>
      <c r="AX213" s="231"/>
      <c r="AY213" s="231"/>
      <c r="AZ213" s="231"/>
      <c r="BA213" s="231"/>
      <c r="BB213" s="231"/>
      <c r="BC213" s="231"/>
      <c r="BD213" s="231"/>
    </row>
    <row r="214" spans="2:56" x14ac:dyDescent="0.25">
      <c r="B214" s="281"/>
      <c r="C214" s="281"/>
      <c r="D214" s="281"/>
      <c r="E214" s="281"/>
      <c r="F214" s="281"/>
      <c r="G214" s="281"/>
      <c r="H214" s="270"/>
      <c r="I214" s="231"/>
      <c r="J214" s="231"/>
      <c r="K214" s="231"/>
      <c r="L214" s="231"/>
      <c r="M214" s="231"/>
      <c r="N214" s="231"/>
      <c r="O214" s="231"/>
      <c r="P214" s="231"/>
      <c r="Q214" s="231"/>
      <c r="R214" s="231"/>
      <c r="S214" s="231"/>
      <c r="T214" s="231"/>
      <c r="U214" s="231"/>
      <c r="V214" s="231"/>
      <c r="W214" s="231"/>
      <c r="X214" s="231"/>
      <c r="Y214" s="231"/>
      <c r="Z214" s="231"/>
      <c r="AA214" s="231"/>
      <c r="AB214" s="231"/>
      <c r="AC214" s="231"/>
      <c r="AD214" s="231"/>
      <c r="AE214" s="231"/>
      <c r="AF214" s="231"/>
      <c r="AG214" s="231"/>
      <c r="AH214" s="231"/>
      <c r="AI214" s="231"/>
      <c r="AJ214" s="231"/>
      <c r="AK214" s="231"/>
      <c r="AL214" s="231"/>
      <c r="AM214" s="231"/>
      <c r="AN214" s="231"/>
      <c r="AO214" s="231"/>
      <c r="AP214" s="231"/>
      <c r="AQ214" s="231"/>
      <c r="AR214" s="231"/>
      <c r="AS214" s="231"/>
      <c r="AT214" s="231"/>
      <c r="AU214" s="231"/>
      <c r="AV214" s="231"/>
      <c r="AW214" s="231"/>
      <c r="AX214" s="231"/>
      <c r="AY214" s="231"/>
      <c r="AZ214" s="231"/>
      <c r="BA214" s="231"/>
      <c r="BB214" s="231"/>
      <c r="BC214" s="231"/>
      <c r="BD214" s="231"/>
    </row>
    <row r="215" spans="2:56" x14ac:dyDescent="0.25">
      <c r="B215" s="281"/>
      <c r="C215" s="281"/>
      <c r="D215" s="281"/>
      <c r="E215" s="281"/>
      <c r="F215" s="281"/>
      <c r="G215" s="281"/>
      <c r="H215" s="270"/>
      <c r="I215" s="231"/>
      <c r="J215" s="231"/>
      <c r="K215" s="231"/>
      <c r="L215" s="231"/>
      <c r="M215" s="231"/>
      <c r="N215" s="231"/>
      <c r="O215" s="231"/>
      <c r="P215" s="231"/>
      <c r="Q215" s="231"/>
      <c r="R215" s="231"/>
      <c r="S215" s="231"/>
      <c r="T215" s="231"/>
      <c r="U215" s="231"/>
      <c r="V215" s="231"/>
      <c r="W215" s="231"/>
      <c r="X215" s="231"/>
      <c r="Y215" s="231"/>
      <c r="Z215" s="231"/>
      <c r="AA215" s="231"/>
      <c r="AB215" s="231"/>
      <c r="AC215" s="231"/>
      <c r="AD215" s="231"/>
      <c r="AE215" s="231"/>
      <c r="AF215" s="231"/>
      <c r="AG215" s="231"/>
      <c r="AH215" s="231"/>
      <c r="AI215" s="231"/>
      <c r="AJ215" s="231"/>
      <c r="AK215" s="231"/>
      <c r="AL215" s="231"/>
      <c r="AM215" s="231"/>
      <c r="AN215" s="231"/>
      <c r="AO215" s="231"/>
      <c r="AP215" s="231"/>
      <c r="AQ215" s="231"/>
      <c r="AR215" s="231"/>
      <c r="AS215" s="231"/>
      <c r="AT215" s="231"/>
      <c r="AU215" s="231"/>
      <c r="AV215" s="231"/>
      <c r="AW215" s="231"/>
      <c r="AX215" s="231"/>
      <c r="AY215" s="231"/>
      <c r="AZ215" s="231"/>
      <c r="BA215" s="231"/>
      <c r="BB215" s="231"/>
      <c r="BC215" s="231"/>
      <c r="BD215" s="231"/>
    </row>
    <row r="216" spans="2:56" x14ac:dyDescent="0.25">
      <c r="B216" s="281"/>
      <c r="C216" s="281"/>
      <c r="D216" s="281"/>
      <c r="E216" s="281"/>
      <c r="F216" s="281"/>
      <c r="G216" s="281"/>
      <c r="H216" s="270"/>
      <c r="I216" s="231"/>
      <c r="J216" s="231"/>
      <c r="K216" s="231"/>
      <c r="L216" s="231"/>
      <c r="M216" s="231"/>
      <c r="N216" s="231"/>
      <c r="O216" s="231"/>
      <c r="P216" s="231"/>
      <c r="Q216" s="231"/>
      <c r="R216" s="231"/>
      <c r="S216" s="231"/>
      <c r="T216" s="231"/>
      <c r="U216" s="231"/>
      <c r="V216" s="231"/>
      <c r="W216" s="231"/>
      <c r="X216" s="231"/>
      <c r="Y216" s="231"/>
      <c r="Z216" s="231"/>
      <c r="AA216" s="231"/>
      <c r="AB216" s="231"/>
      <c r="AC216" s="231"/>
      <c r="AD216" s="231"/>
      <c r="AE216" s="231"/>
      <c r="AF216" s="231"/>
      <c r="AG216" s="231"/>
      <c r="AH216" s="231"/>
      <c r="AI216" s="231"/>
      <c r="AJ216" s="231"/>
      <c r="AK216" s="231"/>
      <c r="AL216" s="231"/>
      <c r="AM216" s="231"/>
      <c r="AN216" s="231"/>
      <c r="AO216" s="231"/>
      <c r="AP216" s="231"/>
      <c r="AQ216" s="231"/>
      <c r="AR216" s="231"/>
      <c r="AS216" s="231"/>
      <c r="AT216" s="231"/>
      <c r="AU216" s="231"/>
      <c r="AV216" s="231"/>
      <c r="AW216" s="231"/>
      <c r="AX216" s="231"/>
      <c r="AY216" s="231"/>
      <c r="AZ216" s="231"/>
      <c r="BA216" s="231"/>
      <c r="BB216" s="231"/>
      <c r="BC216" s="231"/>
      <c r="BD216" s="231"/>
    </row>
    <row r="217" spans="2:56" x14ac:dyDescent="0.25">
      <c r="B217" s="281"/>
      <c r="C217" s="281"/>
      <c r="D217" s="281"/>
      <c r="E217" s="281"/>
      <c r="F217" s="281"/>
      <c r="G217" s="281"/>
      <c r="H217" s="270"/>
      <c r="I217" s="231"/>
      <c r="J217" s="231"/>
      <c r="K217" s="231"/>
      <c r="L217" s="231"/>
      <c r="M217" s="231"/>
      <c r="N217" s="231"/>
      <c r="O217" s="231"/>
      <c r="P217" s="231"/>
      <c r="Q217" s="231"/>
      <c r="R217" s="231"/>
      <c r="S217" s="231"/>
      <c r="T217" s="231"/>
      <c r="U217" s="231"/>
      <c r="V217" s="231"/>
      <c r="W217" s="231"/>
      <c r="X217" s="231"/>
      <c r="Y217" s="231"/>
      <c r="Z217" s="231"/>
      <c r="AA217" s="231"/>
      <c r="AB217" s="231"/>
      <c r="AC217" s="231"/>
      <c r="AD217" s="231"/>
      <c r="AE217" s="231"/>
      <c r="AF217" s="231"/>
      <c r="AG217" s="231"/>
      <c r="AH217" s="231"/>
      <c r="AI217" s="231"/>
      <c r="AJ217" s="231"/>
      <c r="AK217" s="231"/>
      <c r="AL217" s="231"/>
      <c r="AM217" s="231"/>
      <c r="AN217" s="231"/>
      <c r="AO217" s="231"/>
      <c r="AP217" s="231"/>
      <c r="AQ217" s="231"/>
      <c r="AR217" s="231"/>
      <c r="AS217" s="231"/>
      <c r="AT217" s="231"/>
      <c r="AU217" s="231"/>
      <c r="AV217" s="231"/>
      <c r="AW217" s="231"/>
      <c r="AX217" s="231"/>
      <c r="AY217" s="231"/>
      <c r="AZ217" s="231"/>
      <c r="BA217" s="231"/>
      <c r="BB217" s="231"/>
      <c r="BC217" s="231"/>
      <c r="BD217" s="231"/>
    </row>
    <row r="218" spans="2:56" x14ac:dyDescent="0.25">
      <c r="B218" s="281"/>
      <c r="C218" s="281"/>
      <c r="D218" s="281"/>
      <c r="E218" s="281"/>
      <c r="F218" s="281"/>
      <c r="G218" s="281"/>
      <c r="H218" s="269"/>
      <c r="I218" s="231"/>
      <c r="J218" s="231"/>
      <c r="K218" s="231"/>
      <c r="L218" s="231"/>
      <c r="M218" s="231"/>
      <c r="N218" s="231"/>
      <c r="O218" s="231"/>
      <c r="P218" s="231"/>
      <c r="Q218" s="231"/>
      <c r="R218" s="231"/>
      <c r="S218" s="231"/>
      <c r="T218" s="231"/>
      <c r="U218" s="231"/>
      <c r="V218" s="231"/>
      <c r="W218" s="231"/>
      <c r="X218" s="231"/>
      <c r="Y218" s="231"/>
      <c r="Z218" s="231"/>
      <c r="AA218" s="231"/>
      <c r="AB218" s="231"/>
      <c r="AC218" s="231"/>
      <c r="AD218" s="231"/>
      <c r="AE218" s="231"/>
      <c r="AF218" s="231"/>
      <c r="AG218" s="231"/>
      <c r="AH218" s="231"/>
      <c r="AI218" s="231"/>
      <c r="AJ218" s="231"/>
      <c r="AK218" s="231"/>
      <c r="AL218" s="231"/>
      <c r="AM218" s="231"/>
      <c r="AN218" s="231"/>
      <c r="AO218" s="231"/>
      <c r="AP218" s="231"/>
      <c r="AQ218" s="231"/>
      <c r="AR218" s="231"/>
      <c r="AS218" s="231"/>
      <c r="AT218" s="231"/>
      <c r="AU218" s="231"/>
      <c r="AV218" s="231"/>
      <c r="AW218" s="231"/>
      <c r="AX218" s="231"/>
      <c r="AY218" s="231"/>
      <c r="AZ218" s="231"/>
      <c r="BA218" s="231"/>
      <c r="BB218" s="231"/>
      <c r="BC218" s="231"/>
      <c r="BD218" s="231"/>
    </row>
    <row r="219" spans="2:56" x14ac:dyDescent="0.25">
      <c r="B219" s="281"/>
      <c r="C219" s="281"/>
      <c r="D219" s="281"/>
      <c r="E219" s="281"/>
      <c r="F219" s="281"/>
      <c r="G219" s="281"/>
      <c r="H219" s="269"/>
      <c r="I219" s="231"/>
      <c r="J219" s="231"/>
      <c r="K219" s="231"/>
      <c r="L219" s="231"/>
      <c r="M219" s="231"/>
      <c r="N219" s="231"/>
      <c r="O219" s="231"/>
      <c r="P219" s="231"/>
      <c r="Q219" s="231"/>
      <c r="R219" s="231"/>
      <c r="S219" s="231"/>
      <c r="T219" s="231"/>
      <c r="U219" s="231"/>
      <c r="V219" s="231"/>
      <c r="W219" s="231"/>
      <c r="X219" s="231"/>
      <c r="Y219" s="231"/>
      <c r="Z219" s="231"/>
      <c r="AA219" s="231"/>
      <c r="AB219" s="231"/>
      <c r="AC219" s="231"/>
      <c r="AD219" s="231"/>
      <c r="AE219" s="231"/>
      <c r="AF219" s="231"/>
      <c r="AG219" s="231"/>
      <c r="AH219" s="231"/>
      <c r="AI219" s="231"/>
      <c r="AJ219" s="231"/>
      <c r="AK219" s="231"/>
      <c r="AL219" s="231"/>
      <c r="AM219" s="231"/>
      <c r="AN219" s="231"/>
      <c r="AO219" s="231"/>
      <c r="AP219" s="231"/>
      <c r="AQ219" s="231"/>
      <c r="AR219" s="231"/>
      <c r="AS219" s="231"/>
      <c r="AT219" s="231"/>
      <c r="AU219" s="231"/>
      <c r="AV219" s="231"/>
      <c r="AW219" s="231"/>
      <c r="AX219" s="231"/>
      <c r="AY219" s="231"/>
      <c r="AZ219" s="231"/>
      <c r="BA219" s="231"/>
      <c r="BB219" s="231"/>
      <c r="BC219" s="231"/>
      <c r="BD219" s="231"/>
    </row>
    <row r="220" spans="2:56" x14ac:dyDescent="0.25">
      <c r="B220" s="281"/>
      <c r="C220" s="281"/>
      <c r="D220" s="281"/>
      <c r="E220" s="281"/>
      <c r="F220" s="281"/>
      <c r="G220" s="281"/>
      <c r="H220" s="269"/>
      <c r="I220" s="231"/>
      <c r="J220" s="231"/>
      <c r="K220" s="231"/>
      <c r="L220" s="231"/>
      <c r="M220" s="231"/>
      <c r="N220" s="231"/>
      <c r="O220" s="231"/>
      <c r="P220" s="231"/>
      <c r="Q220" s="231"/>
      <c r="R220" s="231"/>
      <c r="S220" s="231"/>
      <c r="T220" s="231"/>
      <c r="U220" s="231"/>
      <c r="V220" s="231"/>
      <c r="W220" s="231"/>
      <c r="X220" s="231"/>
      <c r="Y220" s="231"/>
      <c r="Z220" s="231"/>
      <c r="AA220" s="231"/>
      <c r="AB220" s="231"/>
      <c r="AC220" s="231"/>
      <c r="AD220" s="231"/>
      <c r="AE220" s="231"/>
      <c r="AF220" s="231"/>
      <c r="AG220" s="231"/>
      <c r="AH220" s="231"/>
      <c r="AI220" s="231"/>
      <c r="AJ220" s="231"/>
      <c r="AK220" s="231"/>
      <c r="AL220" s="231"/>
      <c r="AM220" s="231"/>
      <c r="AN220" s="231"/>
      <c r="AO220" s="231"/>
      <c r="AP220" s="231"/>
      <c r="AQ220" s="231"/>
      <c r="AR220" s="231"/>
      <c r="AS220" s="231"/>
      <c r="AT220" s="231"/>
      <c r="AU220" s="231"/>
      <c r="AV220" s="231"/>
      <c r="AW220" s="231"/>
      <c r="AX220" s="231"/>
      <c r="AY220" s="231"/>
      <c r="AZ220" s="231"/>
      <c r="BA220" s="231"/>
      <c r="BB220" s="231"/>
      <c r="BC220" s="231"/>
      <c r="BD220" s="231"/>
    </row>
    <row r="221" spans="2:56" x14ac:dyDescent="0.25">
      <c r="B221" s="281"/>
      <c r="C221" s="281"/>
      <c r="D221" s="281"/>
      <c r="E221" s="281"/>
      <c r="F221" s="281"/>
      <c r="G221" s="281"/>
      <c r="H221" s="269"/>
      <c r="I221" s="231"/>
      <c r="J221" s="231"/>
      <c r="K221" s="231"/>
      <c r="L221" s="231"/>
      <c r="M221" s="231"/>
      <c r="N221" s="231"/>
      <c r="O221" s="231"/>
      <c r="P221" s="231"/>
      <c r="Q221" s="231"/>
      <c r="R221" s="231"/>
      <c r="S221" s="231"/>
      <c r="T221" s="231"/>
      <c r="U221" s="231"/>
      <c r="V221" s="231"/>
      <c r="W221" s="231"/>
      <c r="X221" s="231"/>
      <c r="Y221" s="231"/>
      <c r="Z221" s="231"/>
      <c r="AA221" s="231"/>
      <c r="AB221" s="231"/>
      <c r="AC221" s="231"/>
      <c r="AD221" s="231"/>
      <c r="AE221" s="231"/>
      <c r="AF221" s="231"/>
      <c r="AG221" s="231"/>
      <c r="AH221" s="231"/>
      <c r="AI221" s="231"/>
      <c r="AJ221" s="231"/>
      <c r="AK221" s="231"/>
      <c r="AL221" s="231"/>
      <c r="AM221" s="231"/>
      <c r="AN221" s="231"/>
      <c r="AO221" s="231"/>
      <c r="AP221" s="231"/>
      <c r="AQ221" s="231"/>
      <c r="AR221" s="231"/>
      <c r="AS221" s="231"/>
      <c r="AT221" s="231"/>
      <c r="AU221" s="231"/>
      <c r="AV221" s="231"/>
      <c r="AW221" s="231"/>
      <c r="AX221" s="231"/>
      <c r="AY221" s="231"/>
      <c r="AZ221" s="231"/>
      <c r="BA221" s="231"/>
      <c r="BB221" s="231"/>
      <c r="BC221" s="231"/>
      <c r="BD221" s="231"/>
    </row>
    <row r="222" spans="2:56" x14ac:dyDescent="0.25">
      <c r="B222" s="281"/>
      <c r="C222" s="281"/>
      <c r="D222" s="281"/>
      <c r="E222" s="281"/>
      <c r="F222" s="281"/>
      <c r="G222" s="281"/>
      <c r="H222" s="269"/>
      <c r="I222" s="231"/>
      <c r="J222" s="231"/>
      <c r="K222" s="231"/>
      <c r="L222" s="231"/>
      <c r="M222" s="231"/>
      <c r="N222" s="231"/>
      <c r="O222" s="231"/>
      <c r="P222" s="231"/>
      <c r="Q222" s="231"/>
      <c r="R222" s="231"/>
      <c r="S222" s="231"/>
      <c r="T222" s="231"/>
      <c r="U222" s="231"/>
      <c r="V222" s="231"/>
      <c r="W222" s="231"/>
      <c r="X222" s="231"/>
      <c r="Y222" s="231"/>
      <c r="Z222" s="231"/>
      <c r="AA222" s="231"/>
      <c r="AB222" s="231"/>
      <c r="AC222" s="231"/>
      <c r="AD222" s="231"/>
      <c r="AE222" s="231"/>
      <c r="AF222" s="231"/>
      <c r="AG222" s="231"/>
      <c r="AH222" s="231"/>
      <c r="AI222" s="231"/>
      <c r="AJ222" s="231"/>
      <c r="AK222" s="231"/>
      <c r="AL222" s="231"/>
      <c r="AM222" s="231"/>
      <c r="AN222" s="231"/>
      <c r="AO222" s="231"/>
      <c r="AP222" s="231"/>
      <c r="AQ222" s="231"/>
      <c r="AR222" s="231"/>
      <c r="AS222" s="231"/>
      <c r="AT222" s="231"/>
      <c r="AU222" s="231"/>
      <c r="AV222" s="231"/>
      <c r="AW222" s="231"/>
      <c r="AX222" s="231"/>
      <c r="AY222" s="231"/>
      <c r="AZ222" s="231"/>
      <c r="BA222" s="231"/>
      <c r="BB222" s="231"/>
      <c r="BC222" s="231"/>
      <c r="BD222" s="231"/>
    </row>
    <row r="223" spans="2:56" x14ac:dyDescent="0.25">
      <c r="B223" s="281"/>
      <c r="C223" s="281"/>
      <c r="D223" s="281"/>
      <c r="E223" s="281"/>
      <c r="F223" s="281"/>
      <c r="G223" s="281"/>
      <c r="H223" s="269"/>
      <c r="I223" s="231"/>
      <c r="J223" s="231"/>
      <c r="K223" s="231"/>
      <c r="L223" s="231"/>
      <c r="M223" s="231"/>
      <c r="N223" s="231"/>
      <c r="O223" s="231"/>
      <c r="P223" s="231"/>
      <c r="Q223" s="231"/>
      <c r="R223" s="231"/>
      <c r="S223" s="231"/>
      <c r="T223" s="231"/>
      <c r="U223" s="231"/>
      <c r="V223" s="231"/>
      <c r="W223" s="231"/>
      <c r="X223" s="231"/>
      <c r="Y223" s="231"/>
      <c r="Z223" s="231"/>
      <c r="AA223" s="231"/>
      <c r="AB223" s="231"/>
      <c r="AC223" s="231"/>
      <c r="AD223" s="231"/>
      <c r="AE223" s="231"/>
      <c r="AF223" s="231"/>
      <c r="AG223" s="231"/>
      <c r="AH223" s="231"/>
      <c r="AI223" s="231"/>
      <c r="AJ223" s="231"/>
      <c r="AK223" s="231"/>
      <c r="AL223" s="231"/>
      <c r="AM223" s="231"/>
      <c r="AN223" s="231"/>
      <c r="AO223" s="231"/>
      <c r="AP223" s="231"/>
      <c r="AQ223" s="231"/>
      <c r="AR223" s="231"/>
      <c r="AS223" s="231"/>
      <c r="AT223" s="231"/>
      <c r="AU223" s="231"/>
      <c r="AV223" s="231"/>
      <c r="AW223" s="231"/>
      <c r="AX223" s="231"/>
      <c r="AY223" s="231"/>
      <c r="AZ223" s="231"/>
      <c r="BA223" s="231"/>
      <c r="BB223" s="231"/>
      <c r="BC223" s="231"/>
      <c r="BD223" s="231"/>
    </row>
    <row r="224" spans="2:56" x14ac:dyDescent="0.25">
      <c r="B224" s="281"/>
      <c r="C224" s="281"/>
      <c r="D224" s="281"/>
      <c r="E224" s="281"/>
      <c r="F224" s="281"/>
      <c r="G224" s="281"/>
      <c r="H224" s="269"/>
      <c r="I224" s="231"/>
      <c r="J224" s="231"/>
      <c r="K224" s="231"/>
      <c r="L224" s="231"/>
      <c r="M224" s="231"/>
      <c r="N224" s="231"/>
      <c r="O224" s="231"/>
      <c r="P224" s="231"/>
      <c r="Q224" s="231"/>
      <c r="R224" s="231"/>
      <c r="S224" s="231"/>
      <c r="T224" s="231"/>
      <c r="U224" s="231"/>
      <c r="V224" s="231"/>
      <c r="W224" s="231"/>
      <c r="X224" s="231"/>
      <c r="Y224" s="231"/>
      <c r="Z224" s="231"/>
      <c r="AA224" s="231"/>
      <c r="AB224" s="231"/>
      <c r="AC224" s="231"/>
      <c r="AD224" s="231"/>
      <c r="AE224" s="231"/>
      <c r="AF224" s="231"/>
      <c r="AG224" s="231"/>
      <c r="AH224" s="231"/>
      <c r="AI224" s="231"/>
      <c r="AJ224" s="231"/>
      <c r="AK224" s="231"/>
      <c r="AL224" s="231"/>
      <c r="AM224" s="231"/>
      <c r="AN224" s="231"/>
      <c r="AO224" s="231"/>
      <c r="AP224" s="231"/>
      <c r="AQ224" s="231"/>
      <c r="AR224" s="231"/>
      <c r="AS224" s="231"/>
      <c r="AT224" s="231"/>
      <c r="AU224" s="231"/>
      <c r="AV224" s="231"/>
      <c r="AW224" s="231"/>
      <c r="AX224" s="231"/>
      <c r="AY224" s="231"/>
      <c r="AZ224" s="231"/>
      <c r="BA224" s="231"/>
      <c r="BB224" s="231"/>
      <c r="BC224" s="231"/>
      <c r="BD224" s="231"/>
    </row>
    <row r="225" spans="2:56" x14ac:dyDescent="0.25">
      <c r="B225" s="281"/>
      <c r="C225" s="281"/>
      <c r="D225" s="281"/>
      <c r="E225" s="281"/>
      <c r="F225" s="281"/>
      <c r="G225" s="281"/>
      <c r="H225" s="282"/>
      <c r="I225" s="231"/>
      <c r="J225" s="231"/>
      <c r="K225" s="231"/>
      <c r="L225" s="231"/>
      <c r="M225" s="231"/>
      <c r="N225" s="231"/>
      <c r="O225" s="231"/>
      <c r="P225" s="231"/>
      <c r="Q225" s="231"/>
      <c r="R225" s="231"/>
      <c r="S225" s="231"/>
      <c r="T225" s="231"/>
      <c r="U225" s="231"/>
      <c r="V225" s="231"/>
      <c r="W225" s="231"/>
      <c r="X225" s="231"/>
      <c r="Y225" s="231"/>
      <c r="Z225" s="231"/>
      <c r="AA225" s="231"/>
      <c r="AB225" s="231"/>
      <c r="AC225" s="231"/>
      <c r="AD225" s="231"/>
      <c r="AE225" s="231"/>
      <c r="AF225" s="231"/>
      <c r="AG225" s="231"/>
      <c r="AH225" s="231"/>
      <c r="AI225" s="231"/>
      <c r="AJ225" s="231"/>
      <c r="AK225" s="231"/>
      <c r="AL225" s="231"/>
      <c r="AM225" s="231"/>
      <c r="AN225" s="231"/>
      <c r="AO225" s="231"/>
      <c r="AP225" s="231"/>
      <c r="AQ225" s="231"/>
      <c r="AR225" s="231"/>
      <c r="AS225" s="231"/>
      <c r="AT225" s="231"/>
      <c r="AU225" s="231"/>
      <c r="AV225" s="231"/>
      <c r="AW225" s="231"/>
      <c r="AX225" s="231"/>
      <c r="AY225" s="231"/>
      <c r="AZ225" s="231"/>
      <c r="BA225" s="231"/>
      <c r="BB225" s="231"/>
      <c r="BC225" s="231"/>
      <c r="BD225" s="231"/>
    </row>
    <row r="226" spans="2:56" x14ac:dyDescent="0.25">
      <c r="B226" s="281"/>
      <c r="C226" s="281"/>
      <c r="D226" s="281"/>
      <c r="E226" s="281"/>
      <c r="F226" s="281"/>
      <c r="G226" s="281"/>
      <c r="H226" s="282"/>
      <c r="I226" s="231"/>
      <c r="J226" s="231"/>
      <c r="K226" s="231"/>
      <c r="L226" s="231"/>
      <c r="M226" s="231"/>
      <c r="N226" s="231"/>
      <c r="O226" s="231"/>
      <c r="P226" s="231"/>
      <c r="Q226" s="231"/>
      <c r="R226" s="231"/>
      <c r="S226" s="231"/>
      <c r="T226" s="231"/>
      <c r="U226" s="231"/>
      <c r="V226" s="231"/>
      <c r="W226" s="231"/>
      <c r="X226" s="231"/>
      <c r="Y226" s="231"/>
      <c r="Z226" s="231"/>
      <c r="AA226" s="231"/>
      <c r="AB226" s="231"/>
      <c r="AC226" s="231"/>
      <c r="AD226" s="231"/>
      <c r="AE226" s="231"/>
      <c r="AF226" s="231"/>
      <c r="AG226" s="231"/>
      <c r="AH226" s="231"/>
      <c r="AI226" s="231"/>
      <c r="AJ226" s="231"/>
      <c r="AK226" s="231"/>
      <c r="AL226" s="231"/>
      <c r="AM226" s="231"/>
      <c r="AN226" s="231"/>
      <c r="AO226" s="231"/>
      <c r="AP226" s="231"/>
      <c r="AQ226" s="231"/>
      <c r="AR226" s="231"/>
      <c r="AS226" s="231"/>
      <c r="AT226" s="231"/>
      <c r="AU226" s="231"/>
      <c r="AV226" s="231"/>
      <c r="AW226" s="231"/>
      <c r="AX226" s="231"/>
      <c r="AY226" s="231"/>
      <c r="AZ226" s="231"/>
      <c r="BA226" s="231"/>
      <c r="BB226" s="231"/>
      <c r="BC226" s="231"/>
      <c r="BD226" s="231"/>
    </row>
    <row r="227" spans="2:56" x14ac:dyDescent="0.25">
      <c r="B227" s="281"/>
      <c r="C227" s="281"/>
      <c r="D227" s="281"/>
      <c r="E227" s="281"/>
      <c r="F227" s="281"/>
      <c r="G227" s="281"/>
      <c r="H227" s="282"/>
      <c r="I227" s="231"/>
      <c r="J227" s="231"/>
      <c r="K227" s="231"/>
      <c r="L227" s="231"/>
      <c r="M227" s="231"/>
      <c r="N227" s="231"/>
      <c r="O227" s="231"/>
      <c r="P227" s="231"/>
      <c r="Q227" s="231"/>
      <c r="R227" s="231"/>
      <c r="S227" s="231"/>
      <c r="T227" s="231"/>
      <c r="U227" s="231"/>
      <c r="V227" s="231"/>
      <c r="W227" s="231"/>
      <c r="X227" s="231"/>
      <c r="Y227" s="231"/>
      <c r="Z227" s="231"/>
      <c r="AA227" s="231"/>
      <c r="AB227" s="231"/>
      <c r="AC227" s="231"/>
      <c r="AD227" s="231"/>
      <c r="AE227" s="231"/>
      <c r="AF227" s="231"/>
      <c r="AG227" s="231"/>
      <c r="AH227" s="231"/>
      <c r="AI227" s="231"/>
      <c r="AJ227" s="231"/>
      <c r="AK227" s="231"/>
      <c r="AL227" s="231"/>
      <c r="AM227" s="231"/>
      <c r="AN227" s="231"/>
      <c r="AO227" s="231"/>
      <c r="AP227" s="231"/>
      <c r="AQ227" s="231"/>
      <c r="AR227" s="231"/>
      <c r="AS227" s="231"/>
      <c r="AT227" s="231"/>
      <c r="AU227" s="231"/>
      <c r="AV227" s="231"/>
      <c r="AW227" s="231"/>
      <c r="AX227" s="231"/>
      <c r="AY227" s="231"/>
      <c r="AZ227" s="231"/>
      <c r="BA227" s="231"/>
      <c r="BB227" s="231"/>
      <c r="BC227" s="231"/>
      <c r="BD227" s="231"/>
    </row>
    <row r="228" spans="2:56" x14ac:dyDescent="0.25">
      <c r="B228" s="227"/>
      <c r="C228" s="227"/>
      <c r="D228" s="227"/>
      <c r="E228" s="227"/>
      <c r="F228" s="227"/>
      <c r="G228" s="227"/>
      <c r="H228" s="269"/>
      <c r="I228" s="231"/>
      <c r="J228" s="231"/>
      <c r="K228" s="231"/>
      <c r="L228" s="231"/>
      <c r="M228" s="231"/>
      <c r="N228" s="231"/>
      <c r="O228" s="231"/>
      <c r="P228" s="231"/>
      <c r="Q228" s="231"/>
      <c r="R228" s="231"/>
      <c r="S228" s="231"/>
      <c r="T228" s="231"/>
      <c r="U228" s="231"/>
      <c r="V228" s="231"/>
      <c r="W228" s="231"/>
      <c r="X228" s="231"/>
      <c r="Y228" s="231"/>
      <c r="Z228" s="231"/>
      <c r="AA228" s="231"/>
      <c r="AB228" s="231"/>
      <c r="AC228" s="231"/>
      <c r="AD228" s="231"/>
      <c r="AE228" s="231"/>
      <c r="AF228" s="231"/>
      <c r="AG228" s="231"/>
      <c r="AH228" s="231"/>
      <c r="AI228" s="231"/>
      <c r="AJ228" s="231"/>
      <c r="AK228" s="231"/>
      <c r="AL228" s="231"/>
      <c r="AM228" s="231"/>
      <c r="AN228" s="231"/>
      <c r="AO228" s="231"/>
      <c r="AP228" s="231"/>
      <c r="AQ228" s="231"/>
      <c r="AR228" s="231"/>
      <c r="AS228" s="231"/>
      <c r="AT228" s="231"/>
      <c r="AU228" s="231"/>
      <c r="AV228" s="231"/>
      <c r="AW228" s="231"/>
      <c r="AX228" s="231"/>
      <c r="AY228" s="231"/>
      <c r="AZ228" s="231"/>
      <c r="BA228" s="231"/>
      <c r="BB228" s="231"/>
      <c r="BC228" s="231"/>
      <c r="BD228" s="231"/>
    </row>
    <row r="229" spans="2:56" x14ac:dyDescent="0.25">
      <c r="B229" s="272"/>
      <c r="C229" s="273"/>
      <c r="D229" s="273"/>
      <c r="E229" s="273"/>
      <c r="F229" s="273"/>
      <c r="G229" s="273"/>
      <c r="H229" s="269"/>
      <c r="I229" s="231"/>
      <c r="J229" s="231"/>
      <c r="K229" s="231"/>
      <c r="L229" s="231"/>
      <c r="M229" s="231"/>
      <c r="N229" s="231"/>
      <c r="O229" s="231"/>
      <c r="P229" s="231"/>
      <c r="Q229" s="231"/>
      <c r="R229" s="231"/>
      <c r="S229" s="231"/>
      <c r="T229" s="231"/>
      <c r="U229" s="231"/>
      <c r="V229" s="231"/>
      <c r="W229" s="231"/>
      <c r="X229" s="231"/>
      <c r="Y229" s="231"/>
      <c r="Z229" s="231"/>
      <c r="AA229" s="231"/>
      <c r="AB229" s="231"/>
      <c r="AC229" s="231"/>
      <c r="AD229" s="231"/>
      <c r="AE229" s="231"/>
      <c r="AF229" s="231"/>
      <c r="AG229" s="231"/>
      <c r="AH229" s="231"/>
      <c r="AI229" s="231"/>
      <c r="AJ229" s="231"/>
      <c r="AK229" s="231"/>
      <c r="AL229" s="231"/>
      <c r="AM229" s="231"/>
      <c r="AN229" s="231"/>
      <c r="AO229" s="231"/>
      <c r="AP229" s="231"/>
      <c r="AQ229" s="231"/>
      <c r="AR229" s="231"/>
      <c r="AS229" s="231"/>
      <c r="AT229" s="231"/>
      <c r="AU229" s="231"/>
      <c r="AV229" s="231"/>
      <c r="AW229" s="231"/>
      <c r="AX229" s="231"/>
      <c r="AY229" s="231"/>
      <c r="AZ229" s="231"/>
      <c r="BA229" s="231"/>
      <c r="BB229" s="231"/>
      <c r="BC229" s="231"/>
      <c r="BD229" s="231"/>
    </row>
    <row r="230" spans="2:56" x14ac:dyDescent="0.25">
      <c r="B230" s="242"/>
      <c r="C230" s="241"/>
      <c r="D230" s="241"/>
      <c r="E230" s="241"/>
      <c r="F230" s="241"/>
      <c r="G230" s="241"/>
      <c r="H230" s="239"/>
      <c r="I230" s="231"/>
      <c r="J230" s="231"/>
      <c r="K230" s="231"/>
      <c r="L230" s="231"/>
      <c r="M230" s="231"/>
      <c r="N230" s="231"/>
      <c r="O230" s="231"/>
      <c r="P230" s="231"/>
      <c r="Q230" s="231"/>
      <c r="R230" s="231"/>
      <c r="S230" s="231"/>
      <c r="T230" s="231"/>
      <c r="U230" s="231"/>
      <c r="V230" s="231"/>
      <c r="W230" s="231"/>
      <c r="X230" s="231"/>
      <c r="Y230" s="231"/>
      <c r="Z230" s="231"/>
      <c r="AA230" s="231"/>
      <c r="AB230" s="231"/>
      <c r="AC230" s="231"/>
      <c r="AD230" s="231"/>
      <c r="AE230" s="231"/>
      <c r="AF230" s="231"/>
      <c r="AG230" s="231"/>
      <c r="AH230" s="231"/>
      <c r="AI230" s="231"/>
      <c r="AJ230" s="231"/>
      <c r="AK230" s="231"/>
      <c r="AL230" s="231"/>
      <c r="AM230" s="231"/>
      <c r="AN230" s="231"/>
      <c r="AO230" s="231"/>
      <c r="AP230" s="231"/>
      <c r="AQ230" s="231"/>
      <c r="AR230" s="231"/>
      <c r="AS230" s="231"/>
      <c r="AT230" s="231"/>
      <c r="AU230" s="231"/>
      <c r="AV230" s="231"/>
      <c r="AW230" s="231"/>
      <c r="AX230" s="231"/>
      <c r="AY230" s="231"/>
      <c r="AZ230" s="231"/>
      <c r="BA230" s="231"/>
      <c r="BB230" s="231"/>
      <c r="BC230" s="231"/>
      <c r="BD230" s="231"/>
    </row>
    <row r="231" spans="2:56" x14ac:dyDescent="0.25">
      <c r="B231" s="242"/>
      <c r="C231" s="241"/>
      <c r="D231" s="241"/>
      <c r="E231" s="241"/>
      <c r="F231" s="241"/>
      <c r="G231" s="241"/>
      <c r="H231" s="239"/>
      <c r="I231" s="231"/>
      <c r="J231" s="231"/>
      <c r="K231" s="231"/>
      <c r="L231" s="231"/>
      <c r="M231" s="231"/>
      <c r="N231" s="231"/>
      <c r="O231" s="231"/>
      <c r="P231" s="231"/>
      <c r="Q231" s="231"/>
      <c r="R231" s="231"/>
      <c r="S231" s="231"/>
      <c r="T231" s="231"/>
      <c r="U231" s="231"/>
      <c r="V231" s="231"/>
      <c r="W231" s="231"/>
      <c r="X231" s="231"/>
      <c r="Y231" s="231"/>
      <c r="Z231" s="231"/>
      <c r="AA231" s="231"/>
      <c r="AB231" s="231"/>
      <c r="AC231" s="231"/>
      <c r="AD231" s="231"/>
      <c r="AE231" s="231"/>
      <c r="AF231" s="231"/>
      <c r="AG231" s="231"/>
      <c r="AH231" s="231"/>
      <c r="AI231" s="231"/>
      <c r="AJ231" s="231"/>
      <c r="AK231" s="231"/>
      <c r="AL231" s="231"/>
      <c r="AM231" s="231"/>
      <c r="AN231" s="231"/>
      <c r="AO231" s="231"/>
      <c r="AP231" s="231"/>
      <c r="AQ231" s="231"/>
      <c r="AR231" s="231"/>
      <c r="AS231" s="231"/>
      <c r="AT231" s="231"/>
      <c r="AU231" s="231"/>
      <c r="AV231" s="231"/>
      <c r="AW231" s="231"/>
      <c r="AX231" s="231"/>
      <c r="AY231" s="231"/>
      <c r="AZ231" s="231"/>
      <c r="BA231" s="231"/>
      <c r="BB231" s="231"/>
      <c r="BC231" s="231"/>
      <c r="BD231" s="231"/>
    </row>
    <row r="232" spans="2:56" x14ac:dyDescent="0.25">
      <c r="B232" s="242"/>
      <c r="C232" s="241"/>
      <c r="D232" s="241"/>
      <c r="E232" s="241"/>
      <c r="F232" s="241"/>
      <c r="G232" s="241"/>
      <c r="H232" s="239"/>
      <c r="I232" s="231"/>
      <c r="J232" s="231"/>
      <c r="K232" s="231"/>
      <c r="L232" s="231"/>
      <c r="M232" s="231"/>
      <c r="N232" s="231"/>
      <c r="O232" s="231"/>
      <c r="P232" s="231"/>
      <c r="Q232" s="231"/>
      <c r="R232" s="231"/>
      <c r="S232" s="231"/>
      <c r="T232" s="231"/>
      <c r="U232" s="231"/>
      <c r="V232" s="231"/>
      <c r="W232" s="231"/>
      <c r="X232" s="231"/>
      <c r="Y232" s="231"/>
      <c r="Z232" s="231"/>
      <c r="AA232" s="231"/>
      <c r="AB232" s="231"/>
      <c r="AC232" s="231"/>
      <c r="AD232" s="231"/>
      <c r="AE232" s="231"/>
      <c r="AF232" s="231"/>
      <c r="AG232" s="231"/>
      <c r="AH232" s="231"/>
      <c r="AI232" s="231"/>
      <c r="AJ232" s="231"/>
      <c r="AK232" s="231"/>
      <c r="AL232" s="231"/>
      <c r="AM232" s="231"/>
      <c r="AN232" s="231"/>
      <c r="AO232" s="231"/>
      <c r="AP232" s="231"/>
      <c r="AQ232" s="231"/>
      <c r="AR232" s="231"/>
      <c r="AS232" s="231"/>
      <c r="AT232" s="231"/>
      <c r="AU232" s="231"/>
      <c r="AV232" s="231"/>
      <c r="AW232" s="231"/>
      <c r="AX232" s="231"/>
      <c r="AY232" s="231"/>
      <c r="AZ232" s="231"/>
      <c r="BA232" s="231"/>
      <c r="BB232" s="231"/>
      <c r="BC232" s="231"/>
      <c r="BD232" s="231"/>
    </row>
    <row r="233" spans="2:56" x14ac:dyDescent="0.25">
      <c r="B233" s="234" t="s">
        <v>464</v>
      </c>
      <c r="C233" s="231"/>
      <c r="D233" s="231"/>
      <c r="E233" s="231"/>
      <c r="F233" s="231"/>
      <c r="G233" s="231"/>
      <c r="H233" s="239"/>
      <c r="I233" s="231"/>
      <c r="J233" s="231"/>
      <c r="K233" s="231"/>
      <c r="L233" s="231"/>
      <c r="M233" s="231"/>
      <c r="N233" s="231"/>
      <c r="O233" s="231"/>
      <c r="P233" s="231"/>
      <c r="Q233" s="231"/>
      <c r="R233" s="231"/>
      <c r="S233" s="231"/>
      <c r="T233" s="231"/>
      <c r="U233" s="231"/>
      <c r="V233" s="231"/>
      <c r="W233" s="231"/>
      <c r="X233" s="231"/>
      <c r="Y233" s="231"/>
      <c r="Z233" s="231"/>
      <c r="AA233" s="231"/>
      <c r="AB233" s="231"/>
      <c r="AC233" s="231"/>
      <c r="AD233" s="231"/>
      <c r="AE233" s="231"/>
      <c r="AF233" s="231"/>
      <c r="AG233" s="231"/>
      <c r="AH233" s="231"/>
      <c r="AI233" s="231"/>
      <c r="AJ233" s="231"/>
      <c r="AK233" s="231"/>
      <c r="AL233" s="231"/>
      <c r="AM233" s="231"/>
      <c r="AN233" s="231"/>
      <c r="AO233" s="231"/>
      <c r="AP233" s="231"/>
      <c r="AQ233" s="231"/>
      <c r="AR233" s="231"/>
      <c r="AS233" s="231"/>
      <c r="AT233" s="231"/>
      <c r="AU233" s="231"/>
      <c r="AV233" s="231"/>
      <c r="AW233" s="231"/>
      <c r="AX233" s="231"/>
      <c r="AY233" s="231"/>
      <c r="AZ233" s="231"/>
      <c r="BA233" s="231"/>
      <c r="BB233" s="231"/>
      <c r="BC233" s="231"/>
      <c r="BD233" s="231"/>
    </row>
    <row r="234" spans="2:56" x14ac:dyDescent="0.25">
      <c r="B234" s="237" t="s">
        <v>465</v>
      </c>
      <c r="C234" s="233"/>
      <c r="D234" s="233"/>
      <c r="E234" s="233"/>
      <c r="F234" s="233"/>
      <c r="G234" s="233"/>
      <c r="H234" s="239"/>
      <c r="I234" s="231"/>
      <c r="J234" s="231"/>
      <c r="K234" s="231"/>
      <c r="L234" s="231"/>
      <c r="M234" s="231"/>
      <c r="N234" s="231"/>
      <c r="O234" s="231"/>
      <c r="P234" s="231"/>
      <c r="Q234" s="231"/>
      <c r="R234" s="231"/>
      <c r="S234" s="231"/>
      <c r="T234" s="231"/>
      <c r="U234" s="231"/>
      <c r="V234" s="231"/>
      <c r="W234" s="231"/>
      <c r="X234" s="231"/>
      <c r="Y234" s="231"/>
      <c r="Z234" s="231"/>
      <c r="AA234" s="231"/>
      <c r="AB234" s="231"/>
      <c r="AC234" s="231"/>
      <c r="AD234" s="231"/>
      <c r="AE234" s="231"/>
      <c r="AF234" s="231"/>
      <c r="AG234" s="231"/>
      <c r="AH234" s="231"/>
      <c r="AI234" s="231"/>
      <c r="AJ234" s="231"/>
      <c r="AK234" s="231"/>
      <c r="AL234" s="231"/>
      <c r="AM234" s="231"/>
      <c r="AN234" s="231"/>
      <c r="AO234" s="231"/>
      <c r="AP234" s="231"/>
      <c r="AQ234" s="231"/>
      <c r="AR234" s="231"/>
      <c r="AS234" s="231"/>
      <c r="AT234" s="231"/>
      <c r="AU234" s="231"/>
      <c r="AV234" s="231"/>
      <c r="AW234" s="231"/>
      <c r="AX234" s="231"/>
      <c r="AY234" s="231"/>
      <c r="AZ234" s="231"/>
      <c r="BA234" s="231"/>
      <c r="BB234" s="231"/>
      <c r="BC234" s="231"/>
      <c r="BD234" s="231"/>
    </row>
    <row r="235" spans="2:56" ht="30" x14ac:dyDescent="0.25">
      <c r="B235" s="243"/>
      <c r="C235" s="243"/>
      <c r="D235" s="253" t="s">
        <v>164</v>
      </c>
      <c r="E235" s="253" t="s">
        <v>422</v>
      </c>
      <c r="F235" s="253" t="s">
        <v>423</v>
      </c>
      <c r="G235" s="253" t="s">
        <v>149</v>
      </c>
      <c r="H235" s="239"/>
      <c r="I235" s="231"/>
      <c r="J235" s="231"/>
      <c r="K235" s="231"/>
      <c r="L235" s="231"/>
      <c r="M235" s="231"/>
      <c r="N235" s="231"/>
      <c r="O235" s="231"/>
      <c r="P235" s="231"/>
      <c r="Q235" s="231"/>
      <c r="R235" s="231"/>
      <c r="S235" s="231"/>
      <c r="T235" s="231"/>
      <c r="U235" s="231"/>
      <c r="V235" s="231"/>
      <c r="W235" s="231"/>
      <c r="X235" s="231"/>
      <c r="Y235" s="231"/>
      <c r="Z235" s="231"/>
      <c r="AA235" s="231"/>
      <c r="AB235" s="231"/>
      <c r="AC235" s="231"/>
      <c r="AD235" s="231"/>
      <c r="AE235" s="231"/>
      <c r="AF235" s="231"/>
      <c r="AG235" s="231"/>
      <c r="AH235" s="231"/>
      <c r="AI235" s="231"/>
      <c r="AJ235" s="231"/>
      <c r="AK235" s="231"/>
      <c r="AL235" s="231"/>
      <c r="AM235" s="231"/>
      <c r="AN235" s="231"/>
      <c r="AO235" s="231"/>
      <c r="AP235" s="231"/>
      <c r="AQ235" s="231"/>
      <c r="AR235" s="231"/>
      <c r="AS235" s="231"/>
      <c r="AT235" s="231"/>
      <c r="AU235" s="231"/>
      <c r="AV235" s="231"/>
      <c r="AW235" s="231"/>
      <c r="AX235" s="231"/>
      <c r="AY235" s="231"/>
      <c r="AZ235" s="231"/>
      <c r="BA235" s="231"/>
      <c r="BB235" s="231"/>
      <c r="BC235" s="231"/>
      <c r="BD235" s="231"/>
    </row>
    <row r="236" spans="2:56" x14ac:dyDescent="0.25">
      <c r="B236" s="243"/>
      <c r="C236" s="243"/>
      <c r="D236" s="261" t="s">
        <v>466</v>
      </c>
      <c r="E236" s="261" t="s">
        <v>467</v>
      </c>
      <c r="F236" s="261" t="s">
        <v>468</v>
      </c>
      <c r="G236" s="261" t="s">
        <v>469</v>
      </c>
      <c r="H236" s="231"/>
      <c r="I236" s="231"/>
      <c r="J236" s="231"/>
      <c r="K236" s="231"/>
      <c r="L236" s="231"/>
      <c r="M236" s="231"/>
      <c r="N236" s="231"/>
      <c r="O236" s="231"/>
      <c r="P236" s="231"/>
      <c r="Q236" s="231"/>
      <c r="R236" s="231"/>
      <c r="S236" s="231"/>
      <c r="T236" s="231"/>
      <c r="U236" s="231"/>
      <c r="V236" s="231"/>
      <c r="W236" s="231"/>
      <c r="X236" s="231"/>
      <c r="Y236" s="231"/>
      <c r="Z236" s="231"/>
      <c r="AA236" s="231"/>
      <c r="AB236" s="231"/>
      <c r="AC236" s="231"/>
      <c r="AD236" s="231"/>
      <c r="AE236" s="231"/>
      <c r="AF236" s="231"/>
      <c r="AG236" s="231"/>
      <c r="AH236" s="231"/>
      <c r="AI236" s="231"/>
      <c r="AJ236" s="231"/>
      <c r="AK236" s="231"/>
      <c r="AL236" s="231"/>
      <c r="AM236" s="231"/>
      <c r="AN236" s="231"/>
      <c r="AO236" s="231"/>
      <c r="AP236" s="231"/>
      <c r="AQ236" s="231"/>
      <c r="AR236" s="231"/>
      <c r="AS236" s="231"/>
      <c r="AT236" s="231"/>
      <c r="AU236" s="231"/>
      <c r="AV236" s="231"/>
      <c r="AW236" s="231"/>
      <c r="AX236" s="231"/>
      <c r="AY236" s="231"/>
      <c r="AZ236" s="231"/>
      <c r="BA236" s="231"/>
      <c r="BB236" s="231"/>
      <c r="BC236" s="231"/>
      <c r="BD236" s="231"/>
    </row>
    <row r="237" spans="2:56" ht="135" x14ac:dyDescent="0.25">
      <c r="B237" s="265" t="s">
        <v>470</v>
      </c>
      <c r="C237" s="266" t="s">
        <v>14</v>
      </c>
      <c r="D237" s="230"/>
      <c r="E237" s="230"/>
      <c r="F237" s="230"/>
      <c r="G237" s="230"/>
      <c r="H237" s="231"/>
      <c r="I237" s="231"/>
      <c r="J237" s="231"/>
      <c r="K237" s="231"/>
      <c r="L237" s="231"/>
      <c r="M237" s="231"/>
      <c r="N237" s="231"/>
      <c r="O237" s="231"/>
      <c r="P237" s="231"/>
      <c r="Q237" s="231"/>
      <c r="R237" s="231"/>
      <c r="S237" s="231"/>
      <c r="T237" s="231"/>
      <c r="U237" s="231"/>
      <c r="V237" s="231"/>
      <c r="W237" s="231"/>
      <c r="X237" s="231"/>
      <c r="Y237" s="231"/>
      <c r="Z237" s="231"/>
      <c r="AA237" s="231"/>
      <c r="AB237" s="231"/>
      <c r="AC237" s="231"/>
      <c r="AD237" s="231"/>
      <c r="AE237" s="231"/>
      <c r="AF237" s="231"/>
      <c r="AG237" s="231"/>
      <c r="AH237" s="231"/>
      <c r="AI237" s="231"/>
      <c r="AJ237" s="231"/>
      <c r="AK237" s="231"/>
      <c r="AL237" s="231"/>
      <c r="AM237" s="231"/>
      <c r="AN237" s="231"/>
      <c r="AO237" s="231"/>
      <c r="AP237" s="231"/>
      <c r="AQ237" s="231"/>
      <c r="AR237" s="231"/>
      <c r="AS237" s="231"/>
      <c r="AT237" s="231"/>
      <c r="AU237" s="231"/>
      <c r="AV237" s="231"/>
      <c r="AW237" s="231"/>
      <c r="AX237" s="231"/>
      <c r="AY237" s="231"/>
      <c r="AZ237" s="231"/>
      <c r="BA237" s="231"/>
      <c r="BB237" s="231"/>
      <c r="BC237" s="231"/>
      <c r="BD237" s="231"/>
    </row>
    <row r="238" spans="2:56" ht="45" x14ac:dyDescent="0.25">
      <c r="B238" s="267" t="s">
        <v>471</v>
      </c>
      <c r="C238" s="266" t="s">
        <v>16</v>
      </c>
      <c r="D238" s="230"/>
      <c r="E238" s="230"/>
      <c r="F238" s="230"/>
      <c r="G238" s="230"/>
      <c r="H238" s="231"/>
      <c r="I238" s="231"/>
      <c r="J238" s="231"/>
      <c r="K238" s="231"/>
      <c r="L238" s="231"/>
      <c r="M238" s="231"/>
      <c r="N238" s="231"/>
      <c r="O238" s="231"/>
      <c r="P238" s="231"/>
      <c r="Q238" s="231"/>
      <c r="R238" s="231"/>
      <c r="S238" s="231"/>
      <c r="T238" s="231"/>
      <c r="U238" s="231"/>
      <c r="V238" s="231"/>
      <c r="W238" s="231"/>
      <c r="X238" s="231"/>
      <c r="Y238" s="231"/>
      <c r="Z238" s="231"/>
      <c r="AA238" s="231"/>
      <c r="AB238" s="231"/>
      <c r="AC238" s="231"/>
      <c r="AD238" s="231"/>
      <c r="AE238" s="231"/>
      <c r="AF238" s="231"/>
      <c r="AG238" s="231"/>
      <c r="AH238" s="231"/>
      <c r="AI238" s="231"/>
      <c r="AJ238" s="231"/>
      <c r="AK238" s="231"/>
      <c r="AL238" s="231"/>
      <c r="AM238" s="231"/>
      <c r="AN238" s="231"/>
      <c r="AO238" s="231"/>
      <c r="AP238" s="231"/>
      <c r="AQ238" s="231"/>
      <c r="AR238" s="231"/>
      <c r="AS238" s="231"/>
      <c r="AT238" s="231"/>
      <c r="AU238" s="231"/>
      <c r="AV238" s="231"/>
      <c r="AW238" s="231"/>
      <c r="AX238" s="231"/>
      <c r="AY238" s="231"/>
      <c r="AZ238" s="231"/>
      <c r="BA238" s="231"/>
      <c r="BB238" s="231"/>
      <c r="BC238" s="231"/>
      <c r="BD238" s="231"/>
    </row>
    <row r="239" spans="2:56" ht="45" x14ac:dyDescent="0.25">
      <c r="B239" s="267" t="s">
        <v>472</v>
      </c>
      <c r="C239" s="266" t="s">
        <v>18</v>
      </c>
      <c r="D239" s="230"/>
      <c r="E239" s="230"/>
      <c r="F239" s="230"/>
      <c r="G239" s="230"/>
      <c r="H239" s="231"/>
      <c r="I239" s="231"/>
      <c r="J239" s="231"/>
      <c r="K239" s="231"/>
      <c r="L239" s="231"/>
      <c r="M239" s="231"/>
      <c r="N239" s="231"/>
      <c r="O239" s="231"/>
      <c r="P239" s="231"/>
      <c r="Q239" s="231"/>
      <c r="R239" s="231"/>
      <c r="S239" s="231"/>
      <c r="T239" s="231"/>
      <c r="U239" s="231"/>
      <c r="V239" s="231"/>
      <c r="W239" s="231"/>
      <c r="X239" s="231"/>
      <c r="Y239" s="231"/>
      <c r="Z239" s="231"/>
      <c r="AA239" s="231"/>
      <c r="AB239" s="231"/>
      <c r="AC239" s="231"/>
      <c r="AD239" s="231"/>
      <c r="AE239" s="231"/>
      <c r="AF239" s="231"/>
      <c r="AG239" s="231"/>
      <c r="AH239" s="231"/>
      <c r="AI239" s="231"/>
      <c r="AJ239" s="231"/>
      <c r="AK239" s="231"/>
      <c r="AL239" s="231"/>
      <c r="AM239" s="231"/>
      <c r="AN239" s="231"/>
      <c r="AO239" s="231"/>
      <c r="AP239" s="231"/>
      <c r="AQ239" s="231"/>
      <c r="AR239" s="231"/>
      <c r="AS239" s="231"/>
      <c r="AT239" s="231"/>
      <c r="AU239" s="231"/>
      <c r="AV239" s="231"/>
      <c r="AW239" s="231"/>
      <c r="AX239" s="231"/>
      <c r="AY239" s="231"/>
      <c r="AZ239" s="231"/>
      <c r="BA239" s="231"/>
      <c r="BB239" s="231"/>
      <c r="BC239" s="231"/>
      <c r="BD239" s="231"/>
    </row>
    <row r="240" spans="2:56" ht="135" x14ac:dyDescent="0.25">
      <c r="B240" s="265" t="s">
        <v>473</v>
      </c>
      <c r="C240" s="266" t="s">
        <v>20</v>
      </c>
      <c r="D240" s="27"/>
      <c r="E240" s="27"/>
      <c r="F240" s="27"/>
      <c r="G240" s="27"/>
      <c r="H240" s="231"/>
      <c r="I240" s="231"/>
      <c r="J240" s="231"/>
      <c r="K240" s="231"/>
      <c r="L240" s="231"/>
      <c r="M240" s="231"/>
      <c r="N240" s="231"/>
      <c r="O240" s="231"/>
      <c r="P240" s="231"/>
      <c r="Q240" s="231"/>
      <c r="R240" s="231"/>
      <c r="S240" s="231"/>
      <c r="T240" s="231"/>
      <c r="U240" s="231"/>
      <c r="V240" s="231"/>
      <c r="W240" s="231"/>
      <c r="X240" s="231"/>
      <c r="Y240" s="231"/>
      <c r="Z240" s="231"/>
      <c r="AA240" s="231"/>
      <c r="AB240" s="231"/>
      <c r="AC240" s="231"/>
      <c r="AD240" s="231"/>
      <c r="AE240" s="231"/>
      <c r="AF240" s="231"/>
      <c r="AG240" s="231"/>
      <c r="AH240" s="231"/>
      <c r="AI240" s="231"/>
      <c r="AJ240" s="231"/>
      <c r="AK240" s="231"/>
      <c r="AL240" s="231"/>
      <c r="AM240" s="231"/>
      <c r="AN240" s="231"/>
      <c r="AO240" s="231"/>
      <c r="AP240" s="231"/>
      <c r="AQ240" s="231"/>
      <c r="AR240" s="231"/>
      <c r="AS240" s="231"/>
      <c r="AT240" s="231"/>
      <c r="AU240" s="231"/>
      <c r="AV240" s="231"/>
      <c r="AW240" s="231"/>
      <c r="AX240" s="231"/>
      <c r="AY240" s="231"/>
      <c r="AZ240" s="231"/>
      <c r="BA240" s="231"/>
      <c r="BB240" s="231"/>
      <c r="BC240" s="231"/>
      <c r="BD240" s="231"/>
    </row>
    <row r="241" spans="2:56" ht="16.5" customHeight="1" x14ac:dyDescent="0.25">
      <c r="B241" s="267" t="s">
        <v>474</v>
      </c>
      <c r="C241" s="266" t="s">
        <v>22</v>
      </c>
      <c r="D241" s="27"/>
      <c r="E241" s="228"/>
      <c r="F241" s="228"/>
      <c r="G241" s="228"/>
      <c r="H241" s="231"/>
      <c r="I241" s="231"/>
      <c r="J241" s="231"/>
      <c r="K241" s="231"/>
      <c r="L241" s="231"/>
      <c r="M241" s="231"/>
      <c r="N241" s="231"/>
      <c r="O241" s="231"/>
      <c r="P241" s="231"/>
      <c r="Q241" s="231"/>
      <c r="R241" s="231"/>
      <c r="S241" s="231"/>
      <c r="T241" s="231"/>
      <c r="U241" s="231"/>
      <c r="V241" s="231"/>
      <c r="W241" s="231"/>
      <c r="X241" s="231"/>
      <c r="Y241" s="231"/>
      <c r="Z241" s="231"/>
      <c r="AA241" s="231"/>
      <c r="AB241" s="231"/>
      <c r="AC241" s="231"/>
      <c r="AD241" s="231"/>
      <c r="AE241" s="231"/>
      <c r="AF241" s="231"/>
      <c r="AG241" s="231"/>
      <c r="AH241" s="231"/>
      <c r="AI241" s="231"/>
      <c r="AJ241" s="231"/>
      <c r="AK241" s="231"/>
      <c r="AL241" s="231"/>
      <c r="AM241" s="231"/>
      <c r="AN241" s="231"/>
      <c r="AO241" s="231"/>
      <c r="AP241" s="231"/>
      <c r="AQ241" s="231"/>
      <c r="AR241" s="231"/>
      <c r="AS241" s="231"/>
      <c r="AT241" s="231"/>
      <c r="AU241" s="231"/>
      <c r="AV241" s="231"/>
      <c r="AW241" s="231"/>
      <c r="AX241" s="231"/>
      <c r="AY241" s="231"/>
      <c r="AZ241" s="231"/>
      <c r="BA241" s="231"/>
      <c r="BB241" s="231"/>
      <c r="BC241" s="231"/>
      <c r="BD241" s="231"/>
    </row>
    <row r="242" spans="2:56" ht="18" customHeight="1" x14ac:dyDescent="0.25">
      <c r="B242" s="267" t="s">
        <v>475</v>
      </c>
      <c r="C242" s="266" t="s">
        <v>24</v>
      </c>
      <c r="D242" s="27"/>
      <c r="E242" s="228"/>
      <c r="F242" s="228"/>
      <c r="G242" s="228"/>
      <c r="H242" s="231"/>
      <c r="I242" s="231"/>
      <c r="J242" s="231"/>
      <c r="K242" s="231"/>
      <c r="L242" s="231"/>
      <c r="M242" s="231"/>
      <c r="N242" s="231"/>
      <c r="O242" s="231"/>
      <c r="P242" s="231"/>
      <c r="Q242" s="231"/>
      <c r="R242" s="231"/>
      <c r="S242" s="231"/>
      <c r="T242" s="231"/>
      <c r="U242" s="231"/>
      <c r="V242" s="231"/>
      <c r="W242" s="231"/>
      <c r="X242" s="231"/>
      <c r="Y242" s="231"/>
      <c r="Z242" s="231"/>
      <c r="AA242" s="231"/>
      <c r="AB242" s="231"/>
      <c r="AC242" s="231"/>
      <c r="AD242" s="231"/>
      <c r="AE242" s="231"/>
      <c r="AF242" s="231"/>
      <c r="AG242" s="231"/>
      <c r="AH242" s="231"/>
      <c r="AI242" s="231"/>
      <c r="AJ242" s="231"/>
      <c r="AK242" s="231"/>
      <c r="AL242" s="231"/>
      <c r="AM242" s="231"/>
      <c r="AN242" s="231"/>
      <c r="AO242" s="231"/>
      <c r="AP242" s="231"/>
      <c r="AQ242" s="231"/>
      <c r="AR242" s="231"/>
      <c r="AS242" s="231"/>
      <c r="AT242" s="231"/>
      <c r="AU242" s="231"/>
      <c r="AV242" s="231"/>
      <c r="AW242" s="231"/>
      <c r="AX242" s="231"/>
      <c r="AY242" s="231"/>
      <c r="AZ242" s="231"/>
      <c r="BA242" s="231"/>
      <c r="BB242" s="231"/>
      <c r="BC242" s="231"/>
      <c r="BD242" s="231"/>
    </row>
    <row r="243" spans="2:56" x14ac:dyDescent="0.25">
      <c r="B243" s="275"/>
      <c r="C243" s="275"/>
      <c r="D243" s="270"/>
      <c r="E243" s="270"/>
      <c r="F243" s="270"/>
      <c r="G243" s="270"/>
      <c r="H243" s="231"/>
      <c r="I243" s="231"/>
      <c r="J243" s="231"/>
      <c r="K243" s="231"/>
      <c r="L243" s="231"/>
      <c r="M243" s="231"/>
      <c r="N243" s="231"/>
      <c r="O243" s="231"/>
      <c r="P243" s="231"/>
      <c r="Q243" s="231"/>
      <c r="R243" s="231"/>
      <c r="S243" s="231"/>
      <c r="T243" s="231"/>
      <c r="U243" s="231"/>
      <c r="V243" s="231"/>
      <c r="W243" s="231"/>
      <c r="X243" s="231"/>
      <c r="Y243" s="231"/>
      <c r="Z243" s="231"/>
      <c r="AA243" s="231"/>
      <c r="AB243" s="231"/>
      <c r="AC243" s="231"/>
      <c r="AD243" s="231"/>
      <c r="AE243" s="231"/>
      <c r="AF243" s="231"/>
      <c r="AG243" s="231"/>
      <c r="AH243" s="231"/>
      <c r="AI243" s="231"/>
      <c r="AJ243" s="231"/>
      <c r="AK243" s="231"/>
      <c r="AL243" s="231"/>
      <c r="AM243" s="231"/>
      <c r="AN243" s="231"/>
      <c r="AO243" s="231"/>
      <c r="AP243" s="231"/>
      <c r="AQ243" s="231"/>
      <c r="AR243" s="231"/>
      <c r="AS243" s="231"/>
      <c r="AT243" s="231"/>
      <c r="AU243" s="231"/>
      <c r="AV243" s="231"/>
      <c r="AW243" s="231"/>
      <c r="AX243" s="231"/>
      <c r="AY243" s="231"/>
      <c r="AZ243" s="231"/>
      <c r="BA243" s="231"/>
      <c r="BB243" s="231"/>
      <c r="BC243" s="231"/>
      <c r="BD243" s="231"/>
    </row>
    <row r="244" spans="2:56" x14ac:dyDescent="0.25">
      <c r="B244" s="243"/>
      <c r="C244" s="243"/>
      <c r="D244" s="233"/>
      <c r="E244" s="233"/>
      <c r="F244" s="233"/>
      <c r="G244" s="233"/>
      <c r="H244" s="231"/>
      <c r="I244" s="231"/>
      <c r="J244" s="231"/>
      <c r="K244" s="231"/>
      <c r="L244" s="231"/>
      <c r="M244" s="231"/>
      <c r="N244" s="231"/>
      <c r="O244" s="231"/>
      <c r="P244" s="231"/>
      <c r="Q244" s="231"/>
      <c r="R244" s="231"/>
      <c r="S244" s="231"/>
      <c r="T244" s="231"/>
      <c r="U244" s="231"/>
      <c r="V244" s="231"/>
      <c r="W244" s="231"/>
      <c r="X244" s="231"/>
      <c r="Y244" s="231"/>
      <c r="Z244" s="231"/>
      <c r="AA244" s="231"/>
      <c r="AB244" s="231"/>
      <c r="AC244" s="231"/>
      <c r="AD244" s="231"/>
      <c r="AE244" s="231"/>
      <c r="AF244" s="231"/>
      <c r="AG244" s="231"/>
      <c r="AH244" s="231"/>
      <c r="AI244" s="231"/>
      <c r="AJ244" s="231"/>
      <c r="AK244" s="231"/>
      <c r="AL244" s="231"/>
      <c r="AM244" s="231"/>
      <c r="AN244" s="231"/>
      <c r="AO244" s="231"/>
      <c r="AP244" s="231"/>
      <c r="AQ244" s="231"/>
      <c r="AR244" s="231"/>
      <c r="AS244" s="231"/>
      <c r="AT244" s="231"/>
      <c r="AU244" s="231"/>
      <c r="AV244" s="231"/>
      <c r="AW244" s="231"/>
      <c r="AX244" s="231"/>
      <c r="AY244" s="231"/>
      <c r="AZ244" s="231"/>
      <c r="BA244" s="231"/>
      <c r="BB244" s="231"/>
      <c r="BC244" s="231"/>
      <c r="BD244" s="231"/>
    </row>
    <row r="245" spans="2:56" x14ac:dyDescent="0.25">
      <c r="B245" s="234" t="s">
        <v>476</v>
      </c>
      <c r="C245" s="231"/>
      <c r="D245" s="231"/>
      <c r="E245" s="231"/>
      <c r="F245" s="231"/>
      <c r="G245" s="231"/>
      <c r="H245" s="231"/>
      <c r="I245" s="231"/>
      <c r="J245" s="231"/>
      <c r="K245" s="231"/>
      <c r="L245" s="231"/>
      <c r="M245" s="231"/>
      <c r="N245" s="231"/>
      <c r="O245" s="231"/>
      <c r="P245" s="231"/>
      <c r="Q245" s="231"/>
      <c r="R245" s="231"/>
      <c r="S245" s="231"/>
      <c r="T245" s="231"/>
      <c r="U245" s="231"/>
      <c r="V245" s="231"/>
      <c r="W245" s="231"/>
      <c r="X245" s="231"/>
      <c r="Y245" s="231"/>
      <c r="Z245" s="231"/>
      <c r="AA245" s="231"/>
      <c r="AB245" s="231"/>
      <c r="AC245" s="231"/>
      <c r="AD245" s="231"/>
      <c r="AE245" s="231"/>
      <c r="AF245" s="231"/>
      <c r="AG245" s="231"/>
      <c r="AH245" s="231"/>
      <c r="AI245" s="231"/>
      <c r="AJ245" s="231"/>
      <c r="AK245" s="231"/>
      <c r="AL245" s="231"/>
      <c r="AM245" s="231"/>
      <c r="AN245" s="231"/>
      <c r="AO245" s="231"/>
      <c r="AP245" s="231"/>
      <c r="AQ245" s="231"/>
      <c r="AR245" s="231"/>
      <c r="AS245" s="231"/>
      <c r="AT245" s="231"/>
      <c r="AU245" s="231"/>
      <c r="AV245" s="231"/>
      <c r="AW245" s="231"/>
      <c r="AX245" s="231"/>
      <c r="AY245" s="231"/>
      <c r="AZ245" s="231"/>
      <c r="BA245" s="231"/>
      <c r="BB245" s="231"/>
      <c r="BC245" s="231"/>
      <c r="BD245" s="231"/>
    </row>
    <row r="246" spans="2:56" x14ac:dyDescent="0.25">
      <c r="B246" s="248" t="s">
        <v>477</v>
      </c>
      <c r="C246" s="243"/>
      <c r="D246" s="249"/>
      <c r="E246" s="249"/>
      <c r="F246" s="249"/>
      <c r="G246" s="249"/>
      <c r="H246" s="231"/>
      <c r="I246" s="231"/>
      <c r="J246" s="231"/>
      <c r="K246" s="231"/>
      <c r="L246" s="231"/>
      <c r="M246" s="231"/>
      <c r="N246" s="231"/>
      <c r="O246" s="231"/>
      <c r="P246" s="231"/>
      <c r="Q246" s="231"/>
      <c r="R246" s="231"/>
      <c r="S246" s="231"/>
      <c r="T246" s="231"/>
      <c r="U246" s="231"/>
      <c r="V246" s="231"/>
      <c r="W246" s="231"/>
      <c r="X246" s="231"/>
      <c r="Y246" s="231"/>
      <c r="Z246" s="231"/>
      <c r="AA246" s="231"/>
      <c r="AB246" s="231"/>
      <c r="AC246" s="231"/>
      <c r="AD246" s="231"/>
      <c r="AE246" s="231"/>
      <c r="AF246" s="231"/>
      <c r="AG246" s="231"/>
      <c r="AH246" s="231"/>
      <c r="AI246" s="231"/>
      <c r="AJ246" s="231"/>
      <c r="AK246" s="231"/>
      <c r="AL246" s="231"/>
      <c r="AM246" s="231"/>
      <c r="AN246" s="231"/>
      <c r="AO246" s="231"/>
      <c r="AP246" s="231"/>
      <c r="AQ246" s="231"/>
      <c r="AR246" s="231"/>
      <c r="AS246" s="231"/>
      <c r="AT246" s="231"/>
      <c r="AU246" s="231"/>
      <c r="AV246" s="231"/>
      <c r="AW246" s="231"/>
      <c r="AX246" s="231"/>
      <c r="AY246" s="231"/>
      <c r="AZ246" s="231"/>
      <c r="BA246" s="231"/>
      <c r="BB246" s="231"/>
      <c r="BC246" s="231"/>
      <c r="BD246" s="231"/>
    </row>
    <row r="247" spans="2:56" x14ac:dyDescent="0.25">
      <c r="B247" s="243"/>
      <c r="C247" s="243"/>
      <c r="D247" s="289" t="s">
        <v>164</v>
      </c>
      <c r="E247" s="249"/>
      <c r="F247" s="249"/>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F247" s="231"/>
      <c r="AG247" s="231"/>
      <c r="AH247" s="231"/>
      <c r="AI247" s="231"/>
      <c r="AJ247" s="231"/>
      <c r="AK247" s="231"/>
      <c r="AL247" s="231"/>
      <c r="AM247" s="231"/>
      <c r="AN247" s="231"/>
      <c r="AO247" s="231"/>
      <c r="AP247" s="231"/>
      <c r="AQ247" s="231"/>
      <c r="AR247" s="231"/>
      <c r="AS247" s="231"/>
      <c r="AT247" s="231"/>
      <c r="AU247" s="231"/>
      <c r="AV247" s="231"/>
      <c r="AW247" s="231"/>
      <c r="AX247" s="231"/>
      <c r="AY247" s="231"/>
      <c r="AZ247" s="231"/>
      <c r="BA247" s="231"/>
      <c r="BB247" s="231"/>
      <c r="BC247" s="231"/>
      <c r="BD247" s="231"/>
    </row>
    <row r="248" spans="2:56" x14ac:dyDescent="0.25">
      <c r="B248" s="243"/>
      <c r="C248" s="243"/>
      <c r="D248" s="290" t="s">
        <v>478</v>
      </c>
      <c r="E248" s="249"/>
      <c r="F248" s="249"/>
      <c r="G248" s="231"/>
      <c r="H248" s="231"/>
      <c r="I248" s="231"/>
      <c r="J248" s="231"/>
      <c r="K248" s="231"/>
      <c r="L248" s="231"/>
      <c r="M248" s="231"/>
      <c r="N248" s="231"/>
      <c r="O248" s="231"/>
      <c r="P248" s="231"/>
      <c r="Q248" s="231"/>
      <c r="R248" s="231"/>
      <c r="S248" s="231"/>
      <c r="T248" s="231"/>
      <c r="U248" s="231"/>
      <c r="V248" s="231"/>
      <c r="W248" s="231"/>
      <c r="X248" s="231"/>
      <c r="Y248" s="231"/>
      <c r="Z248" s="231"/>
      <c r="AA248" s="231"/>
      <c r="AB248" s="231"/>
      <c r="AC248" s="231"/>
      <c r="AD248" s="231"/>
      <c r="AE248" s="231"/>
      <c r="AF248" s="231"/>
      <c r="AG248" s="231"/>
      <c r="AH248" s="231"/>
      <c r="AI248" s="231"/>
      <c r="AJ248" s="231"/>
      <c r="AK248" s="231"/>
      <c r="AL248" s="231"/>
      <c r="AM248" s="231"/>
      <c r="AN248" s="231"/>
      <c r="AO248" s="231"/>
      <c r="AP248" s="231"/>
      <c r="AQ248" s="231"/>
      <c r="AR248" s="231"/>
      <c r="AS248" s="231"/>
      <c r="AT248" s="231"/>
      <c r="AU248" s="231"/>
      <c r="AV248" s="231"/>
      <c r="AW248" s="231"/>
      <c r="AX248" s="231"/>
      <c r="AY248" s="231"/>
      <c r="AZ248" s="231"/>
      <c r="BA248" s="231"/>
      <c r="BB248" s="231"/>
      <c r="BC248" s="231"/>
      <c r="BD248" s="231"/>
    </row>
    <row r="249" spans="2:56" x14ac:dyDescent="0.25">
      <c r="B249" s="268" t="s">
        <v>477</v>
      </c>
      <c r="C249" s="263" t="s">
        <v>26</v>
      </c>
      <c r="D249" s="291"/>
      <c r="E249" s="239"/>
      <c r="F249" s="239"/>
      <c r="G249" s="239"/>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231"/>
      <c r="AY249" s="231"/>
      <c r="AZ249" s="231"/>
      <c r="BA249" s="231"/>
      <c r="BB249" s="231"/>
      <c r="BC249" s="231"/>
      <c r="BD249" s="231"/>
    </row>
    <row r="250" spans="2:56" x14ac:dyDescent="0.25">
      <c r="B250" s="276"/>
      <c r="C250" s="277"/>
      <c r="D250" s="278"/>
      <c r="E250" s="239"/>
      <c r="F250" s="239"/>
      <c r="G250" s="239"/>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1"/>
      <c r="AY250" s="231"/>
      <c r="AZ250" s="231"/>
      <c r="BA250" s="231"/>
      <c r="BB250" s="231"/>
      <c r="BC250" s="231"/>
      <c r="BD250" s="231"/>
    </row>
    <row r="251" spans="2:56" x14ac:dyDescent="0.25">
      <c r="B251" s="250"/>
      <c r="C251" s="251"/>
      <c r="D251" s="252"/>
      <c r="E251" s="239"/>
      <c r="F251" s="239"/>
      <c r="G251" s="239"/>
      <c r="H251" s="231"/>
      <c r="I251" s="231"/>
      <c r="J251" s="231"/>
      <c r="K251" s="231"/>
      <c r="L251" s="231"/>
      <c r="M251" s="231"/>
      <c r="N251" s="231"/>
      <c r="O251" s="231"/>
      <c r="P251" s="231"/>
      <c r="Q251" s="231"/>
      <c r="R251" s="231"/>
      <c r="S251" s="231"/>
      <c r="T251" s="231"/>
      <c r="U251" s="231"/>
      <c r="V251" s="231"/>
      <c r="W251" s="231"/>
      <c r="X251" s="231"/>
      <c r="Y251" s="231"/>
      <c r="Z251" s="231"/>
      <c r="AA251" s="231"/>
      <c r="AB251" s="231"/>
      <c r="AC251" s="231"/>
      <c r="AD251" s="231"/>
      <c r="AE251" s="231"/>
      <c r="AF251" s="231"/>
      <c r="AG251" s="231"/>
      <c r="AH251" s="231"/>
      <c r="AI251" s="231"/>
      <c r="AJ251" s="231"/>
      <c r="AK251" s="231"/>
      <c r="AL251" s="231"/>
      <c r="AM251" s="231"/>
      <c r="AN251" s="231"/>
      <c r="AO251" s="231"/>
      <c r="AP251" s="231"/>
      <c r="AQ251" s="231"/>
      <c r="AR251" s="231"/>
      <c r="AS251" s="231"/>
      <c r="AT251" s="231"/>
      <c r="AU251" s="231"/>
      <c r="AV251" s="231"/>
      <c r="AW251" s="231"/>
      <c r="AX251" s="231"/>
      <c r="AY251" s="231"/>
      <c r="AZ251" s="231"/>
      <c r="BA251" s="231"/>
      <c r="BB251" s="231"/>
      <c r="BC251" s="231"/>
      <c r="BD251" s="231"/>
    </row>
    <row r="252" spans="2:56" x14ac:dyDescent="0.25">
      <c r="B252" s="250"/>
      <c r="C252" s="251"/>
      <c r="D252" s="252"/>
      <c r="E252" s="239"/>
      <c r="F252" s="239"/>
      <c r="G252" s="239"/>
      <c r="H252" s="231"/>
      <c r="I252" s="231"/>
      <c r="J252" s="231"/>
      <c r="K252" s="231"/>
      <c r="L252" s="231"/>
      <c r="M252" s="231"/>
      <c r="N252" s="231"/>
      <c r="O252" s="231"/>
      <c r="P252" s="231"/>
      <c r="Q252" s="231"/>
      <c r="R252" s="231"/>
      <c r="S252" s="231"/>
      <c r="T252" s="231"/>
      <c r="U252" s="231"/>
      <c r="V252" s="231"/>
      <c r="W252" s="231"/>
      <c r="X252" s="231"/>
      <c r="Y252" s="231"/>
      <c r="Z252" s="231"/>
      <c r="AA252" s="231"/>
      <c r="AB252" s="231"/>
      <c r="AC252" s="231"/>
      <c r="AD252" s="231"/>
      <c r="AE252" s="231"/>
      <c r="AF252" s="231"/>
      <c r="AG252" s="231"/>
      <c r="AH252" s="231"/>
      <c r="AI252" s="231"/>
      <c r="AJ252" s="231"/>
      <c r="AK252" s="231"/>
      <c r="AL252" s="231"/>
      <c r="AM252" s="231"/>
      <c r="AN252" s="231"/>
      <c r="AO252" s="231"/>
      <c r="AP252" s="231"/>
      <c r="AQ252" s="231"/>
      <c r="AR252" s="231"/>
      <c r="AS252" s="231"/>
      <c r="AT252" s="231"/>
      <c r="AU252" s="231"/>
      <c r="AV252" s="231"/>
      <c r="AW252" s="231"/>
      <c r="AX252" s="231"/>
      <c r="AY252" s="231"/>
      <c r="AZ252" s="231"/>
      <c r="BA252" s="231"/>
      <c r="BB252" s="231"/>
      <c r="BC252" s="231"/>
      <c r="BD252" s="231"/>
    </row>
    <row r="253" spans="2:56" x14ac:dyDescent="0.25">
      <c r="B253" s="250"/>
      <c r="C253" s="251"/>
      <c r="D253" s="252"/>
      <c r="E253" s="231"/>
      <c r="F253" s="231"/>
      <c r="G253" s="231"/>
      <c r="H253" s="231"/>
      <c r="I253" s="231"/>
      <c r="J253" s="231"/>
      <c r="K253" s="231"/>
      <c r="L253" s="231"/>
      <c r="M253" s="231"/>
      <c r="N253" s="231"/>
      <c r="O253" s="231"/>
      <c r="P253" s="231"/>
      <c r="Q253" s="231"/>
      <c r="R253" s="231"/>
      <c r="S253" s="231"/>
      <c r="T253" s="231"/>
      <c r="U253" s="231"/>
      <c r="V253" s="231"/>
      <c r="W253" s="231"/>
      <c r="X253" s="231"/>
      <c r="Y253" s="231"/>
      <c r="Z253" s="231"/>
      <c r="AA253" s="231"/>
      <c r="AB253" s="231"/>
      <c r="AC253" s="231"/>
      <c r="AD253" s="231"/>
      <c r="AE253" s="231"/>
      <c r="AF253" s="231"/>
      <c r="AG253" s="231"/>
      <c r="AH253" s="231"/>
      <c r="AI253" s="231"/>
      <c r="AJ253" s="231"/>
      <c r="AK253" s="231"/>
      <c r="AL253" s="231"/>
      <c r="AM253" s="231"/>
      <c r="AN253" s="231"/>
      <c r="AO253" s="231"/>
      <c r="AP253" s="231"/>
      <c r="AQ253" s="231"/>
      <c r="AR253" s="231"/>
      <c r="AS253" s="231"/>
      <c r="AT253" s="231"/>
      <c r="AU253" s="231"/>
      <c r="AV253" s="231"/>
      <c r="AW253" s="231"/>
      <c r="AX253" s="231"/>
      <c r="AY253" s="231"/>
      <c r="AZ253" s="231"/>
      <c r="BA253" s="231"/>
      <c r="BB253" s="231"/>
      <c r="BC253" s="231"/>
      <c r="BD253" s="231"/>
    </row>
    <row r="254" spans="2:56" x14ac:dyDescent="0.25">
      <c r="B254" s="231"/>
      <c r="C254" s="231"/>
      <c r="D254" s="231"/>
      <c r="E254" s="231"/>
      <c r="F254" s="231"/>
      <c r="G254" s="231"/>
      <c r="H254" s="231"/>
      <c r="I254" s="231"/>
      <c r="J254" s="231"/>
      <c r="K254" s="231"/>
      <c r="L254" s="231"/>
      <c r="M254" s="231"/>
      <c r="N254" s="231"/>
      <c r="O254" s="231"/>
      <c r="P254" s="231"/>
      <c r="Q254" s="231"/>
      <c r="R254" s="231"/>
      <c r="S254" s="231"/>
      <c r="T254" s="231"/>
      <c r="U254" s="231"/>
      <c r="V254" s="231"/>
      <c r="W254" s="231"/>
      <c r="X254" s="231"/>
      <c r="Y254" s="231"/>
      <c r="Z254" s="231"/>
      <c r="AA254" s="231"/>
      <c r="AB254" s="231"/>
      <c r="AC254" s="231"/>
      <c r="AD254" s="231"/>
      <c r="AE254" s="231"/>
      <c r="AF254" s="231"/>
      <c r="AG254" s="231"/>
      <c r="AH254" s="231"/>
      <c r="AI254" s="231"/>
      <c r="AJ254" s="231"/>
      <c r="AK254" s="231"/>
      <c r="AL254" s="231"/>
      <c r="AM254" s="231"/>
      <c r="AN254" s="231"/>
      <c r="AO254" s="231"/>
      <c r="AP254" s="231"/>
      <c r="AQ254" s="231"/>
      <c r="AR254" s="231"/>
      <c r="AS254" s="231"/>
      <c r="AT254" s="231"/>
      <c r="AU254" s="231"/>
      <c r="AV254" s="231"/>
      <c r="AW254" s="231"/>
      <c r="AX254" s="231"/>
      <c r="AY254" s="231"/>
      <c r="AZ254" s="231"/>
      <c r="BA254" s="231"/>
      <c r="BB254" s="231"/>
      <c r="BC254" s="231"/>
      <c r="BD254" s="231"/>
    </row>
    <row r="255" spans="2:56" x14ac:dyDescent="0.25">
      <c r="B255" s="231"/>
      <c r="C255" s="231"/>
      <c r="D255" s="231"/>
      <c r="E255" s="231"/>
      <c r="F255" s="231"/>
      <c r="G255" s="231"/>
      <c r="H255" s="231"/>
      <c r="I255" s="231"/>
      <c r="J255" s="231"/>
      <c r="K255" s="231"/>
      <c r="L255" s="231"/>
      <c r="M255" s="231"/>
      <c r="N255" s="231"/>
      <c r="O255" s="231"/>
      <c r="P255" s="231"/>
      <c r="Q255" s="231"/>
      <c r="R255" s="231"/>
      <c r="S255" s="231"/>
      <c r="T255" s="231"/>
      <c r="U255" s="231"/>
      <c r="V255" s="231"/>
      <c r="W255" s="231"/>
      <c r="X255" s="231"/>
      <c r="Y255" s="231"/>
      <c r="Z255" s="231"/>
      <c r="AA255" s="231"/>
      <c r="AB255" s="231"/>
      <c r="AC255" s="231"/>
      <c r="AD255" s="231"/>
      <c r="AE255" s="231"/>
      <c r="AF255" s="231"/>
      <c r="AG255" s="231"/>
      <c r="AH255" s="231"/>
      <c r="AI255" s="231"/>
      <c r="AJ255" s="231"/>
      <c r="AK255" s="231"/>
      <c r="AL255" s="231"/>
      <c r="AM255" s="231"/>
      <c r="AN255" s="231"/>
      <c r="AO255" s="231"/>
      <c r="AP255" s="231"/>
      <c r="AQ255" s="231"/>
      <c r="AR255" s="231"/>
      <c r="AS255" s="231"/>
      <c r="AT255" s="231"/>
      <c r="AU255" s="231"/>
      <c r="AV255" s="231"/>
      <c r="AW255" s="231"/>
      <c r="AX255" s="231"/>
      <c r="AY255" s="231"/>
      <c r="AZ255" s="231"/>
      <c r="BA255" s="231"/>
      <c r="BB255" s="231"/>
      <c r="BC255" s="231"/>
      <c r="BD255" s="231"/>
    </row>
    <row r="256" spans="2:56" x14ac:dyDescent="0.25">
      <c r="B256" s="231"/>
      <c r="C256" s="231"/>
      <c r="D256" s="231"/>
      <c r="E256" s="231"/>
      <c r="F256" s="231"/>
      <c r="G256" s="231"/>
      <c r="H256" s="231"/>
      <c r="I256" s="231"/>
      <c r="J256" s="231"/>
      <c r="K256" s="231"/>
      <c r="L256" s="231"/>
      <c r="M256" s="231"/>
      <c r="N256" s="231"/>
      <c r="O256" s="231"/>
      <c r="P256" s="231"/>
      <c r="Q256" s="231"/>
      <c r="R256" s="231"/>
      <c r="S256" s="231"/>
      <c r="T256" s="231"/>
      <c r="U256" s="231"/>
      <c r="V256" s="231"/>
      <c r="W256" s="231"/>
      <c r="X256" s="231"/>
      <c r="Y256" s="231"/>
      <c r="Z256" s="231"/>
      <c r="AA256" s="231"/>
      <c r="AB256" s="231"/>
      <c r="AC256" s="231"/>
      <c r="AD256" s="231"/>
      <c r="AE256" s="231"/>
      <c r="AF256" s="231"/>
      <c r="AG256" s="231"/>
      <c r="AH256" s="231"/>
      <c r="AI256" s="231"/>
      <c r="AJ256" s="231"/>
      <c r="AK256" s="231"/>
      <c r="AL256" s="231"/>
      <c r="AM256" s="231"/>
      <c r="AN256" s="231"/>
      <c r="AO256" s="231"/>
      <c r="AP256" s="231"/>
      <c r="AQ256" s="231"/>
      <c r="AR256" s="231"/>
      <c r="AS256" s="231"/>
      <c r="AT256" s="231"/>
      <c r="AU256" s="231"/>
      <c r="AV256" s="231"/>
      <c r="AW256" s="231"/>
      <c r="AX256" s="231"/>
      <c r="AY256" s="231"/>
      <c r="AZ256" s="231"/>
      <c r="BA256" s="231"/>
      <c r="BB256" s="231"/>
      <c r="BC256" s="231"/>
      <c r="BD256" s="231"/>
    </row>
    <row r="257" spans="2:56" x14ac:dyDescent="0.25">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1"/>
      <c r="AA257" s="231"/>
      <c r="AB257" s="231"/>
      <c r="AC257" s="231"/>
      <c r="AD257" s="231"/>
      <c r="AE257" s="231"/>
      <c r="AF257" s="231"/>
      <c r="AG257" s="231"/>
      <c r="AH257" s="231"/>
      <c r="AI257" s="231"/>
      <c r="AJ257" s="231"/>
      <c r="AK257" s="231"/>
      <c r="AL257" s="231"/>
      <c r="AM257" s="231"/>
      <c r="AN257" s="231"/>
      <c r="AO257" s="231"/>
      <c r="AP257" s="231"/>
      <c r="AQ257" s="231"/>
      <c r="AR257" s="231"/>
      <c r="AS257" s="231"/>
      <c r="AT257" s="231"/>
      <c r="AU257" s="231"/>
      <c r="AV257" s="231"/>
      <c r="AW257" s="231"/>
      <c r="AX257" s="231"/>
      <c r="AY257" s="231"/>
      <c r="AZ257" s="231"/>
      <c r="BA257" s="231"/>
      <c r="BB257" s="231"/>
      <c r="BC257" s="231"/>
      <c r="BD257" s="231"/>
    </row>
    <row r="258" spans="2:56" x14ac:dyDescent="0.25">
      <c r="B258" s="231"/>
      <c r="C258" s="231"/>
      <c r="D258" s="231"/>
      <c r="E258" s="231"/>
      <c r="F258" s="231"/>
      <c r="G258" s="231"/>
      <c r="H258" s="231"/>
      <c r="I258" s="231"/>
      <c r="J258" s="231"/>
      <c r="K258" s="231"/>
      <c r="L258" s="231"/>
      <c r="M258" s="231"/>
      <c r="N258" s="231"/>
      <c r="O258" s="231"/>
      <c r="P258" s="231"/>
      <c r="Q258" s="231"/>
      <c r="R258" s="231"/>
      <c r="S258" s="231"/>
      <c r="T258" s="231"/>
      <c r="U258" s="231"/>
      <c r="V258" s="231"/>
      <c r="W258" s="231"/>
      <c r="X258" s="231"/>
      <c r="Y258" s="231"/>
      <c r="Z258" s="231"/>
      <c r="AA258" s="231"/>
      <c r="AB258" s="231"/>
      <c r="AC258" s="231"/>
      <c r="AD258" s="231"/>
      <c r="AE258" s="231"/>
      <c r="AF258" s="231"/>
      <c r="AG258" s="231"/>
      <c r="AH258" s="231"/>
      <c r="AI258" s="231"/>
      <c r="AJ258" s="231"/>
      <c r="AK258" s="231"/>
      <c r="AL258" s="231"/>
      <c r="AM258" s="231"/>
      <c r="AN258" s="231"/>
      <c r="AO258" s="231"/>
      <c r="AP258" s="231"/>
      <c r="AQ258" s="231"/>
      <c r="AR258" s="231"/>
      <c r="AS258" s="231"/>
      <c r="AT258" s="231"/>
      <c r="AU258" s="231"/>
      <c r="AV258" s="231"/>
      <c r="AW258" s="231"/>
      <c r="AX258" s="231"/>
      <c r="AY258" s="231"/>
      <c r="AZ258" s="231"/>
      <c r="BA258" s="231"/>
      <c r="BB258" s="231"/>
      <c r="BC258" s="231"/>
      <c r="BD258" s="231"/>
    </row>
    <row r="259" spans="2:56" x14ac:dyDescent="0.25">
      <c r="B259" s="231"/>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1"/>
      <c r="AA259" s="231"/>
      <c r="AB259" s="231"/>
      <c r="AC259" s="231"/>
      <c r="AD259" s="231"/>
      <c r="AE259" s="231"/>
      <c r="AF259" s="231"/>
      <c r="AG259" s="231"/>
      <c r="AH259" s="231"/>
      <c r="AI259" s="231"/>
      <c r="AJ259" s="231"/>
      <c r="AK259" s="231"/>
      <c r="AL259" s="231"/>
      <c r="AM259" s="231"/>
      <c r="AN259" s="231"/>
      <c r="AO259" s="231"/>
      <c r="AP259" s="231"/>
      <c r="AQ259" s="231"/>
      <c r="AR259" s="231"/>
      <c r="AS259" s="231"/>
      <c r="AT259" s="231"/>
      <c r="AU259" s="231"/>
      <c r="AV259" s="231"/>
      <c r="AW259" s="231"/>
      <c r="AX259" s="231"/>
      <c r="AY259" s="231"/>
      <c r="AZ259" s="231"/>
      <c r="BA259" s="231"/>
      <c r="BB259" s="231"/>
      <c r="BC259" s="231"/>
      <c r="BD259" s="231"/>
    </row>
    <row r="260" spans="2:56" x14ac:dyDescent="0.25">
      <c r="B260" s="231"/>
      <c r="C260" s="231"/>
      <c r="D260" s="231"/>
      <c r="E260" s="231"/>
      <c r="F260" s="231"/>
      <c r="G260" s="231"/>
      <c r="H260" s="231"/>
      <c r="I260" s="231"/>
      <c r="J260" s="231"/>
      <c r="K260" s="231"/>
      <c r="L260" s="231"/>
      <c r="M260" s="231"/>
      <c r="N260" s="231"/>
      <c r="O260" s="231"/>
      <c r="P260" s="231"/>
      <c r="Q260" s="231"/>
      <c r="R260" s="231"/>
      <c r="S260" s="231"/>
      <c r="T260" s="231"/>
      <c r="U260" s="231"/>
      <c r="V260" s="231"/>
      <c r="W260" s="231"/>
      <c r="X260" s="231"/>
      <c r="Y260" s="231"/>
      <c r="Z260" s="231"/>
      <c r="AA260" s="231"/>
      <c r="AB260" s="231"/>
      <c r="AC260" s="231"/>
      <c r="AD260" s="231"/>
      <c r="AE260" s="231"/>
      <c r="AF260" s="231"/>
      <c r="AG260" s="231"/>
      <c r="AH260" s="231"/>
      <c r="AI260" s="231"/>
      <c r="AJ260" s="231"/>
      <c r="AK260" s="231"/>
      <c r="AL260" s="231"/>
      <c r="AM260" s="231"/>
      <c r="AN260" s="231"/>
      <c r="AO260" s="231"/>
      <c r="AP260" s="231"/>
      <c r="AQ260" s="231"/>
      <c r="AR260" s="231"/>
      <c r="AS260" s="231"/>
      <c r="AT260" s="231"/>
      <c r="AU260" s="231"/>
      <c r="AV260" s="231"/>
      <c r="AW260" s="231"/>
      <c r="AX260" s="231"/>
      <c r="AY260" s="231"/>
      <c r="AZ260" s="231"/>
      <c r="BA260" s="231"/>
      <c r="BB260" s="231"/>
      <c r="BC260" s="231"/>
      <c r="BD260" s="231"/>
    </row>
    <row r="261" spans="2:56" x14ac:dyDescent="0.25">
      <c r="B261" s="231"/>
      <c r="C261" s="231"/>
      <c r="D261" s="231"/>
      <c r="E261" s="231"/>
      <c r="F261" s="231"/>
      <c r="G261" s="231"/>
      <c r="H261" s="231"/>
      <c r="I261" s="231"/>
      <c r="J261" s="231"/>
      <c r="K261" s="231"/>
      <c r="L261" s="231"/>
      <c r="M261" s="231"/>
      <c r="N261" s="231"/>
      <c r="O261" s="231"/>
      <c r="P261" s="231"/>
      <c r="Q261" s="231"/>
      <c r="R261" s="231"/>
      <c r="S261" s="231"/>
      <c r="T261" s="231"/>
      <c r="U261" s="231"/>
      <c r="V261" s="231"/>
      <c r="W261" s="231"/>
      <c r="X261" s="231"/>
      <c r="Y261" s="231"/>
      <c r="Z261" s="231"/>
      <c r="AA261" s="231"/>
      <c r="AB261" s="231"/>
      <c r="AC261" s="231"/>
      <c r="AD261" s="231"/>
      <c r="AE261" s="231"/>
      <c r="AF261" s="231"/>
      <c r="AG261" s="231"/>
      <c r="AH261" s="231"/>
      <c r="AI261" s="231"/>
      <c r="AJ261" s="231"/>
      <c r="AK261" s="231"/>
      <c r="AL261" s="231"/>
      <c r="AM261" s="231"/>
      <c r="AN261" s="231"/>
      <c r="AO261" s="231"/>
      <c r="AP261" s="231"/>
      <c r="AQ261" s="231"/>
      <c r="AR261" s="231"/>
      <c r="AS261" s="231"/>
      <c r="AT261" s="231"/>
      <c r="AU261" s="231"/>
      <c r="AV261" s="231"/>
      <c r="AW261" s="231"/>
      <c r="AX261" s="231"/>
      <c r="AY261" s="231"/>
      <c r="AZ261" s="231"/>
      <c r="BA261" s="231"/>
      <c r="BB261" s="231"/>
      <c r="BC261" s="231"/>
      <c r="BD261" s="231"/>
    </row>
    <row r="262" spans="2:56" x14ac:dyDescent="0.25">
      <c r="B262" s="231"/>
      <c r="C262" s="231"/>
      <c r="D262" s="231"/>
      <c r="E262" s="231"/>
      <c r="F262" s="231"/>
      <c r="G262" s="231"/>
      <c r="H262" s="231"/>
      <c r="I262" s="231"/>
      <c r="J262" s="231"/>
      <c r="K262" s="231"/>
      <c r="L262" s="231"/>
      <c r="M262" s="231"/>
      <c r="N262" s="231"/>
      <c r="O262" s="231"/>
      <c r="P262" s="231"/>
      <c r="Q262" s="231"/>
      <c r="R262" s="231"/>
      <c r="S262" s="231"/>
      <c r="T262" s="231"/>
      <c r="U262" s="231"/>
      <c r="V262" s="231"/>
      <c r="W262" s="231"/>
      <c r="X262" s="231"/>
      <c r="Y262" s="231"/>
      <c r="Z262" s="231"/>
      <c r="AA262" s="231"/>
      <c r="AB262" s="231"/>
      <c r="AC262" s="231"/>
      <c r="AD262" s="231"/>
      <c r="AE262" s="231"/>
      <c r="AF262" s="231"/>
      <c r="AG262" s="231"/>
      <c r="AH262" s="231"/>
      <c r="AI262" s="231"/>
      <c r="AJ262" s="231"/>
      <c r="AK262" s="231"/>
      <c r="AL262" s="231"/>
      <c r="AM262" s="231"/>
      <c r="AN262" s="231"/>
      <c r="AO262" s="231"/>
      <c r="AP262" s="231"/>
      <c r="AQ262" s="231"/>
      <c r="AR262" s="231"/>
      <c r="AS262" s="231"/>
      <c r="AT262" s="231"/>
      <c r="AU262" s="231"/>
      <c r="AV262" s="231"/>
      <c r="AW262" s="231"/>
      <c r="AX262" s="231"/>
      <c r="AY262" s="231"/>
      <c r="AZ262" s="231"/>
      <c r="BA262" s="231"/>
      <c r="BB262" s="231"/>
      <c r="BC262" s="231"/>
      <c r="BD262" s="231"/>
    </row>
    <row r="263" spans="2:56" x14ac:dyDescent="0.25">
      <c r="B263" s="231"/>
      <c r="C263" s="231"/>
      <c r="D263" s="231"/>
      <c r="E263" s="231"/>
      <c r="F263" s="231"/>
      <c r="G263" s="231"/>
      <c r="H263" s="231"/>
      <c r="I263" s="231"/>
      <c r="J263" s="231"/>
      <c r="K263" s="231"/>
      <c r="L263" s="231"/>
      <c r="M263" s="231"/>
      <c r="N263" s="231"/>
      <c r="O263" s="231"/>
      <c r="P263" s="231"/>
      <c r="Q263" s="231"/>
      <c r="R263" s="231"/>
      <c r="S263" s="231"/>
      <c r="T263" s="231"/>
      <c r="U263" s="231"/>
      <c r="V263" s="231"/>
      <c r="W263" s="231"/>
      <c r="X263" s="231"/>
      <c r="Y263" s="231"/>
      <c r="Z263" s="231"/>
      <c r="AA263" s="231"/>
      <c r="AB263" s="231"/>
      <c r="AC263" s="231"/>
      <c r="AD263" s="231"/>
      <c r="AE263" s="231"/>
      <c r="AF263" s="231"/>
      <c r="AG263" s="231"/>
      <c r="AH263" s="231"/>
      <c r="AI263" s="231"/>
      <c r="AJ263" s="231"/>
      <c r="AK263" s="231"/>
      <c r="AL263" s="231"/>
      <c r="AM263" s="231"/>
      <c r="AN263" s="231"/>
      <c r="AO263" s="231"/>
      <c r="AP263" s="231"/>
      <c r="AQ263" s="231"/>
      <c r="AR263" s="231"/>
      <c r="AS263" s="231"/>
      <c r="AT263" s="231"/>
      <c r="AU263" s="231"/>
      <c r="AV263" s="231"/>
      <c r="AW263" s="231"/>
      <c r="AX263" s="231"/>
      <c r="AY263" s="231"/>
      <c r="AZ263" s="231"/>
      <c r="BA263" s="231"/>
      <c r="BB263" s="231"/>
      <c r="BC263" s="231"/>
      <c r="BD263" s="231"/>
    </row>
    <row r="264" spans="2:56" x14ac:dyDescent="0.25">
      <c r="B264" s="231"/>
      <c r="C264" s="231"/>
      <c r="D264" s="231"/>
      <c r="E264" s="231"/>
      <c r="F264" s="231"/>
      <c r="G264" s="231"/>
      <c r="H264" s="231"/>
      <c r="I264" s="231"/>
      <c r="J264" s="231"/>
      <c r="K264" s="231"/>
      <c r="L264" s="231"/>
      <c r="M264" s="231"/>
      <c r="N264" s="231"/>
      <c r="O264" s="231"/>
      <c r="P264" s="231"/>
      <c r="Q264" s="231"/>
      <c r="R264" s="231"/>
      <c r="S264" s="231"/>
      <c r="T264" s="231"/>
      <c r="U264" s="231"/>
      <c r="V264" s="231"/>
      <c r="W264" s="231"/>
      <c r="X264" s="231"/>
      <c r="Y264" s="231"/>
      <c r="Z264" s="231"/>
      <c r="AA264" s="231"/>
      <c r="AB264" s="231"/>
      <c r="AC264" s="231"/>
      <c r="AD264" s="231"/>
      <c r="AE264" s="231"/>
      <c r="AF264" s="231"/>
      <c r="AG264" s="231"/>
      <c r="AH264" s="231"/>
      <c r="AI264" s="231"/>
      <c r="AJ264" s="231"/>
      <c r="AK264" s="231"/>
      <c r="AL264" s="231"/>
      <c r="AM264" s="231"/>
      <c r="AN264" s="231"/>
      <c r="AO264" s="231"/>
      <c r="AP264" s="231"/>
      <c r="AQ264" s="231"/>
      <c r="AR264" s="231"/>
      <c r="AS264" s="231"/>
      <c r="AT264" s="231"/>
      <c r="AU264" s="231"/>
      <c r="AV264" s="231"/>
      <c r="AW264" s="231"/>
      <c r="AX264" s="231"/>
      <c r="AY264" s="231"/>
      <c r="AZ264" s="231"/>
      <c r="BA264" s="231"/>
      <c r="BB264" s="231"/>
      <c r="BC264" s="231"/>
      <c r="BD264" s="231"/>
    </row>
    <row r="265" spans="2:56" x14ac:dyDescent="0.25">
      <c r="B265" s="231"/>
      <c r="C265" s="231"/>
      <c r="D265" s="231"/>
      <c r="E265" s="231"/>
      <c r="F265" s="231"/>
      <c r="G265" s="231"/>
      <c r="H265" s="231"/>
      <c r="I265" s="231"/>
      <c r="J265" s="231"/>
      <c r="K265" s="231"/>
      <c r="L265" s="231"/>
      <c r="M265" s="231"/>
      <c r="N265" s="231"/>
      <c r="O265" s="231"/>
      <c r="P265" s="231"/>
      <c r="Q265" s="231"/>
      <c r="R265" s="231"/>
      <c r="S265" s="231"/>
      <c r="T265" s="231"/>
      <c r="U265" s="231"/>
      <c r="V265" s="231"/>
      <c r="W265" s="231"/>
      <c r="X265" s="231"/>
      <c r="Y265" s="231"/>
      <c r="Z265" s="231"/>
      <c r="AA265" s="231"/>
      <c r="AB265" s="231"/>
      <c r="AC265" s="231"/>
      <c r="AD265" s="231"/>
      <c r="AE265" s="231"/>
      <c r="AF265" s="231"/>
      <c r="AG265" s="231"/>
      <c r="AH265" s="231"/>
      <c r="AI265" s="231"/>
      <c r="AJ265" s="231"/>
      <c r="AK265" s="231"/>
      <c r="AL265" s="231"/>
      <c r="AM265" s="231"/>
      <c r="AN265" s="231"/>
      <c r="AO265" s="231"/>
      <c r="AP265" s="231"/>
      <c r="AQ265" s="231"/>
      <c r="AR265" s="231"/>
      <c r="AS265" s="231"/>
      <c r="AT265" s="231"/>
      <c r="AU265" s="231"/>
      <c r="AV265" s="231"/>
      <c r="AW265" s="231"/>
      <c r="AX265" s="231"/>
      <c r="AY265" s="231"/>
      <c r="AZ265" s="231"/>
      <c r="BA265" s="231"/>
      <c r="BB265" s="231"/>
      <c r="BC265" s="231"/>
      <c r="BD265" s="231"/>
    </row>
    <row r="266" spans="2:56" x14ac:dyDescent="0.25">
      <c r="B266" s="231"/>
      <c r="C266" s="231"/>
      <c r="D266" s="233"/>
      <c r="E266" s="233"/>
      <c r="F266" s="233"/>
      <c r="G266" s="233"/>
      <c r="H266" s="231"/>
      <c r="I266" s="231"/>
      <c r="J266" s="231"/>
      <c r="K266" s="231"/>
      <c r="L266" s="231"/>
      <c r="M266" s="231"/>
      <c r="N266" s="231"/>
      <c r="O266" s="231"/>
      <c r="P266" s="231"/>
      <c r="Q266" s="231"/>
      <c r="R266" s="231"/>
      <c r="S266" s="231"/>
      <c r="T266" s="231"/>
      <c r="U266" s="231"/>
      <c r="V266" s="231"/>
      <c r="W266" s="231"/>
      <c r="X266" s="231"/>
      <c r="Y266" s="231"/>
      <c r="Z266" s="231"/>
      <c r="AA266" s="231"/>
      <c r="AB266" s="231"/>
      <c r="AC266" s="231"/>
      <c r="AD266" s="231"/>
      <c r="AE266" s="231"/>
      <c r="AF266" s="231"/>
      <c r="AG266" s="231"/>
      <c r="AH266" s="231"/>
      <c r="AI266" s="231"/>
      <c r="AJ266" s="231"/>
      <c r="AK266" s="231"/>
      <c r="AL266" s="231"/>
      <c r="AM266" s="231"/>
      <c r="AN266" s="231"/>
      <c r="AO266" s="231"/>
      <c r="AP266" s="231"/>
      <c r="AQ266" s="231"/>
      <c r="AR266" s="231"/>
      <c r="AS266" s="231"/>
      <c r="AT266" s="231"/>
      <c r="AU266" s="231"/>
      <c r="AV266" s="231"/>
      <c r="AW266" s="231"/>
      <c r="AX266" s="231"/>
      <c r="AY266" s="231"/>
      <c r="AZ266" s="231"/>
      <c r="BA266" s="231"/>
      <c r="BB266" s="231"/>
      <c r="BC266" s="231"/>
      <c r="BD266" s="231"/>
    </row>
    <row r="267" spans="2:56" x14ac:dyDescent="0.25">
      <c r="B267" s="231"/>
      <c r="C267" s="231"/>
      <c r="D267" s="233"/>
      <c r="E267" s="233"/>
      <c r="F267" s="233"/>
      <c r="G267" s="233"/>
      <c r="H267" s="231"/>
      <c r="I267" s="231"/>
      <c r="J267" s="231"/>
      <c r="K267" s="231"/>
      <c r="L267" s="231"/>
      <c r="M267" s="231"/>
      <c r="N267" s="231"/>
      <c r="O267" s="231"/>
      <c r="P267" s="231"/>
      <c r="Q267" s="231"/>
      <c r="R267" s="231"/>
      <c r="S267" s="231"/>
      <c r="T267" s="231"/>
      <c r="U267" s="231"/>
      <c r="V267" s="231"/>
      <c r="W267" s="231"/>
      <c r="X267" s="231"/>
      <c r="Y267" s="231"/>
      <c r="Z267" s="231"/>
      <c r="AA267" s="231"/>
      <c r="AB267" s="231"/>
      <c r="AC267" s="231"/>
      <c r="AD267" s="231"/>
      <c r="AE267" s="231"/>
      <c r="AF267" s="231"/>
      <c r="AG267" s="231"/>
      <c r="AH267" s="231"/>
      <c r="AI267" s="231"/>
      <c r="AJ267" s="231"/>
      <c r="AK267" s="231"/>
      <c r="AL267" s="231"/>
      <c r="AM267" s="231"/>
      <c r="AN267" s="231"/>
      <c r="AO267" s="231"/>
      <c r="AP267" s="231"/>
      <c r="AQ267" s="231"/>
      <c r="AR267" s="231"/>
      <c r="AS267" s="231"/>
      <c r="AT267" s="231"/>
      <c r="AU267" s="231"/>
      <c r="AV267" s="231"/>
      <c r="AW267" s="231"/>
      <c r="AX267" s="231"/>
      <c r="AY267" s="231"/>
      <c r="AZ267" s="231"/>
      <c r="BA267" s="231"/>
      <c r="BB267" s="231"/>
      <c r="BC267" s="231"/>
      <c r="BD267" s="231"/>
    </row>
    <row r="268" spans="2:56" x14ac:dyDescent="0.25">
      <c r="B268" s="231"/>
      <c r="C268" s="231"/>
      <c r="D268" s="233"/>
      <c r="E268" s="233"/>
      <c r="F268" s="233"/>
      <c r="G268" s="233"/>
      <c r="H268" s="231"/>
      <c r="I268" s="231"/>
      <c r="J268" s="231"/>
      <c r="K268" s="231"/>
      <c r="L268" s="231"/>
      <c r="M268" s="231"/>
      <c r="N268" s="231"/>
      <c r="O268" s="231"/>
      <c r="P268" s="231"/>
      <c r="Q268" s="231"/>
      <c r="R268" s="231"/>
      <c r="S268" s="231"/>
      <c r="T268" s="231"/>
      <c r="U268" s="231"/>
      <c r="V268" s="231"/>
      <c r="W268" s="231"/>
      <c r="X268" s="231"/>
      <c r="Y268" s="231"/>
      <c r="Z268" s="231"/>
      <c r="AA268" s="231"/>
      <c r="AB268" s="231"/>
      <c r="AC268" s="231"/>
      <c r="AD268" s="231"/>
      <c r="AE268" s="231"/>
      <c r="AF268" s="231"/>
      <c r="AG268" s="231"/>
      <c r="AH268" s="231"/>
      <c r="AI268" s="231"/>
      <c r="AJ268" s="231"/>
      <c r="AK268" s="231"/>
      <c r="AL268" s="231"/>
      <c r="AM268" s="231"/>
      <c r="AN268" s="231"/>
      <c r="AO268" s="231"/>
      <c r="AP268" s="231"/>
      <c r="AQ268" s="231"/>
      <c r="AR268" s="231"/>
      <c r="AS268" s="231"/>
      <c r="AT268" s="231"/>
      <c r="AU268" s="231"/>
      <c r="AV268" s="231"/>
      <c r="AW268" s="231"/>
      <c r="AX268" s="231"/>
      <c r="AY268" s="231"/>
      <c r="AZ268" s="231"/>
      <c r="BA268" s="231"/>
      <c r="BB268" s="231"/>
      <c r="BC268" s="231"/>
      <c r="BD268" s="231"/>
    </row>
    <row r="269" spans="2:56" x14ac:dyDescent="0.25">
      <c r="B269" s="231"/>
      <c r="C269" s="231"/>
      <c r="D269" s="231"/>
      <c r="E269" s="231"/>
      <c r="F269" s="231"/>
      <c r="G269" s="231"/>
      <c r="H269" s="231"/>
      <c r="I269" s="231"/>
      <c r="J269" s="231"/>
      <c r="K269" s="231"/>
      <c r="L269" s="231"/>
      <c r="M269" s="231"/>
      <c r="N269" s="231"/>
      <c r="O269" s="231"/>
      <c r="P269" s="231"/>
      <c r="Q269" s="231"/>
      <c r="R269" s="231"/>
      <c r="S269" s="231"/>
      <c r="T269" s="231"/>
      <c r="U269" s="231"/>
      <c r="V269" s="231"/>
      <c r="W269" s="231"/>
      <c r="X269" s="231"/>
      <c r="Y269" s="231"/>
      <c r="Z269" s="231"/>
      <c r="AA269" s="231"/>
      <c r="AB269" s="231"/>
      <c r="AC269" s="231"/>
      <c r="AD269" s="231"/>
      <c r="AE269" s="231"/>
      <c r="AF269" s="231"/>
      <c r="AG269" s="231"/>
      <c r="AH269" s="231"/>
      <c r="AI269" s="231"/>
      <c r="AJ269" s="231"/>
      <c r="AK269" s="231"/>
      <c r="AL269" s="231"/>
      <c r="AM269" s="231"/>
      <c r="AN269" s="231"/>
      <c r="AO269" s="231"/>
      <c r="AP269" s="231"/>
      <c r="AQ269" s="231"/>
      <c r="AR269" s="231"/>
      <c r="AS269" s="231"/>
      <c r="AT269" s="231"/>
      <c r="AU269" s="231"/>
      <c r="AV269" s="231"/>
      <c r="AW269" s="231"/>
      <c r="AX269" s="231"/>
      <c r="AY269" s="231"/>
      <c r="AZ269" s="231"/>
      <c r="BA269" s="231"/>
      <c r="BB269" s="231"/>
      <c r="BC269" s="231"/>
      <c r="BD269" s="231"/>
    </row>
    <row r="270" spans="2:56" x14ac:dyDescent="0.25">
      <c r="B270" s="231"/>
      <c r="C270" s="231"/>
      <c r="D270" s="231"/>
      <c r="E270" s="231"/>
      <c r="F270" s="231"/>
      <c r="G270" s="231"/>
      <c r="H270" s="231"/>
      <c r="I270" s="231"/>
      <c r="J270" s="231"/>
      <c r="K270" s="231"/>
      <c r="L270" s="231"/>
      <c r="M270" s="231"/>
      <c r="N270" s="231"/>
      <c r="O270" s="231"/>
      <c r="P270" s="231"/>
      <c r="Q270" s="231"/>
      <c r="R270" s="231"/>
      <c r="S270" s="231"/>
      <c r="T270" s="231"/>
      <c r="U270" s="231"/>
      <c r="V270" s="231"/>
      <c r="W270" s="231"/>
      <c r="X270" s="231"/>
      <c r="Y270" s="231"/>
      <c r="Z270" s="231"/>
      <c r="AA270" s="231"/>
      <c r="AB270" s="231"/>
      <c r="AC270" s="231"/>
      <c r="AD270" s="231"/>
      <c r="AE270" s="231"/>
      <c r="AF270" s="231"/>
      <c r="AG270" s="231"/>
      <c r="AH270" s="231"/>
      <c r="AI270" s="231"/>
      <c r="AJ270" s="231"/>
      <c r="AK270" s="231"/>
      <c r="AL270" s="231"/>
      <c r="AM270" s="231"/>
      <c r="AN270" s="231"/>
      <c r="AO270" s="231"/>
      <c r="AP270" s="231"/>
      <c r="AQ270" s="231"/>
      <c r="AR270" s="231"/>
      <c r="AS270" s="231"/>
      <c r="AT270" s="231"/>
      <c r="AU270" s="231"/>
      <c r="AV270" s="231"/>
      <c r="AW270" s="231"/>
      <c r="AX270" s="231"/>
      <c r="AY270" s="231"/>
      <c r="AZ270" s="231"/>
      <c r="BA270" s="231"/>
      <c r="BB270" s="231"/>
      <c r="BC270" s="231"/>
      <c r="BD270" s="231"/>
    </row>
    <row r="271" spans="2:56" x14ac:dyDescent="0.25">
      <c r="B271" s="231"/>
      <c r="C271" s="231"/>
      <c r="D271" s="231"/>
      <c r="E271" s="231"/>
      <c r="F271" s="231"/>
      <c r="G271" s="231"/>
      <c r="H271" s="231"/>
      <c r="I271" s="231"/>
      <c r="J271" s="231"/>
      <c r="K271" s="231"/>
      <c r="L271" s="231"/>
      <c r="M271" s="231"/>
      <c r="N271" s="231"/>
      <c r="O271" s="231"/>
      <c r="P271" s="231"/>
      <c r="Q271" s="231"/>
      <c r="R271" s="231"/>
      <c r="S271" s="231"/>
      <c r="T271" s="231"/>
      <c r="U271" s="231"/>
      <c r="V271" s="231"/>
      <c r="W271" s="231"/>
      <c r="X271" s="231"/>
      <c r="Y271" s="231"/>
      <c r="Z271" s="231"/>
      <c r="AA271" s="231"/>
      <c r="AB271" s="231"/>
      <c r="AC271" s="231"/>
      <c r="AD271" s="231"/>
      <c r="AE271" s="231"/>
      <c r="AF271" s="231"/>
      <c r="AG271" s="231"/>
      <c r="AH271" s="231"/>
      <c r="AI271" s="231"/>
      <c r="AJ271" s="231"/>
      <c r="AK271" s="231"/>
      <c r="AL271" s="231"/>
      <c r="AM271" s="231"/>
      <c r="AN271" s="231"/>
      <c r="AO271" s="231"/>
      <c r="AP271" s="231"/>
      <c r="AQ271" s="231"/>
      <c r="AR271" s="231"/>
      <c r="AS271" s="231"/>
      <c r="AT271" s="231"/>
      <c r="AU271" s="231"/>
      <c r="AV271" s="231"/>
      <c r="AW271" s="231"/>
      <c r="AX271" s="231"/>
      <c r="AY271" s="231"/>
      <c r="AZ271" s="231"/>
      <c r="BA271" s="231"/>
      <c r="BB271" s="231"/>
      <c r="BC271" s="231"/>
      <c r="BD271" s="231"/>
    </row>
    <row r="272" spans="2:56" x14ac:dyDescent="0.25">
      <c r="B272" s="231"/>
      <c r="C272" s="231"/>
      <c r="D272" s="231"/>
      <c r="E272" s="231"/>
      <c r="F272" s="231"/>
      <c r="G272" s="231"/>
      <c r="H272" s="231"/>
      <c r="I272" s="231"/>
      <c r="J272" s="231"/>
      <c r="K272" s="231"/>
      <c r="L272" s="231"/>
      <c r="M272" s="231"/>
      <c r="N272" s="231"/>
      <c r="O272" s="231"/>
      <c r="P272" s="231"/>
      <c r="Q272" s="231"/>
      <c r="R272" s="231"/>
      <c r="S272" s="231"/>
      <c r="T272" s="231"/>
      <c r="U272" s="231"/>
      <c r="V272" s="231"/>
      <c r="W272" s="231"/>
      <c r="X272" s="231"/>
      <c r="Y272" s="231"/>
      <c r="Z272" s="231"/>
      <c r="AA272" s="231"/>
      <c r="AB272" s="231"/>
      <c r="AC272" s="231"/>
      <c r="AD272" s="231"/>
      <c r="AE272" s="231"/>
      <c r="AF272" s="231"/>
      <c r="AG272" s="231"/>
      <c r="AH272" s="231"/>
      <c r="AI272" s="231"/>
      <c r="AJ272" s="231"/>
      <c r="AK272" s="231"/>
      <c r="AL272" s="231"/>
      <c r="AM272" s="231"/>
      <c r="AN272" s="231"/>
      <c r="AO272" s="231"/>
      <c r="AP272" s="231"/>
      <c r="AQ272" s="231"/>
      <c r="AR272" s="231"/>
      <c r="AS272" s="231"/>
      <c r="AT272" s="231"/>
      <c r="AU272" s="231"/>
      <c r="AV272" s="231"/>
      <c r="AW272" s="231"/>
      <c r="AX272" s="231"/>
      <c r="AY272" s="231"/>
      <c r="AZ272" s="231"/>
      <c r="BA272" s="231"/>
      <c r="BB272" s="231"/>
      <c r="BC272" s="231"/>
      <c r="BD272" s="231"/>
    </row>
    <row r="273" spans="2:56" x14ac:dyDescent="0.25">
      <c r="B273" s="231"/>
      <c r="C273" s="231"/>
      <c r="D273" s="231"/>
      <c r="E273" s="231"/>
      <c r="F273" s="231"/>
      <c r="G273" s="231"/>
      <c r="H273" s="231"/>
      <c r="I273" s="231"/>
      <c r="J273" s="231"/>
      <c r="K273" s="231"/>
      <c r="L273" s="231"/>
      <c r="M273" s="231"/>
      <c r="N273" s="231"/>
      <c r="O273" s="231"/>
      <c r="P273" s="231"/>
      <c r="Q273" s="231"/>
      <c r="R273" s="231"/>
      <c r="S273" s="231"/>
      <c r="T273" s="231"/>
      <c r="U273" s="231"/>
      <c r="V273" s="231"/>
      <c r="W273" s="231"/>
      <c r="X273" s="231"/>
      <c r="Y273" s="231"/>
      <c r="Z273" s="231"/>
      <c r="AA273" s="231"/>
      <c r="AB273" s="231"/>
      <c r="AC273" s="231"/>
      <c r="AD273" s="231"/>
      <c r="AE273" s="231"/>
      <c r="AF273" s="231"/>
      <c r="AG273" s="231"/>
      <c r="AH273" s="231"/>
      <c r="AI273" s="231"/>
      <c r="AJ273" s="231"/>
      <c r="AK273" s="231"/>
      <c r="AL273" s="231"/>
      <c r="AM273" s="231"/>
      <c r="AN273" s="231"/>
      <c r="AO273" s="231"/>
      <c r="AP273" s="231"/>
      <c r="AQ273" s="231"/>
      <c r="AR273" s="231"/>
      <c r="AS273" s="231"/>
      <c r="AT273" s="231"/>
      <c r="AU273" s="231"/>
      <c r="AV273" s="231"/>
      <c r="AW273" s="231"/>
      <c r="AX273" s="231"/>
      <c r="AY273" s="231"/>
      <c r="AZ273" s="231"/>
      <c r="BA273" s="231"/>
      <c r="BB273" s="231"/>
      <c r="BC273" s="231"/>
      <c r="BD273" s="231"/>
    </row>
    <row r="274" spans="2:56" x14ac:dyDescent="0.25">
      <c r="B274" s="231"/>
      <c r="C274" s="231"/>
      <c r="D274" s="231"/>
      <c r="E274" s="231"/>
      <c r="F274" s="231"/>
      <c r="G274" s="231"/>
      <c r="H274" s="231"/>
      <c r="I274" s="231"/>
      <c r="J274" s="231"/>
      <c r="K274" s="231"/>
      <c r="L274" s="231"/>
      <c r="M274" s="231"/>
      <c r="N274" s="231"/>
      <c r="O274" s="231"/>
      <c r="P274" s="231"/>
      <c r="Q274" s="231"/>
      <c r="R274" s="231"/>
      <c r="S274" s="231"/>
      <c r="T274" s="231"/>
      <c r="U274" s="231"/>
      <c r="V274" s="231"/>
      <c r="W274" s="231"/>
      <c r="X274" s="231"/>
      <c r="Y274" s="231"/>
      <c r="Z274" s="231"/>
      <c r="AA274" s="231"/>
      <c r="AB274" s="231"/>
      <c r="AC274" s="231"/>
      <c r="AD274" s="231"/>
      <c r="AE274" s="231"/>
      <c r="AF274" s="231"/>
      <c r="AG274" s="231"/>
      <c r="AH274" s="231"/>
      <c r="AI274" s="231"/>
      <c r="AJ274" s="231"/>
      <c r="AK274" s="231"/>
      <c r="AL274" s="231"/>
      <c r="AM274" s="231"/>
      <c r="AN274" s="231"/>
      <c r="AO274" s="231"/>
      <c r="AP274" s="231"/>
      <c r="AQ274" s="231"/>
      <c r="AR274" s="231"/>
      <c r="AS274" s="231"/>
      <c r="AT274" s="231"/>
      <c r="AU274" s="231"/>
      <c r="AV274" s="231"/>
      <c r="AW274" s="231"/>
      <c r="AX274" s="231"/>
      <c r="AY274" s="231"/>
      <c r="AZ274" s="231"/>
      <c r="BA274" s="231"/>
      <c r="BB274" s="231"/>
      <c r="BC274" s="231"/>
      <c r="BD274" s="231"/>
    </row>
    <row r="275" spans="2:56" x14ac:dyDescent="0.25">
      <c r="B275" s="231"/>
      <c r="C275" s="231"/>
      <c r="D275" s="231"/>
      <c r="E275" s="231"/>
      <c r="F275" s="231"/>
      <c r="G275" s="231"/>
      <c r="H275" s="231"/>
      <c r="I275" s="231"/>
      <c r="J275" s="231"/>
      <c r="K275" s="231"/>
      <c r="L275" s="231"/>
      <c r="M275" s="231"/>
      <c r="N275" s="231"/>
      <c r="O275" s="231"/>
      <c r="P275" s="231"/>
      <c r="Q275" s="231"/>
      <c r="R275" s="231"/>
      <c r="S275" s="231"/>
      <c r="T275" s="231"/>
      <c r="U275" s="231"/>
      <c r="V275" s="231"/>
      <c r="W275" s="231"/>
      <c r="X275" s="231"/>
      <c r="Y275" s="231"/>
      <c r="Z275" s="231"/>
      <c r="AA275" s="231"/>
      <c r="AB275" s="231"/>
      <c r="AC275" s="231"/>
      <c r="AD275" s="231"/>
      <c r="AE275" s="231"/>
      <c r="AF275" s="231"/>
      <c r="AG275" s="231"/>
      <c r="AH275" s="231"/>
      <c r="AI275" s="231"/>
      <c r="AJ275" s="231"/>
      <c r="AK275" s="231"/>
      <c r="AL275" s="231"/>
      <c r="AM275" s="231"/>
      <c r="AN275" s="231"/>
      <c r="AO275" s="231"/>
      <c r="AP275" s="231"/>
      <c r="AQ275" s="231"/>
      <c r="AR275" s="231"/>
      <c r="AS275" s="231"/>
      <c r="AT275" s="231"/>
      <c r="AU275" s="231"/>
      <c r="AV275" s="231"/>
      <c r="AW275" s="231"/>
      <c r="AX275" s="231"/>
      <c r="AY275" s="231"/>
      <c r="AZ275" s="231"/>
      <c r="BA275" s="231"/>
      <c r="BB275" s="231"/>
      <c r="BC275" s="231"/>
      <c r="BD275" s="231"/>
    </row>
    <row r="276" spans="2:56" x14ac:dyDescent="0.25">
      <c r="B276" s="231"/>
      <c r="C276" s="231"/>
      <c r="D276" s="231"/>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1"/>
      <c r="AA276" s="231"/>
      <c r="AB276" s="231"/>
      <c r="AC276" s="231"/>
      <c r="AD276" s="231"/>
      <c r="AE276" s="231"/>
      <c r="AF276" s="231"/>
      <c r="AG276" s="231"/>
      <c r="AH276" s="231"/>
      <c r="AI276" s="231"/>
      <c r="AJ276" s="231"/>
      <c r="AK276" s="231"/>
      <c r="AL276" s="231"/>
      <c r="AM276" s="231"/>
      <c r="AN276" s="231"/>
      <c r="AO276" s="231"/>
      <c r="AP276" s="231"/>
      <c r="AQ276" s="231"/>
      <c r="AR276" s="231"/>
      <c r="AS276" s="231"/>
      <c r="AT276" s="231"/>
      <c r="AU276" s="231"/>
      <c r="AV276" s="231"/>
      <c r="AW276" s="231"/>
      <c r="AX276" s="231"/>
      <c r="AY276" s="231"/>
      <c r="AZ276" s="231"/>
      <c r="BA276" s="231"/>
      <c r="BB276" s="231"/>
      <c r="BC276" s="231"/>
      <c r="BD276" s="231"/>
    </row>
    <row r="277" spans="2:56" x14ac:dyDescent="0.25">
      <c r="B277" s="231"/>
      <c r="C277" s="231"/>
      <c r="D277" s="231"/>
      <c r="E277" s="231"/>
      <c r="F277" s="231"/>
      <c r="G277" s="231"/>
      <c r="H277" s="231"/>
      <c r="I277" s="231"/>
      <c r="J277" s="231"/>
      <c r="K277" s="231"/>
      <c r="L277" s="231"/>
      <c r="M277" s="231"/>
      <c r="N277" s="231"/>
      <c r="O277" s="231"/>
      <c r="P277" s="231"/>
      <c r="Q277" s="231"/>
      <c r="R277" s="231"/>
      <c r="S277" s="231"/>
      <c r="T277" s="231"/>
      <c r="U277" s="231"/>
      <c r="V277" s="231"/>
      <c r="W277" s="231"/>
      <c r="X277" s="231"/>
      <c r="Y277" s="231"/>
      <c r="Z277" s="231"/>
      <c r="AA277" s="231"/>
      <c r="AB277" s="231"/>
      <c r="AC277" s="231"/>
      <c r="AD277" s="231"/>
      <c r="AE277" s="231"/>
      <c r="AF277" s="231"/>
      <c r="AG277" s="231"/>
      <c r="AH277" s="231"/>
      <c r="AI277" s="231"/>
      <c r="AJ277" s="231"/>
      <c r="AK277" s="231"/>
      <c r="AL277" s="231"/>
      <c r="AM277" s="231"/>
      <c r="AN277" s="231"/>
      <c r="AO277" s="231"/>
      <c r="AP277" s="231"/>
      <c r="AQ277" s="231"/>
      <c r="AR277" s="231"/>
      <c r="AS277" s="231"/>
      <c r="AT277" s="231"/>
      <c r="AU277" s="231"/>
      <c r="AV277" s="231"/>
      <c r="AW277" s="231"/>
      <c r="AX277" s="231"/>
      <c r="AY277" s="231"/>
      <c r="AZ277" s="231"/>
      <c r="BA277" s="231"/>
      <c r="BB277" s="231"/>
      <c r="BC277" s="231"/>
      <c r="BD277" s="231"/>
    </row>
    <row r="278" spans="2:56" x14ac:dyDescent="0.25">
      <c r="B278" s="231"/>
      <c r="C278" s="231"/>
      <c r="D278" s="231"/>
      <c r="E278" s="231"/>
      <c r="F278" s="231"/>
      <c r="G278" s="231"/>
      <c r="H278" s="231"/>
      <c r="I278" s="231"/>
      <c r="J278" s="231"/>
      <c r="K278" s="231"/>
      <c r="L278" s="231"/>
      <c r="M278" s="231"/>
      <c r="N278" s="231"/>
      <c r="O278" s="231"/>
      <c r="P278" s="231"/>
      <c r="Q278" s="231"/>
      <c r="R278" s="231"/>
      <c r="S278" s="231"/>
      <c r="T278" s="231"/>
      <c r="U278" s="231"/>
      <c r="V278" s="231"/>
      <c r="W278" s="231"/>
      <c r="X278" s="231"/>
      <c r="Y278" s="231"/>
      <c r="Z278" s="231"/>
      <c r="AA278" s="231"/>
      <c r="AB278" s="231"/>
      <c r="AC278" s="231"/>
      <c r="AD278" s="231"/>
      <c r="AE278" s="231"/>
      <c r="AF278" s="231"/>
      <c r="AG278" s="231"/>
      <c r="AH278" s="231"/>
      <c r="AI278" s="231"/>
      <c r="AJ278" s="231"/>
      <c r="AK278" s="231"/>
      <c r="AL278" s="231"/>
      <c r="AM278" s="231"/>
      <c r="AN278" s="231"/>
      <c r="AO278" s="231"/>
      <c r="AP278" s="231"/>
      <c r="AQ278" s="231"/>
      <c r="AR278" s="231"/>
      <c r="AS278" s="231"/>
      <c r="AT278" s="231"/>
      <c r="AU278" s="231"/>
      <c r="AV278" s="231"/>
      <c r="AW278" s="231"/>
      <c r="AX278" s="231"/>
      <c r="AY278" s="231"/>
      <c r="AZ278" s="231"/>
      <c r="BA278" s="231"/>
      <c r="BB278" s="231"/>
      <c r="BC278" s="231"/>
      <c r="BD278" s="231"/>
    </row>
    <row r="279" spans="2:56" x14ac:dyDescent="0.25">
      <c r="B279" s="231"/>
      <c r="C279" s="231"/>
      <c r="D279" s="231"/>
      <c r="E279" s="231"/>
      <c r="F279" s="231"/>
      <c r="G279" s="231"/>
      <c r="H279" s="231"/>
      <c r="I279" s="231"/>
      <c r="J279" s="231"/>
      <c r="K279" s="231"/>
      <c r="L279" s="231"/>
      <c r="M279" s="231"/>
      <c r="N279" s="231"/>
      <c r="O279" s="231"/>
      <c r="P279" s="231"/>
      <c r="Q279" s="231"/>
      <c r="R279" s="231"/>
      <c r="S279" s="231"/>
      <c r="T279" s="231"/>
      <c r="U279" s="231"/>
      <c r="V279" s="231"/>
      <c r="W279" s="231"/>
      <c r="X279" s="231"/>
      <c r="Y279" s="231"/>
      <c r="Z279" s="231"/>
      <c r="AA279" s="231"/>
      <c r="AB279" s="231"/>
      <c r="AC279" s="231"/>
      <c r="AD279" s="231"/>
      <c r="AE279" s="231"/>
      <c r="AF279" s="231"/>
      <c r="AG279" s="231"/>
      <c r="AH279" s="231"/>
      <c r="AI279" s="231"/>
      <c r="AJ279" s="231"/>
      <c r="AK279" s="231"/>
      <c r="AL279" s="231"/>
      <c r="AM279" s="231"/>
      <c r="AN279" s="231"/>
      <c r="AO279" s="231"/>
      <c r="AP279" s="231"/>
      <c r="AQ279" s="231"/>
      <c r="AR279" s="231"/>
      <c r="AS279" s="231"/>
      <c r="AT279" s="231"/>
      <c r="AU279" s="231"/>
      <c r="AV279" s="231"/>
      <c r="AW279" s="231"/>
      <c r="AX279" s="231"/>
      <c r="AY279" s="231"/>
      <c r="AZ279" s="231"/>
      <c r="BA279" s="231"/>
      <c r="BB279" s="231"/>
      <c r="BC279" s="231"/>
      <c r="BD279" s="231"/>
    </row>
    <row r="280" spans="2:56" x14ac:dyDescent="0.25">
      <c r="B280" s="231"/>
      <c r="C280" s="231"/>
      <c r="D280" s="231"/>
      <c r="E280" s="231"/>
      <c r="F280" s="231"/>
      <c r="G280" s="231"/>
      <c r="H280" s="231"/>
      <c r="I280" s="231"/>
      <c r="J280" s="231"/>
      <c r="K280" s="231"/>
      <c r="L280" s="231"/>
      <c r="M280" s="231"/>
      <c r="N280" s="231"/>
      <c r="O280" s="231"/>
      <c r="P280" s="231"/>
      <c r="Q280" s="231"/>
      <c r="R280" s="231"/>
      <c r="S280" s="231"/>
      <c r="T280" s="231"/>
      <c r="U280" s="231"/>
      <c r="V280" s="231"/>
      <c r="W280" s="231"/>
      <c r="X280" s="231"/>
      <c r="Y280" s="231"/>
      <c r="Z280" s="231"/>
      <c r="AA280" s="231"/>
      <c r="AB280" s="231"/>
      <c r="AC280" s="231"/>
      <c r="AD280" s="231"/>
      <c r="AE280" s="231"/>
      <c r="AF280" s="231"/>
      <c r="AG280" s="231"/>
      <c r="AH280" s="231"/>
      <c r="AI280" s="231"/>
      <c r="AJ280" s="231"/>
      <c r="AK280" s="231"/>
      <c r="AL280" s="231"/>
      <c r="AM280" s="231"/>
      <c r="AN280" s="231"/>
      <c r="AO280" s="231"/>
      <c r="AP280" s="231"/>
      <c r="AQ280" s="231"/>
      <c r="AR280" s="231"/>
      <c r="AS280" s="231"/>
      <c r="AT280" s="231"/>
      <c r="AU280" s="231"/>
      <c r="AV280" s="231"/>
      <c r="AW280" s="231"/>
      <c r="AX280" s="231"/>
      <c r="AY280" s="231"/>
      <c r="AZ280" s="231"/>
      <c r="BA280" s="231"/>
      <c r="BB280" s="231"/>
      <c r="BC280" s="231"/>
      <c r="BD280" s="231"/>
    </row>
    <row r="281" spans="2:56" x14ac:dyDescent="0.25">
      <c r="B281" s="231"/>
      <c r="C281" s="231"/>
      <c r="D281" s="231"/>
      <c r="E281" s="231"/>
      <c r="F281" s="231"/>
      <c r="G281" s="231"/>
      <c r="H281" s="231"/>
      <c r="I281" s="231"/>
      <c r="J281" s="231"/>
      <c r="K281" s="231"/>
      <c r="L281" s="231"/>
      <c r="M281" s="231"/>
      <c r="N281" s="231"/>
      <c r="O281" s="231"/>
      <c r="P281" s="231"/>
      <c r="Q281" s="231"/>
      <c r="R281" s="231"/>
      <c r="S281" s="231"/>
      <c r="T281" s="231"/>
      <c r="U281" s="231"/>
      <c r="V281" s="231"/>
      <c r="W281" s="231"/>
      <c r="X281" s="231"/>
      <c r="Y281" s="231"/>
      <c r="Z281" s="231"/>
      <c r="AA281" s="231"/>
      <c r="AB281" s="231"/>
      <c r="AC281" s="231"/>
      <c r="AD281" s="231"/>
      <c r="AE281" s="231"/>
      <c r="AF281" s="231"/>
      <c r="AG281" s="231"/>
      <c r="AH281" s="231"/>
      <c r="AI281" s="231"/>
      <c r="AJ281" s="231"/>
      <c r="AK281" s="231"/>
      <c r="AL281" s="231"/>
      <c r="AM281" s="231"/>
      <c r="AN281" s="231"/>
      <c r="AO281" s="231"/>
      <c r="AP281" s="231"/>
      <c r="AQ281" s="231"/>
      <c r="AR281" s="231"/>
      <c r="AS281" s="231"/>
      <c r="AT281" s="231"/>
      <c r="AU281" s="231"/>
      <c r="AV281" s="231"/>
      <c r="AW281" s="231"/>
      <c r="AX281" s="231"/>
      <c r="AY281" s="231"/>
      <c r="AZ281" s="231"/>
      <c r="BA281" s="231"/>
      <c r="BB281" s="231"/>
      <c r="BC281" s="231"/>
      <c r="BD281" s="231"/>
    </row>
    <row r="282" spans="2:56" x14ac:dyDescent="0.25">
      <c r="B282" s="231"/>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1"/>
      <c r="AA282" s="231"/>
      <c r="AB282" s="231"/>
      <c r="AC282" s="231"/>
      <c r="AD282" s="231"/>
      <c r="AE282" s="231"/>
      <c r="AF282" s="231"/>
      <c r="AG282" s="231"/>
      <c r="AH282" s="231"/>
      <c r="AI282" s="231"/>
      <c r="AJ282" s="231"/>
      <c r="AK282" s="231"/>
      <c r="AL282" s="231"/>
      <c r="AM282" s="231"/>
      <c r="AN282" s="231"/>
      <c r="AO282" s="231"/>
      <c r="AP282" s="231"/>
      <c r="AQ282" s="231"/>
      <c r="AR282" s="231"/>
      <c r="AS282" s="231"/>
      <c r="AT282" s="231"/>
      <c r="AU282" s="231"/>
      <c r="AV282" s="231"/>
      <c r="AW282" s="231"/>
      <c r="AX282" s="231"/>
      <c r="AY282" s="231"/>
      <c r="AZ282" s="231"/>
      <c r="BA282" s="231"/>
      <c r="BB282" s="231"/>
      <c r="BC282" s="231"/>
      <c r="BD282" s="231"/>
    </row>
    <row r="283" spans="2:56" x14ac:dyDescent="0.25">
      <c r="B283" s="231"/>
      <c r="C283" s="231"/>
      <c r="D283" s="231"/>
      <c r="E283" s="231"/>
      <c r="F283" s="231"/>
      <c r="G283" s="231"/>
      <c r="H283" s="231"/>
      <c r="I283" s="231"/>
      <c r="J283" s="231"/>
      <c r="K283" s="231"/>
      <c r="L283" s="231"/>
      <c r="M283" s="231"/>
      <c r="N283" s="231"/>
      <c r="O283" s="231"/>
      <c r="P283" s="231"/>
      <c r="Q283" s="231"/>
      <c r="R283" s="231"/>
      <c r="S283" s="231"/>
      <c r="T283" s="231"/>
      <c r="U283" s="231"/>
      <c r="V283" s="231"/>
      <c r="W283" s="231"/>
      <c r="X283" s="231"/>
      <c r="Y283" s="231"/>
      <c r="Z283" s="231"/>
      <c r="AA283" s="231"/>
      <c r="AB283" s="231"/>
      <c r="AC283" s="231"/>
      <c r="AD283" s="231"/>
      <c r="AE283" s="231"/>
      <c r="AF283" s="231"/>
      <c r="AG283" s="231"/>
      <c r="AH283" s="231"/>
      <c r="AI283" s="231"/>
      <c r="AJ283" s="231"/>
      <c r="AK283" s="231"/>
      <c r="AL283" s="231"/>
      <c r="AM283" s="231"/>
      <c r="AN283" s="231"/>
      <c r="AO283" s="231"/>
      <c r="AP283" s="231"/>
      <c r="AQ283" s="231"/>
      <c r="AR283" s="231"/>
      <c r="AS283" s="231"/>
      <c r="AT283" s="231"/>
      <c r="AU283" s="231"/>
      <c r="AV283" s="231"/>
      <c r="AW283" s="231"/>
      <c r="AX283" s="231"/>
      <c r="AY283" s="231"/>
      <c r="AZ283" s="231"/>
      <c r="BA283" s="231"/>
      <c r="BB283" s="231"/>
      <c r="BC283" s="231"/>
      <c r="BD283" s="231"/>
    </row>
    <row r="284" spans="2:56" x14ac:dyDescent="0.25">
      <c r="B284" s="231"/>
      <c r="C284" s="231"/>
      <c r="D284" s="231"/>
      <c r="E284" s="231"/>
      <c r="F284" s="231"/>
      <c r="G284" s="231"/>
      <c r="H284" s="231"/>
      <c r="I284" s="231"/>
      <c r="J284" s="231"/>
      <c r="K284" s="231"/>
      <c r="L284" s="231"/>
      <c r="M284" s="231"/>
      <c r="N284" s="231"/>
      <c r="O284" s="231"/>
      <c r="P284" s="231"/>
      <c r="Q284" s="231"/>
      <c r="R284" s="231"/>
      <c r="S284" s="231"/>
      <c r="T284" s="231"/>
      <c r="U284" s="231"/>
      <c r="V284" s="231"/>
      <c r="W284" s="231"/>
      <c r="X284" s="231"/>
      <c r="Y284" s="231"/>
      <c r="Z284" s="231"/>
      <c r="AA284" s="231"/>
      <c r="AB284" s="231"/>
      <c r="AC284" s="231"/>
      <c r="AD284" s="231"/>
      <c r="AE284" s="231"/>
      <c r="AF284" s="231"/>
      <c r="AG284" s="231"/>
      <c r="AH284" s="231"/>
      <c r="AI284" s="231"/>
      <c r="AJ284" s="231"/>
      <c r="AK284" s="231"/>
      <c r="AL284" s="231"/>
      <c r="AM284" s="231"/>
      <c r="AN284" s="231"/>
      <c r="AO284" s="231"/>
      <c r="AP284" s="231"/>
      <c r="AQ284" s="231"/>
      <c r="AR284" s="231"/>
      <c r="AS284" s="231"/>
      <c r="AT284" s="231"/>
      <c r="AU284" s="231"/>
      <c r="AV284" s="231"/>
      <c r="AW284" s="231"/>
      <c r="AX284" s="231"/>
      <c r="AY284" s="231"/>
      <c r="AZ284" s="231"/>
      <c r="BA284" s="231"/>
      <c r="BB284" s="231"/>
      <c r="BC284" s="231"/>
      <c r="BD284" s="231"/>
    </row>
    <row r="285" spans="2:56" x14ac:dyDescent="0.25">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1"/>
      <c r="AA285" s="231"/>
      <c r="AB285" s="231"/>
      <c r="AC285" s="231"/>
      <c r="AD285" s="231"/>
      <c r="AE285" s="231"/>
      <c r="AF285" s="231"/>
      <c r="AG285" s="231"/>
      <c r="AH285" s="231"/>
      <c r="AI285" s="231"/>
      <c r="AJ285" s="231"/>
      <c r="AK285" s="231"/>
      <c r="AL285" s="231"/>
      <c r="AM285" s="231"/>
      <c r="AN285" s="231"/>
      <c r="AO285" s="231"/>
      <c r="AP285" s="231"/>
      <c r="AQ285" s="231"/>
      <c r="AR285" s="231"/>
      <c r="AS285" s="231"/>
      <c r="AT285" s="231"/>
      <c r="AU285" s="231"/>
      <c r="AV285" s="231"/>
      <c r="AW285" s="231"/>
      <c r="AX285" s="231"/>
      <c r="AY285" s="231"/>
      <c r="AZ285" s="231"/>
      <c r="BA285" s="231"/>
      <c r="BB285" s="231"/>
      <c r="BC285" s="231"/>
      <c r="BD285" s="231"/>
    </row>
    <row r="286" spans="2:56" x14ac:dyDescent="0.25">
      <c r="B286" s="231"/>
      <c r="C286" s="231"/>
      <c r="D286" s="231"/>
      <c r="E286" s="231"/>
      <c r="F286" s="231"/>
      <c r="G286" s="231"/>
      <c r="H286" s="231"/>
      <c r="I286" s="231"/>
      <c r="J286" s="231"/>
      <c r="K286" s="231"/>
      <c r="L286" s="231"/>
      <c r="M286" s="231"/>
      <c r="N286" s="231"/>
      <c r="O286" s="231"/>
      <c r="P286" s="231"/>
      <c r="Q286" s="231"/>
      <c r="R286" s="231"/>
      <c r="S286" s="231"/>
      <c r="T286" s="231"/>
      <c r="U286" s="231"/>
      <c r="V286" s="231"/>
      <c r="W286" s="231"/>
      <c r="X286" s="231"/>
      <c r="Y286" s="231"/>
      <c r="Z286" s="231"/>
      <c r="AA286" s="231"/>
      <c r="AB286" s="231"/>
      <c r="AC286" s="231"/>
      <c r="AD286" s="231"/>
      <c r="AE286" s="231"/>
      <c r="AF286" s="231"/>
      <c r="AG286" s="231"/>
      <c r="AH286" s="231"/>
      <c r="AI286" s="231"/>
      <c r="AJ286" s="231"/>
      <c r="AK286" s="231"/>
      <c r="AL286" s="231"/>
      <c r="AM286" s="231"/>
      <c r="AN286" s="231"/>
      <c r="AO286" s="231"/>
      <c r="AP286" s="231"/>
      <c r="AQ286" s="231"/>
      <c r="AR286" s="231"/>
      <c r="AS286" s="231"/>
      <c r="AT286" s="231"/>
      <c r="AU286" s="231"/>
      <c r="AV286" s="231"/>
      <c r="AW286" s="231"/>
      <c r="AX286" s="231"/>
      <c r="AY286" s="231"/>
      <c r="AZ286" s="231"/>
      <c r="BA286" s="231"/>
      <c r="BB286" s="231"/>
      <c r="BC286" s="231"/>
      <c r="BD286" s="231"/>
    </row>
    <row r="287" spans="2:56" x14ac:dyDescent="0.25">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1"/>
      <c r="AA287" s="231"/>
      <c r="AB287" s="231"/>
      <c r="AC287" s="231"/>
      <c r="AD287" s="231"/>
      <c r="AE287" s="231"/>
      <c r="AF287" s="231"/>
      <c r="AG287" s="231"/>
      <c r="AH287" s="231"/>
      <c r="AI287" s="231"/>
      <c r="AJ287" s="231"/>
      <c r="AK287" s="231"/>
      <c r="AL287" s="231"/>
      <c r="AM287" s="231"/>
      <c r="AN287" s="231"/>
      <c r="AO287" s="231"/>
      <c r="AP287" s="231"/>
      <c r="AQ287" s="231"/>
      <c r="AR287" s="231"/>
      <c r="AS287" s="231"/>
      <c r="AT287" s="231"/>
      <c r="AU287" s="231"/>
      <c r="AV287" s="231"/>
      <c r="AW287" s="231"/>
      <c r="AX287" s="231"/>
      <c r="AY287" s="231"/>
      <c r="AZ287" s="231"/>
      <c r="BA287" s="231"/>
      <c r="BB287" s="231"/>
      <c r="BC287" s="231"/>
      <c r="BD287" s="231"/>
    </row>
    <row r="288" spans="2:56" x14ac:dyDescent="0.25">
      <c r="B288" s="231"/>
      <c r="C288" s="231"/>
      <c r="D288" s="231"/>
      <c r="E288" s="231"/>
      <c r="F288" s="231"/>
      <c r="G288" s="231"/>
      <c r="H288" s="231"/>
      <c r="I288" s="231"/>
      <c r="J288" s="231"/>
      <c r="K288" s="231"/>
      <c r="L288" s="231"/>
      <c r="M288" s="231"/>
      <c r="N288" s="231"/>
      <c r="O288" s="231"/>
      <c r="P288" s="231"/>
      <c r="Q288" s="231"/>
      <c r="R288" s="231"/>
      <c r="S288" s="231"/>
      <c r="T288" s="231"/>
      <c r="U288" s="231"/>
      <c r="V288" s="231"/>
      <c r="W288" s="231"/>
      <c r="X288" s="231"/>
      <c r="Y288" s="231"/>
      <c r="Z288" s="231"/>
      <c r="AA288" s="231"/>
      <c r="AB288" s="231"/>
      <c r="AC288" s="231"/>
      <c r="AD288" s="231"/>
      <c r="AE288" s="231"/>
      <c r="AF288" s="231"/>
      <c r="AG288" s="231"/>
      <c r="AH288" s="231"/>
      <c r="AI288" s="231"/>
      <c r="AJ288" s="231"/>
      <c r="AK288" s="231"/>
      <c r="AL288" s="231"/>
      <c r="AM288" s="231"/>
      <c r="AN288" s="231"/>
      <c r="AO288" s="231"/>
      <c r="AP288" s="231"/>
      <c r="AQ288" s="231"/>
      <c r="AR288" s="231"/>
      <c r="AS288" s="231"/>
      <c r="AT288" s="231"/>
      <c r="AU288" s="231"/>
      <c r="AV288" s="231"/>
      <c r="AW288" s="231"/>
      <c r="AX288" s="231"/>
      <c r="AY288" s="231"/>
      <c r="AZ288" s="231"/>
      <c r="BA288" s="231"/>
      <c r="BB288" s="231"/>
      <c r="BC288" s="231"/>
      <c r="BD288" s="231"/>
    </row>
    <row r="289" spans="2:56" x14ac:dyDescent="0.25">
      <c r="B289" s="231"/>
      <c r="C289" s="231"/>
      <c r="D289" s="231"/>
      <c r="E289" s="231"/>
      <c r="F289" s="231"/>
      <c r="G289" s="231"/>
      <c r="H289" s="231"/>
      <c r="I289" s="231"/>
      <c r="J289" s="231"/>
      <c r="K289" s="231"/>
      <c r="L289" s="231"/>
      <c r="M289" s="231"/>
      <c r="N289" s="231"/>
      <c r="O289" s="231"/>
      <c r="P289" s="231"/>
      <c r="Q289" s="231"/>
      <c r="R289" s="231"/>
      <c r="S289" s="231"/>
      <c r="T289" s="231"/>
      <c r="U289" s="231"/>
      <c r="V289" s="231"/>
      <c r="W289" s="231"/>
      <c r="X289" s="231"/>
      <c r="Y289" s="231"/>
      <c r="Z289" s="231"/>
      <c r="AA289" s="231"/>
      <c r="AB289" s="231"/>
      <c r="AC289" s="231"/>
      <c r="AD289" s="231"/>
      <c r="AE289" s="231"/>
      <c r="AF289" s="231"/>
      <c r="AG289" s="231"/>
      <c r="AH289" s="231"/>
      <c r="AI289" s="231"/>
      <c r="AJ289" s="231"/>
      <c r="AK289" s="231"/>
      <c r="AL289" s="231"/>
      <c r="AM289" s="231"/>
      <c r="AN289" s="231"/>
      <c r="AO289" s="231"/>
      <c r="AP289" s="231"/>
      <c r="AQ289" s="231"/>
      <c r="AR289" s="231"/>
      <c r="AS289" s="231"/>
      <c r="AT289" s="231"/>
      <c r="AU289" s="231"/>
      <c r="AV289" s="231"/>
      <c r="AW289" s="231"/>
      <c r="AX289" s="231"/>
      <c r="AY289" s="231"/>
      <c r="AZ289" s="231"/>
      <c r="BA289" s="231"/>
      <c r="BB289" s="231"/>
      <c r="BC289" s="231"/>
      <c r="BD289" s="231"/>
    </row>
    <row r="290" spans="2:56" x14ac:dyDescent="0.25">
      <c r="B290" s="231"/>
      <c r="C290" s="231"/>
      <c r="D290" s="231"/>
      <c r="E290" s="231"/>
      <c r="F290" s="231"/>
      <c r="G290" s="231"/>
      <c r="H290" s="231"/>
      <c r="I290" s="231"/>
      <c r="J290" s="231"/>
      <c r="K290" s="231"/>
      <c r="L290" s="231"/>
      <c r="M290" s="231"/>
      <c r="N290" s="231"/>
      <c r="O290" s="231"/>
      <c r="P290" s="231"/>
      <c r="Q290" s="231"/>
      <c r="R290" s="231"/>
      <c r="S290" s="231"/>
      <c r="T290" s="231"/>
      <c r="U290" s="231"/>
      <c r="V290" s="231"/>
      <c r="W290" s="231"/>
      <c r="X290" s="231"/>
      <c r="Y290" s="231"/>
      <c r="Z290" s="231"/>
      <c r="AA290" s="231"/>
      <c r="AB290" s="231"/>
      <c r="AC290" s="231"/>
      <c r="AD290" s="231"/>
      <c r="AE290" s="231"/>
      <c r="AF290" s="231"/>
      <c r="AG290" s="231"/>
      <c r="AH290" s="231"/>
      <c r="AI290" s="231"/>
      <c r="AJ290" s="231"/>
      <c r="AK290" s="231"/>
      <c r="AL290" s="231"/>
      <c r="AM290" s="231"/>
      <c r="AN290" s="231"/>
      <c r="AO290" s="231"/>
      <c r="AP290" s="231"/>
      <c r="AQ290" s="231"/>
      <c r="AR290" s="231"/>
      <c r="AS290" s="231"/>
      <c r="AT290" s="231"/>
      <c r="AU290" s="231"/>
      <c r="AV290" s="231"/>
      <c r="AW290" s="231"/>
      <c r="AX290" s="231"/>
      <c r="AY290" s="231"/>
      <c r="AZ290" s="231"/>
      <c r="BA290" s="231"/>
      <c r="BB290" s="231"/>
      <c r="BC290" s="231"/>
      <c r="BD290" s="231"/>
    </row>
    <row r="291" spans="2:56" x14ac:dyDescent="0.25">
      <c r="B291" s="231"/>
      <c r="C291" s="231"/>
      <c r="D291" s="231"/>
      <c r="E291" s="231"/>
      <c r="F291" s="231"/>
      <c r="G291" s="231"/>
      <c r="H291" s="231"/>
      <c r="I291" s="231"/>
      <c r="J291" s="231"/>
      <c r="K291" s="231"/>
      <c r="L291" s="231"/>
      <c r="M291" s="231"/>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row>
    <row r="292" spans="2:56" x14ac:dyDescent="0.25">
      <c r="B292" s="231"/>
      <c r="C292" s="231"/>
      <c r="D292" s="231"/>
      <c r="E292" s="231"/>
      <c r="F292" s="231"/>
      <c r="G292" s="231"/>
      <c r="H292" s="231"/>
      <c r="I292" s="231"/>
      <c r="J292" s="231"/>
      <c r="K292" s="231"/>
      <c r="L292" s="231"/>
      <c r="M292" s="231"/>
      <c r="N292" s="231"/>
      <c r="O292" s="231"/>
      <c r="P292" s="231"/>
      <c r="Q292" s="231"/>
      <c r="R292" s="231"/>
      <c r="S292" s="231"/>
      <c r="T292" s="231"/>
      <c r="U292" s="231"/>
      <c r="V292" s="231"/>
      <c r="W292" s="231"/>
      <c r="X292" s="231"/>
      <c r="Y292" s="231"/>
      <c r="Z292" s="231"/>
      <c r="AA292" s="231"/>
      <c r="AB292" s="231"/>
      <c r="AC292" s="231"/>
      <c r="AD292" s="231"/>
      <c r="AE292" s="231"/>
      <c r="AF292" s="231"/>
      <c r="AG292" s="231"/>
      <c r="AH292" s="231"/>
      <c r="AI292" s="231"/>
      <c r="AJ292" s="231"/>
      <c r="AK292" s="231"/>
      <c r="AL292" s="231"/>
      <c r="AM292" s="231"/>
      <c r="AN292" s="231"/>
      <c r="AO292" s="231"/>
      <c r="AP292" s="231"/>
      <c r="AQ292" s="231"/>
      <c r="AR292" s="231"/>
      <c r="AS292" s="231"/>
      <c r="AT292" s="231"/>
      <c r="AU292" s="231"/>
      <c r="AV292" s="231"/>
      <c r="AW292" s="231"/>
      <c r="AX292" s="231"/>
      <c r="AY292" s="231"/>
      <c r="AZ292" s="231"/>
      <c r="BA292" s="231"/>
      <c r="BB292" s="231"/>
      <c r="BC292" s="231"/>
      <c r="BD292" s="231"/>
    </row>
    <row r="293" spans="2:56" x14ac:dyDescent="0.25">
      <c r="B293" s="231"/>
      <c r="C293" s="231"/>
      <c r="D293" s="231"/>
      <c r="E293" s="231"/>
      <c r="F293" s="231"/>
      <c r="G293" s="231"/>
      <c r="H293" s="231"/>
      <c r="I293" s="231"/>
      <c r="J293" s="231"/>
      <c r="K293" s="231"/>
      <c r="L293" s="231"/>
      <c r="M293" s="231"/>
      <c r="N293" s="231"/>
      <c r="O293" s="231"/>
      <c r="P293" s="231"/>
      <c r="Q293" s="231"/>
      <c r="R293" s="231"/>
      <c r="S293" s="231"/>
      <c r="T293" s="231"/>
      <c r="U293" s="231"/>
      <c r="V293" s="231"/>
      <c r="W293" s="231"/>
      <c r="X293" s="231"/>
      <c r="Y293" s="231"/>
      <c r="Z293" s="231"/>
      <c r="AA293" s="231"/>
      <c r="AB293" s="231"/>
      <c r="AC293" s="231"/>
      <c r="AD293" s="231"/>
      <c r="AE293" s="231"/>
      <c r="AF293" s="231"/>
      <c r="AG293" s="231"/>
      <c r="AH293" s="231"/>
      <c r="AI293" s="231"/>
      <c r="AJ293" s="231"/>
      <c r="AK293" s="231"/>
      <c r="AL293" s="231"/>
      <c r="AM293" s="231"/>
      <c r="AN293" s="231"/>
      <c r="AO293" s="231"/>
      <c r="AP293" s="231"/>
      <c r="AQ293" s="231"/>
      <c r="AR293" s="231"/>
      <c r="AS293" s="231"/>
      <c r="AT293" s="231"/>
      <c r="AU293" s="231"/>
      <c r="AV293" s="231"/>
      <c r="AW293" s="231"/>
      <c r="AX293" s="231"/>
      <c r="AY293" s="231"/>
      <c r="AZ293" s="231"/>
      <c r="BA293" s="231"/>
      <c r="BB293" s="231"/>
      <c r="BC293" s="231"/>
      <c r="BD293" s="231"/>
    </row>
    <row r="294" spans="2:56" x14ac:dyDescent="0.25">
      <c r="B294" s="231"/>
      <c r="C294" s="231"/>
      <c r="D294" s="231"/>
      <c r="E294" s="231"/>
      <c r="F294" s="231"/>
      <c r="G294" s="231"/>
      <c r="H294" s="231"/>
      <c r="I294" s="231"/>
      <c r="J294" s="231"/>
      <c r="K294" s="231"/>
      <c r="L294" s="231"/>
      <c r="M294" s="231"/>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row>
    <row r="295" spans="2:56" x14ac:dyDescent="0.25">
      <c r="B295" s="231"/>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row>
    <row r="296" spans="2:56" x14ac:dyDescent="0.25">
      <c r="B296" s="231"/>
      <c r="C296" s="231"/>
      <c r="D296" s="231"/>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1"/>
      <c r="AA296" s="231"/>
      <c r="AB296" s="231"/>
      <c r="AC296" s="231"/>
      <c r="AD296" s="231"/>
      <c r="AE296" s="231"/>
      <c r="AF296" s="231"/>
      <c r="AG296" s="231"/>
      <c r="AH296" s="231"/>
      <c r="AI296" s="231"/>
      <c r="AJ296" s="231"/>
      <c r="AK296" s="231"/>
      <c r="AL296" s="231"/>
      <c r="AM296" s="231"/>
      <c r="AN296" s="231"/>
      <c r="AO296" s="231"/>
      <c r="AP296" s="231"/>
      <c r="AQ296" s="231"/>
      <c r="AR296" s="231"/>
      <c r="AS296" s="231"/>
      <c r="AT296" s="231"/>
      <c r="AU296" s="231"/>
      <c r="AV296" s="231"/>
      <c r="AW296" s="231"/>
      <c r="AX296" s="231"/>
      <c r="AY296" s="231"/>
      <c r="AZ296" s="231"/>
      <c r="BA296" s="231"/>
      <c r="BB296" s="231"/>
      <c r="BC296" s="231"/>
      <c r="BD296" s="231"/>
    </row>
    <row r="297" spans="2:56" x14ac:dyDescent="0.25">
      <c r="B297" s="231"/>
      <c r="C297" s="231"/>
      <c r="D297" s="231"/>
      <c r="E297" s="231"/>
      <c r="F297" s="231"/>
      <c r="G297" s="231"/>
      <c r="H297" s="231"/>
      <c r="I297" s="231"/>
      <c r="J297" s="231"/>
      <c r="K297" s="231"/>
      <c r="L297" s="231"/>
      <c r="M297" s="231"/>
      <c r="N297" s="231"/>
      <c r="O297" s="231"/>
      <c r="P297" s="231"/>
      <c r="Q297" s="231"/>
      <c r="R297" s="231"/>
      <c r="S297" s="231"/>
      <c r="T297" s="231"/>
      <c r="U297" s="231"/>
      <c r="V297" s="231"/>
      <c r="W297" s="231"/>
      <c r="X297" s="231"/>
      <c r="Y297" s="231"/>
      <c r="Z297" s="231"/>
      <c r="AA297" s="231"/>
      <c r="AB297" s="231"/>
      <c r="AC297" s="231"/>
      <c r="AD297" s="231"/>
      <c r="AE297" s="231"/>
      <c r="AF297" s="231"/>
      <c r="AG297" s="231"/>
      <c r="AH297" s="231"/>
      <c r="AI297" s="231"/>
      <c r="AJ297" s="231"/>
      <c r="AK297" s="231"/>
      <c r="AL297" s="231"/>
      <c r="AM297" s="231"/>
      <c r="AN297" s="231"/>
      <c r="AO297" s="231"/>
      <c r="AP297" s="231"/>
      <c r="AQ297" s="231"/>
      <c r="AR297" s="231"/>
      <c r="AS297" s="231"/>
      <c r="AT297" s="231"/>
      <c r="AU297" s="231"/>
      <c r="AV297" s="231"/>
      <c r="AW297" s="231"/>
      <c r="AX297" s="231"/>
      <c r="AY297" s="231"/>
      <c r="AZ297" s="231"/>
      <c r="BA297" s="231"/>
      <c r="BB297" s="231"/>
      <c r="BC297" s="231"/>
      <c r="BD297" s="231"/>
    </row>
    <row r="298" spans="2:56" x14ac:dyDescent="0.25">
      <c r="B298" s="231"/>
      <c r="C298" s="231"/>
      <c r="D298" s="231"/>
      <c r="E298" s="231"/>
      <c r="F298" s="231"/>
      <c r="G298" s="231"/>
      <c r="H298" s="231"/>
      <c r="I298" s="231"/>
      <c r="J298" s="231"/>
      <c r="K298" s="231"/>
      <c r="L298" s="231"/>
      <c r="M298" s="231"/>
      <c r="N298" s="231"/>
      <c r="O298" s="231"/>
      <c r="P298" s="231"/>
      <c r="Q298" s="231"/>
      <c r="R298" s="231"/>
      <c r="S298" s="231"/>
      <c r="T298" s="231"/>
      <c r="U298" s="231"/>
      <c r="V298" s="231"/>
      <c r="W298" s="231"/>
      <c r="X298" s="231"/>
      <c r="Y298" s="231"/>
      <c r="Z298" s="231"/>
      <c r="AA298" s="231"/>
      <c r="AB298" s="231"/>
      <c r="AC298" s="231"/>
      <c r="AD298" s="231"/>
      <c r="AE298" s="231"/>
      <c r="AF298" s="231"/>
      <c r="AG298" s="231"/>
      <c r="AH298" s="231"/>
      <c r="AI298" s="231"/>
      <c r="AJ298" s="231"/>
      <c r="AK298" s="231"/>
      <c r="AL298" s="231"/>
      <c r="AM298" s="231"/>
      <c r="AN298" s="231"/>
      <c r="AO298" s="231"/>
      <c r="AP298" s="231"/>
      <c r="AQ298" s="231"/>
      <c r="AR298" s="231"/>
      <c r="AS298" s="231"/>
      <c r="AT298" s="231"/>
      <c r="AU298" s="231"/>
      <c r="AV298" s="231"/>
      <c r="AW298" s="231"/>
      <c r="AX298" s="231"/>
      <c r="AY298" s="231"/>
      <c r="AZ298" s="231"/>
      <c r="BA298" s="231"/>
      <c r="BB298" s="231"/>
      <c r="BC298" s="231"/>
      <c r="BD298" s="231"/>
    </row>
    <row r="299" spans="2:56" x14ac:dyDescent="0.25">
      <c r="B299" s="231"/>
      <c r="C299" s="231"/>
      <c r="D299" s="231"/>
      <c r="E299" s="231"/>
      <c r="F299" s="231"/>
      <c r="G299" s="231"/>
      <c r="H299" s="231"/>
      <c r="I299" s="231"/>
      <c r="J299" s="231"/>
      <c r="K299" s="231"/>
      <c r="L299" s="231"/>
      <c r="M299" s="231"/>
      <c r="N299" s="231"/>
      <c r="O299" s="231"/>
      <c r="P299" s="231"/>
      <c r="Q299" s="231"/>
      <c r="R299" s="231"/>
      <c r="S299" s="231"/>
      <c r="T299" s="231"/>
      <c r="U299" s="231"/>
      <c r="V299" s="231"/>
      <c r="W299" s="231"/>
      <c r="X299" s="231"/>
      <c r="Y299" s="231"/>
      <c r="Z299" s="231"/>
      <c r="AA299" s="231"/>
      <c r="AB299" s="231"/>
      <c r="AC299" s="231"/>
      <c r="AD299" s="231"/>
      <c r="AE299" s="231"/>
      <c r="AF299" s="231"/>
      <c r="AG299" s="231"/>
      <c r="AH299" s="231"/>
      <c r="AI299" s="231"/>
      <c r="AJ299" s="231"/>
      <c r="AK299" s="231"/>
      <c r="AL299" s="231"/>
      <c r="AM299" s="231"/>
      <c r="AN299" s="231"/>
      <c r="AO299" s="231"/>
      <c r="AP299" s="231"/>
      <c r="AQ299" s="231"/>
      <c r="AR299" s="231"/>
      <c r="AS299" s="231"/>
      <c r="AT299" s="231"/>
      <c r="AU299" s="231"/>
      <c r="AV299" s="231"/>
      <c r="AW299" s="231"/>
      <c r="AX299" s="231"/>
      <c r="AY299" s="231"/>
      <c r="AZ299" s="231"/>
      <c r="BA299" s="231"/>
      <c r="BB299" s="231"/>
      <c r="BC299" s="231"/>
      <c r="BD299" s="231"/>
    </row>
    <row r="300" spans="2:56" x14ac:dyDescent="0.25">
      <c r="B300" s="231"/>
      <c r="C300" s="231"/>
      <c r="D300" s="231"/>
      <c r="E300" s="231"/>
      <c r="F300" s="231"/>
      <c r="G300" s="231"/>
      <c r="H300" s="231"/>
      <c r="I300" s="231"/>
      <c r="J300" s="231"/>
      <c r="K300" s="231"/>
      <c r="L300" s="231"/>
      <c r="M300" s="231"/>
      <c r="N300" s="231"/>
      <c r="O300" s="231"/>
      <c r="P300" s="231"/>
      <c r="Q300" s="231"/>
      <c r="R300" s="231"/>
      <c r="S300" s="231"/>
      <c r="T300" s="231"/>
      <c r="U300" s="231"/>
      <c r="V300" s="231"/>
      <c r="W300" s="231"/>
      <c r="X300" s="231"/>
      <c r="Y300" s="231"/>
      <c r="Z300" s="231"/>
      <c r="AA300" s="231"/>
      <c r="AB300" s="231"/>
      <c r="AC300" s="231"/>
      <c r="AD300" s="231"/>
      <c r="AE300" s="231"/>
      <c r="AF300" s="231"/>
      <c r="AG300" s="231"/>
      <c r="AH300" s="231"/>
      <c r="AI300" s="231"/>
      <c r="AJ300" s="231"/>
      <c r="AK300" s="231"/>
      <c r="AL300" s="231"/>
      <c r="AM300" s="231"/>
      <c r="AN300" s="231"/>
      <c r="AO300" s="231"/>
      <c r="AP300" s="231"/>
      <c r="AQ300" s="231"/>
      <c r="AR300" s="231"/>
      <c r="AS300" s="231"/>
      <c r="AT300" s="231"/>
      <c r="AU300" s="231"/>
      <c r="AV300" s="231"/>
      <c r="AW300" s="231"/>
      <c r="AX300" s="231"/>
      <c r="AY300" s="231"/>
      <c r="AZ300" s="231"/>
      <c r="BA300" s="231"/>
      <c r="BB300" s="231"/>
      <c r="BC300" s="231"/>
      <c r="BD300" s="231"/>
    </row>
    <row r="301" spans="2:56" x14ac:dyDescent="0.25">
      <c r="B301" s="231"/>
      <c r="C301" s="231"/>
      <c r="D301" s="231"/>
      <c r="E301" s="231"/>
      <c r="F301" s="231"/>
      <c r="G301" s="231"/>
      <c r="H301" s="231"/>
      <c r="I301" s="231"/>
      <c r="J301" s="231"/>
      <c r="K301" s="231"/>
      <c r="L301" s="231"/>
      <c r="M301" s="231"/>
      <c r="N301" s="231"/>
      <c r="O301" s="231"/>
      <c r="P301" s="231"/>
      <c r="Q301" s="231"/>
      <c r="R301" s="231"/>
      <c r="S301" s="231"/>
      <c r="T301" s="231"/>
      <c r="U301" s="231"/>
      <c r="V301" s="231"/>
      <c r="W301" s="231"/>
      <c r="X301" s="231"/>
      <c r="Y301" s="231"/>
      <c r="Z301" s="231"/>
      <c r="AA301" s="231"/>
      <c r="AB301" s="231"/>
      <c r="AC301" s="231"/>
      <c r="AD301" s="231"/>
      <c r="AE301" s="231"/>
      <c r="AF301" s="231"/>
      <c r="AG301" s="231"/>
      <c r="AH301" s="231"/>
      <c r="AI301" s="231"/>
      <c r="AJ301" s="231"/>
      <c r="AK301" s="231"/>
      <c r="AL301" s="231"/>
      <c r="AM301" s="231"/>
      <c r="AN301" s="231"/>
      <c r="AO301" s="231"/>
      <c r="AP301" s="231"/>
      <c r="AQ301" s="231"/>
      <c r="AR301" s="231"/>
      <c r="AS301" s="231"/>
      <c r="AT301" s="231"/>
      <c r="AU301" s="231"/>
      <c r="AV301" s="231"/>
      <c r="AW301" s="231"/>
      <c r="AX301" s="231"/>
      <c r="AY301" s="231"/>
      <c r="AZ301" s="231"/>
      <c r="BA301" s="231"/>
      <c r="BB301" s="231"/>
      <c r="BC301" s="231"/>
      <c r="BD301" s="231"/>
    </row>
    <row r="302" spans="2:56" x14ac:dyDescent="0.25">
      <c r="B302" s="231"/>
      <c r="C302" s="231"/>
      <c r="D302" s="231"/>
      <c r="E302" s="231"/>
      <c r="F302" s="231"/>
      <c r="G302" s="231"/>
      <c r="H302" s="231"/>
      <c r="I302" s="231"/>
      <c r="J302" s="231"/>
      <c r="K302" s="231"/>
      <c r="L302" s="231"/>
      <c r="M302" s="231"/>
      <c r="N302" s="231"/>
      <c r="O302" s="231"/>
      <c r="P302" s="231"/>
      <c r="Q302" s="231"/>
      <c r="R302" s="231"/>
      <c r="S302" s="231"/>
      <c r="T302" s="231"/>
      <c r="U302" s="231"/>
      <c r="V302" s="231"/>
      <c r="W302" s="231"/>
      <c r="X302" s="231"/>
      <c r="Y302" s="231"/>
      <c r="Z302" s="231"/>
      <c r="AA302" s="231"/>
      <c r="AB302" s="231"/>
      <c r="AC302" s="231"/>
      <c r="AD302" s="231"/>
      <c r="AE302" s="231"/>
      <c r="AF302" s="231"/>
      <c r="AG302" s="231"/>
      <c r="AH302" s="231"/>
      <c r="AI302" s="231"/>
      <c r="AJ302" s="231"/>
      <c r="AK302" s="231"/>
      <c r="AL302" s="231"/>
      <c r="AM302" s="231"/>
      <c r="AN302" s="231"/>
      <c r="AO302" s="231"/>
      <c r="AP302" s="231"/>
      <c r="AQ302" s="231"/>
      <c r="AR302" s="231"/>
      <c r="AS302" s="231"/>
      <c r="AT302" s="231"/>
      <c r="AU302" s="231"/>
      <c r="AV302" s="231"/>
      <c r="AW302" s="231"/>
      <c r="AX302" s="231"/>
      <c r="AY302" s="231"/>
      <c r="AZ302" s="231"/>
      <c r="BA302" s="231"/>
      <c r="BB302" s="231"/>
      <c r="BC302" s="231"/>
      <c r="BD302" s="231"/>
    </row>
    <row r="303" spans="2:56" x14ac:dyDescent="0.25">
      <c r="B303" s="231"/>
      <c r="C303" s="231"/>
      <c r="D303" s="231"/>
      <c r="E303" s="231"/>
      <c r="F303" s="231"/>
      <c r="G303" s="231"/>
      <c r="H303" s="231"/>
      <c r="I303" s="231"/>
      <c r="J303" s="231"/>
      <c r="K303" s="231"/>
      <c r="L303" s="231"/>
      <c r="M303" s="231"/>
      <c r="N303" s="231"/>
      <c r="O303" s="231"/>
      <c r="P303" s="231"/>
      <c r="Q303" s="231"/>
      <c r="R303" s="231"/>
      <c r="S303" s="231"/>
      <c r="T303" s="231"/>
      <c r="U303" s="231"/>
      <c r="V303" s="231"/>
      <c r="W303" s="231"/>
      <c r="X303" s="231"/>
      <c r="Y303" s="231"/>
      <c r="Z303" s="231"/>
      <c r="AA303" s="231"/>
      <c r="AB303" s="231"/>
      <c r="AC303" s="231"/>
      <c r="AD303" s="231"/>
      <c r="AE303" s="231"/>
      <c r="AF303" s="231"/>
      <c r="AG303" s="231"/>
      <c r="AH303" s="231"/>
      <c r="AI303" s="231"/>
      <c r="AJ303" s="231"/>
      <c r="AK303" s="231"/>
      <c r="AL303" s="231"/>
      <c r="AM303" s="231"/>
      <c r="AN303" s="231"/>
      <c r="AO303" s="231"/>
      <c r="AP303" s="231"/>
      <c r="AQ303" s="231"/>
      <c r="AR303" s="231"/>
      <c r="AS303" s="231"/>
      <c r="AT303" s="231"/>
      <c r="AU303" s="231"/>
      <c r="AV303" s="231"/>
      <c r="AW303" s="231"/>
      <c r="AX303" s="231"/>
      <c r="AY303" s="231"/>
      <c r="AZ303" s="231"/>
      <c r="BA303" s="231"/>
      <c r="BB303" s="231"/>
      <c r="BC303" s="231"/>
      <c r="BD303" s="231"/>
    </row>
    <row r="304" spans="2:56" x14ac:dyDescent="0.25">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1"/>
      <c r="AA304" s="231"/>
      <c r="AB304" s="231"/>
      <c r="AC304" s="231"/>
      <c r="AD304" s="231"/>
      <c r="AE304" s="231"/>
      <c r="AF304" s="231"/>
      <c r="AG304" s="231"/>
      <c r="AH304" s="231"/>
      <c r="AI304" s="231"/>
      <c r="AJ304" s="231"/>
      <c r="AK304" s="231"/>
      <c r="AL304" s="231"/>
      <c r="AM304" s="231"/>
      <c r="AN304" s="231"/>
      <c r="AO304" s="231"/>
      <c r="AP304" s="231"/>
      <c r="AQ304" s="231"/>
      <c r="AR304" s="231"/>
      <c r="AS304" s="231"/>
      <c r="AT304" s="231"/>
      <c r="AU304" s="231"/>
      <c r="AV304" s="231"/>
      <c r="AW304" s="231"/>
      <c r="AX304" s="231"/>
      <c r="AY304" s="231"/>
      <c r="AZ304" s="231"/>
      <c r="BA304" s="231"/>
      <c r="BB304" s="231"/>
      <c r="BC304" s="231"/>
      <c r="BD304" s="231"/>
    </row>
    <row r="305" spans="2:56" x14ac:dyDescent="0.25">
      <c r="B305" s="231"/>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1"/>
      <c r="AA305" s="231"/>
      <c r="AB305" s="231"/>
      <c r="AC305" s="231"/>
      <c r="AD305" s="231"/>
      <c r="AE305" s="231"/>
      <c r="AF305" s="231"/>
      <c r="AG305" s="231"/>
      <c r="AH305" s="231"/>
      <c r="AI305" s="231"/>
      <c r="AJ305" s="231"/>
      <c r="AK305" s="231"/>
      <c r="AL305" s="231"/>
      <c r="AM305" s="231"/>
      <c r="AN305" s="231"/>
      <c r="AO305" s="231"/>
      <c r="AP305" s="231"/>
      <c r="AQ305" s="231"/>
      <c r="AR305" s="231"/>
      <c r="AS305" s="231"/>
      <c r="AT305" s="231"/>
      <c r="AU305" s="231"/>
      <c r="AV305" s="231"/>
      <c r="AW305" s="231"/>
      <c r="AX305" s="231"/>
      <c r="AY305" s="231"/>
      <c r="AZ305" s="231"/>
      <c r="BA305" s="231"/>
      <c r="BB305" s="231"/>
      <c r="BC305" s="231"/>
      <c r="BD305" s="231"/>
    </row>
    <row r="306" spans="2:56" x14ac:dyDescent="0.25">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1"/>
      <c r="AA306" s="231"/>
      <c r="AB306" s="231"/>
      <c r="AC306" s="231"/>
      <c r="AD306" s="231"/>
      <c r="AE306" s="231"/>
      <c r="AF306" s="231"/>
      <c r="AG306" s="231"/>
      <c r="AH306" s="231"/>
      <c r="AI306" s="231"/>
      <c r="AJ306" s="231"/>
      <c r="AK306" s="231"/>
      <c r="AL306" s="231"/>
      <c r="AM306" s="231"/>
      <c r="AN306" s="231"/>
      <c r="AO306" s="231"/>
      <c r="AP306" s="231"/>
      <c r="AQ306" s="231"/>
      <c r="AR306" s="231"/>
      <c r="AS306" s="231"/>
      <c r="AT306" s="231"/>
      <c r="AU306" s="231"/>
      <c r="AV306" s="231"/>
      <c r="AW306" s="231"/>
      <c r="AX306" s="231"/>
      <c r="AY306" s="231"/>
      <c r="AZ306" s="231"/>
      <c r="BA306" s="231"/>
      <c r="BB306" s="231"/>
      <c r="BC306" s="231"/>
      <c r="BD306" s="231"/>
    </row>
    <row r="307" spans="2:56" x14ac:dyDescent="0.25">
      <c r="B307" s="231"/>
      <c r="C307" s="231"/>
      <c r="D307" s="231"/>
      <c r="E307" s="231"/>
      <c r="F307" s="231"/>
      <c r="G307" s="231"/>
      <c r="H307" s="231"/>
      <c r="I307" s="231"/>
      <c r="J307" s="231"/>
      <c r="K307" s="231"/>
      <c r="L307" s="231"/>
      <c r="M307" s="231"/>
      <c r="N307" s="231"/>
      <c r="O307" s="231"/>
      <c r="P307" s="231"/>
      <c r="Q307" s="231"/>
      <c r="R307" s="231"/>
      <c r="S307" s="231"/>
      <c r="T307" s="231"/>
      <c r="U307" s="231"/>
      <c r="V307" s="231"/>
      <c r="W307" s="231"/>
      <c r="X307" s="231"/>
      <c r="Y307" s="231"/>
      <c r="Z307" s="231"/>
      <c r="AA307" s="231"/>
      <c r="AB307" s="231"/>
      <c r="AC307" s="231"/>
      <c r="AD307" s="231"/>
      <c r="AE307" s="231"/>
      <c r="AF307" s="231"/>
      <c r="AG307" s="231"/>
      <c r="AH307" s="231"/>
      <c r="AI307" s="231"/>
      <c r="AJ307" s="231"/>
      <c r="AK307" s="231"/>
      <c r="AL307" s="231"/>
      <c r="AM307" s="231"/>
      <c r="AN307" s="231"/>
      <c r="AO307" s="231"/>
      <c r="AP307" s="231"/>
      <c r="AQ307" s="231"/>
      <c r="AR307" s="231"/>
      <c r="AS307" s="231"/>
      <c r="AT307" s="231"/>
      <c r="AU307" s="231"/>
      <c r="AV307" s="231"/>
      <c r="AW307" s="231"/>
      <c r="AX307" s="231"/>
      <c r="AY307" s="231"/>
      <c r="AZ307" s="231"/>
      <c r="BA307" s="231"/>
      <c r="BB307" s="231"/>
      <c r="BC307" s="231"/>
      <c r="BD307" s="231"/>
    </row>
    <row r="308" spans="2:56" x14ac:dyDescent="0.25">
      <c r="B308" s="231"/>
      <c r="C308" s="231"/>
      <c r="D308" s="231"/>
      <c r="E308" s="231"/>
      <c r="F308" s="231"/>
      <c r="G308" s="231"/>
      <c r="H308" s="231"/>
      <c r="I308" s="231"/>
      <c r="J308" s="231"/>
      <c r="K308" s="231"/>
      <c r="L308" s="231"/>
      <c r="M308" s="231"/>
      <c r="N308" s="231"/>
      <c r="O308" s="231"/>
      <c r="P308" s="231"/>
      <c r="Q308" s="231"/>
      <c r="R308" s="231"/>
      <c r="S308" s="231"/>
      <c r="T308" s="231"/>
      <c r="U308" s="231"/>
      <c r="V308" s="231"/>
      <c r="W308" s="231"/>
      <c r="X308" s="231"/>
      <c r="Y308" s="231"/>
      <c r="Z308" s="231"/>
      <c r="AA308" s="231"/>
      <c r="AB308" s="231"/>
      <c r="AC308" s="231"/>
      <c r="AD308" s="231"/>
      <c r="AE308" s="231"/>
      <c r="AF308" s="231"/>
      <c r="AG308" s="231"/>
      <c r="AH308" s="231"/>
      <c r="AI308" s="231"/>
      <c r="AJ308" s="231"/>
      <c r="AK308" s="231"/>
      <c r="AL308" s="231"/>
      <c r="AM308" s="231"/>
      <c r="AN308" s="231"/>
      <c r="AO308" s="231"/>
      <c r="AP308" s="231"/>
      <c r="AQ308" s="231"/>
      <c r="AR308" s="231"/>
      <c r="AS308" s="231"/>
      <c r="AT308" s="231"/>
      <c r="AU308" s="231"/>
      <c r="AV308" s="231"/>
      <c r="AW308" s="231"/>
      <c r="AX308" s="231"/>
      <c r="AY308" s="231"/>
      <c r="AZ308" s="231"/>
      <c r="BA308" s="231"/>
      <c r="BB308" s="231"/>
      <c r="BC308" s="231"/>
      <c r="BD308" s="231"/>
    </row>
    <row r="309" spans="2:56" x14ac:dyDescent="0.25">
      <c r="B309" s="231"/>
      <c r="C309" s="231"/>
      <c r="D309" s="231"/>
      <c r="E309" s="231"/>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1"/>
      <c r="AY309" s="231"/>
      <c r="AZ309" s="231"/>
      <c r="BA309" s="231"/>
      <c r="BB309" s="231"/>
      <c r="BC309" s="231"/>
      <c r="BD309" s="231"/>
    </row>
    <row r="310" spans="2:56" x14ac:dyDescent="0.25">
      <c r="B310" s="231"/>
      <c r="C310" s="231"/>
      <c r="D310" s="231"/>
      <c r="E310" s="231"/>
      <c r="F310" s="231"/>
      <c r="G310" s="231"/>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1"/>
      <c r="AY310" s="231"/>
      <c r="AZ310" s="231"/>
      <c r="BA310" s="231"/>
      <c r="BB310" s="231"/>
      <c r="BC310" s="231"/>
      <c r="BD310" s="231"/>
    </row>
    <row r="311" spans="2:56" x14ac:dyDescent="0.25">
      <c r="B311" s="231"/>
      <c r="C311" s="231"/>
      <c r="D311" s="231"/>
      <c r="E311" s="231"/>
      <c r="F311" s="231"/>
      <c r="G311" s="231"/>
      <c r="H311" s="231"/>
    </row>
    <row r="312" spans="2:56" x14ac:dyDescent="0.25">
      <c r="B312" s="231"/>
      <c r="C312" s="231"/>
      <c r="D312" s="231"/>
      <c r="E312" s="231"/>
      <c r="F312" s="231"/>
      <c r="G312" s="231"/>
      <c r="H312" s="231"/>
    </row>
    <row r="313" spans="2:56" x14ac:dyDescent="0.25">
      <c r="B313" s="231"/>
      <c r="C313" s="231"/>
      <c r="D313" s="231"/>
      <c r="E313" s="231"/>
      <c r="F313" s="231"/>
      <c r="G313" s="231"/>
      <c r="H313" s="231"/>
    </row>
    <row r="314" spans="2:56" x14ac:dyDescent="0.25">
      <c r="B314" s="231"/>
      <c r="C314" s="231"/>
      <c r="D314" s="231"/>
      <c r="E314" s="231"/>
      <c r="F314" s="231"/>
      <c r="G314" s="231"/>
      <c r="H314" s="231"/>
    </row>
    <row r="315" spans="2:56" x14ac:dyDescent="0.25">
      <c r="B315" s="231"/>
      <c r="C315" s="231"/>
      <c r="D315" s="231"/>
      <c r="E315" s="231"/>
      <c r="F315" s="231"/>
      <c r="G315" s="231"/>
      <c r="H315" s="231"/>
    </row>
    <row r="316" spans="2:56" x14ac:dyDescent="0.25">
      <c r="B316" s="231"/>
      <c r="C316" s="231"/>
      <c r="D316" s="231"/>
      <c r="E316" s="231"/>
      <c r="F316" s="231"/>
      <c r="G316" s="231"/>
      <c r="H316" s="231"/>
    </row>
    <row r="317" spans="2:56" x14ac:dyDescent="0.25">
      <c r="B317" s="231"/>
      <c r="C317" s="231"/>
      <c r="D317" s="231"/>
      <c r="E317" s="231"/>
      <c r="F317" s="231"/>
      <c r="G317" s="231"/>
      <c r="H317" s="231"/>
    </row>
    <row r="318" spans="2:56" x14ac:dyDescent="0.25">
      <c r="B318" s="231"/>
      <c r="C318" s="231"/>
      <c r="D318" s="231"/>
      <c r="E318" s="231"/>
      <c r="F318" s="231"/>
      <c r="G318" s="231"/>
      <c r="H318" s="231"/>
    </row>
    <row r="319" spans="2:56" x14ac:dyDescent="0.25">
      <c r="B319" s="231"/>
      <c r="C319" s="231"/>
      <c r="D319" s="231"/>
      <c r="E319" s="231"/>
      <c r="F319" s="231"/>
      <c r="G319" s="231"/>
      <c r="H319" s="231"/>
    </row>
    <row r="320" spans="2:56" x14ac:dyDescent="0.25">
      <c r="B320" s="231"/>
      <c r="C320" s="231"/>
      <c r="D320" s="231"/>
      <c r="E320" s="231"/>
      <c r="F320" s="231"/>
      <c r="G320" s="231"/>
      <c r="H320" s="231"/>
    </row>
    <row r="321" spans="2:8" x14ac:dyDescent="0.25">
      <c r="B321" s="231"/>
      <c r="C321" s="231"/>
      <c r="D321" s="231"/>
      <c r="E321" s="231"/>
      <c r="F321" s="231"/>
      <c r="G321" s="231"/>
      <c r="H321" s="231"/>
    </row>
    <row r="322" spans="2:8" x14ac:dyDescent="0.25">
      <c r="B322" s="231"/>
      <c r="C322" s="231"/>
      <c r="D322" s="231"/>
      <c r="E322" s="231"/>
      <c r="F322" s="231"/>
      <c r="G322" s="231"/>
      <c r="H322" s="231"/>
    </row>
    <row r="323" spans="2:8" x14ac:dyDescent="0.25">
      <c r="B323" s="231"/>
      <c r="C323" s="231"/>
      <c r="D323" s="231"/>
      <c r="E323" s="231"/>
      <c r="F323" s="231"/>
      <c r="G323" s="231"/>
      <c r="H323" s="231"/>
    </row>
    <row r="324" spans="2:8" x14ac:dyDescent="0.25">
      <c r="B324" s="231"/>
      <c r="C324" s="231"/>
      <c r="D324" s="231"/>
      <c r="E324" s="231"/>
      <c r="F324" s="231"/>
      <c r="G324" s="231"/>
      <c r="H324" s="231"/>
    </row>
    <row r="325" spans="2:8" x14ac:dyDescent="0.25">
      <c r="B325" s="231"/>
      <c r="C325" s="231"/>
      <c r="D325" s="231"/>
      <c r="E325" s="231"/>
      <c r="F325" s="231"/>
      <c r="G325" s="231"/>
      <c r="H325" s="231"/>
    </row>
    <row r="326" spans="2:8" x14ac:dyDescent="0.25">
      <c r="B326" s="231"/>
      <c r="C326" s="231"/>
      <c r="D326" s="231"/>
      <c r="E326" s="231"/>
      <c r="F326" s="231"/>
      <c r="G326" s="231"/>
      <c r="H326" s="231"/>
    </row>
    <row r="327" spans="2:8" x14ac:dyDescent="0.25">
      <c r="B327" s="231"/>
      <c r="C327" s="231"/>
      <c r="D327" s="231"/>
      <c r="E327" s="231"/>
      <c r="F327" s="231"/>
      <c r="G327" s="231"/>
      <c r="H327" s="231"/>
    </row>
    <row r="328" spans="2:8" x14ac:dyDescent="0.25">
      <c r="B328" s="231"/>
      <c r="C328" s="231"/>
      <c r="D328" s="231"/>
      <c r="E328" s="231"/>
      <c r="F328" s="231"/>
      <c r="G328" s="231"/>
      <c r="H328" s="231"/>
    </row>
    <row r="329" spans="2:8" x14ac:dyDescent="0.25">
      <c r="B329" s="231"/>
      <c r="C329" s="231"/>
      <c r="D329" s="231"/>
      <c r="E329" s="231"/>
      <c r="F329" s="231"/>
      <c r="G329" s="231"/>
      <c r="H329" s="231"/>
    </row>
    <row r="330" spans="2:8" x14ac:dyDescent="0.25">
      <c r="B330" s="231"/>
      <c r="C330" s="231"/>
      <c r="D330" s="231"/>
      <c r="E330" s="231"/>
      <c r="F330" s="231"/>
      <c r="G330" s="231"/>
      <c r="H330" s="231"/>
    </row>
    <row r="331" spans="2:8" x14ac:dyDescent="0.25">
      <c r="B331" s="231"/>
      <c r="C331" s="231"/>
      <c r="D331" s="231"/>
      <c r="E331" s="231"/>
      <c r="F331" s="231"/>
      <c r="G331" s="231"/>
      <c r="H331" s="231"/>
    </row>
    <row r="332" spans="2:8" x14ac:dyDescent="0.25">
      <c r="B332" s="231"/>
      <c r="C332" s="231"/>
      <c r="D332" s="231"/>
      <c r="E332" s="231"/>
      <c r="F332" s="231"/>
      <c r="G332" s="231"/>
      <c r="H332" s="231"/>
    </row>
    <row r="333" spans="2:8" x14ac:dyDescent="0.25">
      <c r="B333" s="231"/>
      <c r="C333" s="231"/>
      <c r="D333" s="231"/>
      <c r="E333" s="231"/>
      <c r="F333" s="231"/>
      <c r="G333" s="231"/>
      <c r="H333" s="231"/>
    </row>
    <row r="334" spans="2:8" x14ac:dyDescent="0.25">
      <c r="B334" s="231"/>
      <c r="C334" s="231"/>
      <c r="D334" s="231"/>
      <c r="E334" s="231"/>
      <c r="F334" s="231"/>
      <c r="G334" s="231"/>
      <c r="H334" s="231"/>
    </row>
    <row r="335" spans="2:8" x14ac:dyDescent="0.25">
      <c r="B335" s="231"/>
      <c r="C335" s="231"/>
      <c r="D335" s="231"/>
      <c r="E335" s="231"/>
      <c r="F335" s="231"/>
      <c r="G335" s="231"/>
      <c r="H335" s="231"/>
    </row>
    <row r="336" spans="2:8" x14ac:dyDescent="0.25">
      <c r="B336" s="231"/>
      <c r="C336" s="231"/>
      <c r="D336" s="231"/>
      <c r="E336" s="231"/>
      <c r="F336" s="231"/>
      <c r="G336" s="231"/>
      <c r="H336" s="231"/>
    </row>
    <row r="337" spans="2:8" x14ac:dyDescent="0.25">
      <c r="B337" s="231"/>
      <c r="C337" s="231"/>
      <c r="D337" s="231"/>
      <c r="E337" s="231"/>
      <c r="F337" s="231"/>
      <c r="G337" s="231"/>
      <c r="H337" s="231"/>
    </row>
    <row r="338" spans="2:8" x14ac:dyDescent="0.25">
      <c r="B338" s="231"/>
      <c r="C338" s="231"/>
      <c r="D338" s="231"/>
      <c r="E338" s="231"/>
      <c r="F338" s="231"/>
      <c r="G338" s="231"/>
      <c r="H338" s="231"/>
    </row>
    <row r="339" spans="2:8" x14ac:dyDescent="0.25">
      <c r="B339" s="231"/>
      <c r="C339" s="231"/>
      <c r="D339" s="231"/>
      <c r="E339" s="231"/>
      <c r="F339" s="231"/>
      <c r="G339" s="231"/>
      <c r="H339" s="231"/>
    </row>
    <row r="340" spans="2:8" x14ac:dyDescent="0.25">
      <c r="B340" s="231"/>
      <c r="C340" s="231"/>
      <c r="D340" s="231"/>
      <c r="E340" s="231"/>
      <c r="F340" s="231"/>
      <c r="G340" s="231"/>
      <c r="H340" s="231"/>
    </row>
    <row r="341" spans="2:8" x14ac:dyDescent="0.25">
      <c r="B341" s="231"/>
      <c r="C341" s="231"/>
      <c r="D341" s="231"/>
      <c r="E341" s="231"/>
      <c r="F341" s="231"/>
      <c r="G341" s="231"/>
      <c r="H341" s="231"/>
    </row>
    <row r="342" spans="2:8" x14ac:dyDescent="0.25">
      <c r="B342" s="231"/>
      <c r="C342" s="231"/>
      <c r="D342" s="231"/>
      <c r="E342" s="231"/>
      <c r="F342" s="231"/>
      <c r="G342" s="231"/>
      <c r="H342" s="231"/>
    </row>
    <row r="343" spans="2:8" x14ac:dyDescent="0.25">
      <c r="B343" s="231"/>
      <c r="C343" s="231"/>
      <c r="D343" s="231"/>
      <c r="E343" s="231"/>
      <c r="F343" s="231"/>
      <c r="G343" s="231"/>
      <c r="H343" s="231"/>
    </row>
    <row r="344" spans="2:8" x14ac:dyDescent="0.25">
      <c r="B344" s="231"/>
      <c r="C344" s="231"/>
      <c r="D344" s="231"/>
      <c r="E344" s="231"/>
      <c r="F344" s="231"/>
      <c r="G344" s="231"/>
      <c r="H344" s="231"/>
    </row>
    <row r="345" spans="2:8" x14ac:dyDescent="0.25">
      <c r="B345" s="231"/>
      <c r="C345" s="231"/>
      <c r="D345" s="231"/>
      <c r="E345" s="231"/>
      <c r="F345" s="231"/>
      <c r="G345" s="231"/>
      <c r="H345" s="231"/>
    </row>
    <row r="346" spans="2:8" x14ac:dyDescent="0.25">
      <c r="B346" s="231"/>
      <c r="C346" s="231"/>
      <c r="D346" s="231"/>
      <c r="E346" s="231"/>
      <c r="F346" s="231"/>
      <c r="G346" s="231"/>
      <c r="H346" s="231"/>
    </row>
    <row r="347" spans="2:8" x14ac:dyDescent="0.25">
      <c r="B347" s="231"/>
      <c r="C347" s="231"/>
      <c r="D347" s="231"/>
      <c r="E347" s="231"/>
      <c r="F347" s="231"/>
      <c r="G347" s="231"/>
      <c r="H347" s="231"/>
    </row>
    <row r="348" spans="2:8" x14ac:dyDescent="0.25">
      <c r="B348" s="231"/>
      <c r="C348" s="231"/>
      <c r="D348" s="231"/>
      <c r="E348" s="231"/>
      <c r="F348" s="231"/>
      <c r="G348" s="231"/>
      <c r="H348" s="231"/>
    </row>
    <row r="349" spans="2:8" x14ac:dyDescent="0.25">
      <c r="B349" s="231"/>
      <c r="C349" s="231"/>
      <c r="D349" s="231"/>
      <c r="E349" s="231"/>
      <c r="F349" s="231"/>
      <c r="G349" s="231"/>
      <c r="H349" s="231"/>
    </row>
    <row r="350" spans="2:8" x14ac:dyDescent="0.25">
      <c r="B350" s="231"/>
      <c r="C350" s="231"/>
      <c r="D350" s="231"/>
      <c r="E350" s="231"/>
      <c r="F350" s="231"/>
      <c r="G350" s="231"/>
      <c r="H350" s="231"/>
    </row>
    <row r="351" spans="2:8" x14ac:dyDescent="0.25">
      <c r="B351" s="231"/>
      <c r="C351" s="231"/>
      <c r="D351" s="231"/>
      <c r="E351" s="231"/>
      <c r="F351" s="231"/>
      <c r="G351" s="231"/>
      <c r="H351" s="231"/>
    </row>
    <row r="352" spans="2:8" x14ac:dyDescent="0.25">
      <c r="B352" s="231"/>
      <c r="C352" s="231"/>
      <c r="D352" s="231"/>
      <c r="E352" s="231"/>
      <c r="F352" s="231"/>
      <c r="G352" s="231"/>
      <c r="H352" s="231"/>
    </row>
    <row r="353" spans="2:8" x14ac:dyDescent="0.25">
      <c r="B353" s="231"/>
      <c r="C353" s="231"/>
      <c r="D353" s="231"/>
      <c r="E353" s="231"/>
      <c r="F353" s="231"/>
      <c r="G353" s="231"/>
      <c r="H353" s="231"/>
    </row>
    <row r="354" spans="2:8" x14ac:dyDescent="0.25">
      <c r="B354" s="231"/>
      <c r="C354" s="231"/>
      <c r="D354" s="231"/>
      <c r="E354" s="231"/>
      <c r="F354" s="231"/>
      <c r="G354" s="231"/>
      <c r="H354" s="231"/>
    </row>
    <row r="355" spans="2:8" x14ac:dyDescent="0.25">
      <c r="B355" s="231"/>
      <c r="C355" s="231"/>
      <c r="D355" s="231"/>
      <c r="E355" s="231"/>
      <c r="F355" s="231"/>
      <c r="G355" s="231"/>
      <c r="H355" s="231"/>
    </row>
    <row r="356" spans="2:8" x14ac:dyDescent="0.25">
      <c r="B356" s="231"/>
      <c r="C356" s="231"/>
      <c r="D356" s="231"/>
      <c r="E356" s="231"/>
      <c r="F356" s="231"/>
      <c r="G356" s="231"/>
      <c r="H356" s="231"/>
    </row>
    <row r="357" spans="2:8" x14ac:dyDescent="0.25">
      <c r="B357" s="231"/>
      <c r="C357" s="231"/>
      <c r="D357" s="231"/>
      <c r="E357" s="231"/>
      <c r="F357" s="231"/>
      <c r="G357" s="231"/>
      <c r="H357" s="231"/>
    </row>
    <row r="358" spans="2:8" x14ac:dyDescent="0.25">
      <c r="B358" s="231"/>
      <c r="C358" s="231"/>
      <c r="D358" s="231"/>
      <c r="E358" s="231"/>
      <c r="F358" s="231"/>
      <c r="G358" s="231"/>
      <c r="H358" s="231"/>
    </row>
    <row r="359" spans="2:8" x14ac:dyDescent="0.25">
      <c r="B359" s="231"/>
      <c r="C359" s="231"/>
      <c r="D359" s="231"/>
      <c r="E359" s="231"/>
      <c r="F359" s="231"/>
      <c r="G359" s="231"/>
      <c r="H359" s="231"/>
    </row>
    <row r="360" spans="2:8" x14ac:dyDescent="0.25">
      <c r="B360" s="231"/>
      <c r="C360" s="231"/>
      <c r="D360" s="231"/>
      <c r="E360" s="231"/>
      <c r="F360" s="231"/>
      <c r="G360" s="231"/>
      <c r="H360" s="231"/>
    </row>
    <row r="361" spans="2:8" x14ac:dyDescent="0.25">
      <c r="B361" s="231"/>
      <c r="C361" s="231"/>
      <c r="D361" s="231"/>
      <c r="E361" s="231"/>
      <c r="F361" s="231"/>
      <c r="G361" s="231"/>
      <c r="H361" s="231"/>
    </row>
    <row r="362" spans="2:8" x14ac:dyDescent="0.25">
      <c r="B362" s="231"/>
      <c r="C362" s="231"/>
      <c r="D362" s="231"/>
      <c r="E362" s="231"/>
      <c r="F362" s="231"/>
      <c r="G362" s="231"/>
    </row>
    <row r="363" spans="2:8" x14ac:dyDescent="0.25">
      <c r="B363" s="231"/>
      <c r="C363" s="231"/>
      <c r="D363" s="231"/>
      <c r="E363" s="231"/>
      <c r="F363" s="231"/>
      <c r="G363" s="231"/>
    </row>
    <row r="364" spans="2:8" x14ac:dyDescent="0.25">
      <c r="B364" s="231"/>
      <c r="C364" s="231"/>
      <c r="D364" s="231"/>
      <c r="E364" s="231"/>
      <c r="F364" s="231"/>
      <c r="G364" s="231"/>
    </row>
    <row r="365" spans="2:8" x14ac:dyDescent="0.25">
      <c r="B365" s="231"/>
      <c r="C365" s="231"/>
      <c r="D365" s="231"/>
      <c r="E365" s="231"/>
      <c r="F365" s="231"/>
      <c r="G365" s="231"/>
    </row>
    <row r="366" spans="2:8" x14ac:dyDescent="0.25">
      <c r="B366" s="231"/>
      <c r="C366" s="231"/>
      <c r="D366" s="231"/>
      <c r="E366" s="231"/>
      <c r="F366" s="231"/>
      <c r="G366" s="231"/>
    </row>
    <row r="367" spans="2:8" x14ac:dyDescent="0.25">
      <c r="B367" s="231"/>
      <c r="C367" s="231"/>
      <c r="D367" s="231"/>
      <c r="E367" s="231"/>
      <c r="F367" s="231"/>
      <c r="G367" s="231"/>
    </row>
    <row r="368" spans="2:8" x14ac:dyDescent="0.25">
      <c r="B368" s="231"/>
      <c r="C368" s="231"/>
      <c r="D368" s="231"/>
      <c r="E368" s="231"/>
      <c r="F368" s="231"/>
      <c r="G368" s="231"/>
    </row>
    <row r="369" spans="2:7" x14ac:dyDescent="0.25">
      <c r="B369" s="231"/>
      <c r="C369" s="231"/>
      <c r="D369" s="231"/>
      <c r="E369" s="231"/>
      <c r="F369" s="231"/>
      <c r="G369" s="231"/>
    </row>
    <row r="370" spans="2:7" x14ac:dyDescent="0.25">
      <c r="B370" s="231"/>
      <c r="C370" s="231"/>
      <c r="D370" s="231"/>
      <c r="E370" s="231"/>
      <c r="F370" s="231"/>
      <c r="G370" s="231"/>
    </row>
    <row r="371" spans="2:7" x14ac:dyDescent="0.25">
      <c r="B371" s="231"/>
      <c r="C371" s="231"/>
      <c r="D371" s="231"/>
      <c r="E371" s="231"/>
      <c r="F371" s="231"/>
      <c r="G371" s="231"/>
    </row>
    <row r="372" spans="2:7" x14ac:dyDescent="0.25">
      <c r="B372" s="231"/>
      <c r="C372" s="231"/>
      <c r="D372" s="231"/>
      <c r="E372" s="231"/>
      <c r="F372" s="231"/>
      <c r="G372" s="231"/>
    </row>
    <row r="373" spans="2:7" x14ac:dyDescent="0.25">
      <c r="B373" s="231"/>
      <c r="C373" s="231"/>
      <c r="D373" s="231"/>
      <c r="E373" s="231"/>
      <c r="F373" s="231"/>
      <c r="G373" s="231"/>
    </row>
    <row r="374" spans="2:7" x14ac:dyDescent="0.25">
      <c r="B374" s="231"/>
      <c r="C374" s="231"/>
      <c r="D374" s="231"/>
      <c r="E374" s="231"/>
      <c r="F374" s="231"/>
      <c r="G374" s="231"/>
    </row>
    <row r="375" spans="2:7" x14ac:dyDescent="0.25">
      <c r="B375" s="231"/>
      <c r="C375" s="231"/>
      <c r="D375" s="231"/>
      <c r="E375" s="231"/>
      <c r="F375" s="231"/>
      <c r="G375" s="231"/>
    </row>
    <row r="376" spans="2:7" x14ac:dyDescent="0.25">
      <c r="B376" s="231"/>
      <c r="C376" s="231"/>
      <c r="D376" s="231"/>
      <c r="E376" s="231"/>
      <c r="F376" s="231"/>
      <c r="G376" s="231"/>
    </row>
    <row r="377" spans="2:7" x14ac:dyDescent="0.25">
      <c r="B377" s="231"/>
      <c r="C377" s="231"/>
      <c r="D377" s="231"/>
      <c r="E377" s="231"/>
      <c r="F377" s="231"/>
      <c r="G377" s="231"/>
    </row>
    <row r="378" spans="2:7" x14ac:dyDescent="0.25">
      <c r="B378" s="231"/>
      <c r="C378" s="231"/>
      <c r="D378" s="231"/>
      <c r="E378" s="231"/>
      <c r="F378" s="231"/>
      <c r="G378" s="231"/>
    </row>
  </sheetData>
  <mergeCells count="1">
    <mergeCell ref="B63:G63"/>
  </mergeCells>
  <pageMargins left="0.7" right="0.7" top="0.78740157499999996" bottom="0.78740157499999996"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T554"/>
  <sheetViews>
    <sheetView zoomScale="90" zoomScaleNormal="90" workbookViewId="0">
      <selection activeCell="D22" sqref="D22"/>
    </sheetView>
  </sheetViews>
  <sheetFormatPr baseColWidth="10" defaultRowHeight="15" x14ac:dyDescent="0.25"/>
  <cols>
    <col min="1" max="1" width="1" customWidth="1"/>
    <col min="2" max="2" width="90.5703125" style="1" customWidth="1"/>
    <col min="3" max="3" width="10.5703125" style="1" customWidth="1"/>
    <col min="4" max="5" width="20.5703125" style="1" customWidth="1"/>
    <col min="6" max="6" width="31.85546875" style="1" customWidth="1"/>
    <col min="7" max="7" width="0.85546875" style="76" customWidth="1"/>
    <col min="8" max="98" width="11.42578125" style="76"/>
  </cols>
  <sheetData>
    <row r="1" spans="1:7" x14ac:dyDescent="0.25">
      <c r="A1" s="76"/>
      <c r="B1" s="74" t="s">
        <v>215</v>
      </c>
      <c r="C1" s="124"/>
      <c r="D1" s="124"/>
      <c r="E1" s="124"/>
      <c r="F1" s="124"/>
    </row>
    <row r="2" spans="1:7" x14ac:dyDescent="0.25">
      <c r="A2" s="76"/>
      <c r="B2" s="73" t="s">
        <v>332</v>
      </c>
      <c r="C2" s="124"/>
      <c r="D2" s="124"/>
      <c r="E2" s="124"/>
      <c r="F2" s="124"/>
    </row>
    <row r="3" spans="1:7" x14ac:dyDescent="0.25">
      <c r="A3" s="76"/>
      <c r="B3" s="124"/>
      <c r="C3" s="124"/>
      <c r="D3" s="124"/>
      <c r="E3" s="124"/>
      <c r="F3" s="79"/>
    </row>
    <row r="4" spans="1:7" x14ac:dyDescent="0.25">
      <c r="A4" s="76"/>
      <c r="B4" s="130" t="s">
        <v>217</v>
      </c>
      <c r="C4" s="131" t="s">
        <v>218</v>
      </c>
      <c r="D4" s="126"/>
      <c r="E4" s="124"/>
      <c r="F4" s="79"/>
    </row>
    <row r="5" spans="1:7" x14ac:dyDescent="0.25">
      <c r="A5" s="76"/>
      <c r="B5" s="75"/>
      <c r="C5" s="135"/>
      <c r="D5" s="134"/>
      <c r="E5" s="124"/>
      <c r="F5" s="79"/>
    </row>
    <row r="6" spans="1:7" x14ac:dyDescent="0.25">
      <c r="A6" s="76"/>
      <c r="B6" s="74" t="s">
        <v>216</v>
      </c>
      <c r="C6" s="124"/>
      <c r="D6" s="124"/>
      <c r="E6" s="124"/>
      <c r="F6" s="124"/>
    </row>
    <row r="7" spans="1:7" x14ac:dyDescent="0.25">
      <c r="A7" s="76"/>
      <c r="B7" s="72" t="s">
        <v>219</v>
      </c>
      <c r="C7" s="124"/>
      <c r="D7" s="124"/>
      <c r="E7" s="124"/>
      <c r="F7" s="124"/>
    </row>
    <row r="8" spans="1:7" ht="50.25" customHeight="1" x14ac:dyDescent="0.25">
      <c r="A8" s="76"/>
      <c r="B8" s="75"/>
      <c r="C8" s="13"/>
      <c r="D8" s="121" t="s">
        <v>220</v>
      </c>
      <c r="E8" s="121" t="s">
        <v>221</v>
      </c>
      <c r="F8" s="121" t="s">
        <v>222</v>
      </c>
      <c r="G8" s="82"/>
    </row>
    <row r="9" spans="1:7" x14ac:dyDescent="0.25">
      <c r="A9" s="76"/>
      <c r="B9" s="125"/>
      <c r="C9" s="125"/>
      <c r="D9" s="123" t="s">
        <v>169</v>
      </c>
      <c r="E9" s="123" t="s">
        <v>170</v>
      </c>
      <c r="F9" s="123" t="s">
        <v>171</v>
      </c>
      <c r="G9" s="82"/>
    </row>
    <row r="10" spans="1:7" x14ac:dyDescent="0.25">
      <c r="A10" s="82"/>
      <c r="B10" s="127" t="s">
        <v>223</v>
      </c>
      <c r="C10" s="122" t="s">
        <v>8</v>
      </c>
      <c r="D10" s="14"/>
      <c r="E10" s="14"/>
      <c r="F10" s="14"/>
      <c r="G10" s="82"/>
    </row>
    <row r="11" spans="1:7" x14ac:dyDescent="0.25">
      <c r="A11" s="82"/>
      <c r="B11" s="128" t="s">
        <v>224</v>
      </c>
      <c r="C11" s="122" t="s">
        <v>10</v>
      </c>
      <c r="D11" s="14"/>
      <c r="E11" s="14"/>
      <c r="F11" s="14"/>
      <c r="G11" s="82"/>
    </row>
    <row r="12" spans="1:7" x14ac:dyDescent="0.25">
      <c r="A12" s="82"/>
      <c r="B12" s="128" t="s">
        <v>225</v>
      </c>
      <c r="C12" s="122" t="s">
        <v>12</v>
      </c>
      <c r="D12" s="14"/>
      <c r="E12" s="14"/>
      <c r="F12" s="14"/>
      <c r="G12" s="82"/>
    </row>
    <row r="13" spans="1:7" x14ac:dyDescent="0.25">
      <c r="A13" s="82"/>
      <c r="B13" s="128" t="s">
        <v>226</v>
      </c>
      <c r="C13" s="122" t="s">
        <v>14</v>
      </c>
      <c r="D13" s="14"/>
      <c r="E13" s="14"/>
      <c r="F13" s="14"/>
      <c r="G13" s="82"/>
    </row>
    <row r="14" spans="1:7" x14ac:dyDescent="0.25">
      <c r="A14" s="82"/>
      <c r="B14" s="128" t="s">
        <v>227</v>
      </c>
      <c r="C14" s="122" t="s">
        <v>16</v>
      </c>
      <c r="D14" s="14"/>
      <c r="E14" s="14"/>
      <c r="F14" s="14"/>
      <c r="G14" s="82"/>
    </row>
    <row r="15" spans="1:7" x14ac:dyDescent="0.25">
      <c r="A15" s="82"/>
      <c r="B15" s="128" t="s">
        <v>228</v>
      </c>
      <c r="C15" s="122" t="s">
        <v>18</v>
      </c>
      <c r="D15" s="15"/>
      <c r="E15" s="15"/>
      <c r="F15" s="16"/>
      <c r="G15" s="82"/>
    </row>
    <row r="16" spans="1:7" x14ac:dyDescent="0.25">
      <c r="A16" s="82"/>
      <c r="B16" s="128" t="s">
        <v>229</v>
      </c>
      <c r="C16" s="122" t="s">
        <v>20</v>
      </c>
      <c r="D16" s="14"/>
      <c r="E16" s="14"/>
      <c r="F16" s="16"/>
      <c r="G16" s="82"/>
    </row>
    <row r="17" spans="1:7" x14ac:dyDescent="0.25">
      <c r="A17" s="82"/>
      <c r="B17" s="129" t="s">
        <v>219</v>
      </c>
      <c r="C17" s="122" t="s">
        <v>26</v>
      </c>
      <c r="D17" s="15"/>
      <c r="E17" s="15"/>
      <c r="F17" s="16"/>
      <c r="G17" s="82"/>
    </row>
    <row r="18" spans="1:7" ht="9" customHeight="1" x14ac:dyDescent="0.25">
      <c r="A18" s="82"/>
      <c r="B18" s="132"/>
      <c r="C18" s="132"/>
      <c r="D18" s="133"/>
      <c r="E18" s="133"/>
      <c r="F18" s="81"/>
      <c r="G18" s="82"/>
    </row>
    <row r="19" spans="1:7" x14ac:dyDescent="0.25">
      <c r="A19" s="76"/>
      <c r="B19" s="75"/>
      <c r="C19" s="75"/>
      <c r="D19" s="107"/>
      <c r="E19" s="107"/>
      <c r="F19" s="107"/>
    </row>
    <row r="20" spans="1:7" x14ac:dyDescent="0.25">
      <c r="A20" s="76"/>
      <c r="B20" s="75"/>
      <c r="C20" s="75"/>
      <c r="D20" s="78"/>
      <c r="E20" s="98"/>
      <c r="F20" s="75"/>
    </row>
    <row r="21" spans="1:7" x14ac:dyDescent="0.25">
      <c r="A21" s="76"/>
      <c r="B21" s="136" t="s">
        <v>217</v>
      </c>
      <c r="C21" s="137" t="s">
        <v>218</v>
      </c>
      <c r="D21" s="17"/>
      <c r="E21" s="75"/>
      <c r="F21" s="75"/>
    </row>
    <row r="22" spans="1:7" x14ac:dyDescent="0.25">
      <c r="A22" s="76"/>
      <c r="B22" s="138"/>
      <c r="C22" s="135"/>
      <c r="D22" s="134"/>
      <c r="E22" s="75"/>
      <c r="F22" s="75"/>
    </row>
    <row r="23" spans="1:7" x14ac:dyDescent="0.25">
      <c r="A23" s="76"/>
      <c r="B23" s="74" t="s">
        <v>230</v>
      </c>
      <c r="C23" s="75"/>
      <c r="D23" s="75"/>
      <c r="E23" s="98"/>
      <c r="F23" s="75"/>
    </row>
    <row r="24" spans="1:7" x14ac:dyDescent="0.25">
      <c r="A24" s="76"/>
      <c r="B24" s="139" t="s">
        <v>231</v>
      </c>
      <c r="C24" s="75"/>
      <c r="D24" s="75"/>
      <c r="E24" s="98"/>
      <c r="F24" s="75"/>
    </row>
    <row r="25" spans="1:7" x14ac:dyDescent="0.25">
      <c r="A25" s="76"/>
      <c r="B25" s="75"/>
      <c r="C25" s="75"/>
      <c r="D25" s="306" t="s">
        <v>232</v>
      </c>
      <c r="E25" s="98"/>
      <c r="F25" s="98"/>
    </row>
    <row r="26" spans="1:7" x14ac:dyDescent="0.25">
      <c r="A26" s="76"/>
      <c r="B26" s="75"/>
      <c r="C26" s="75"/>
      <c r="D26" s="304" t="s">
        <v>233</v>
      </c>
      <c r="E26" s="98"/>
      <c r="F26" s="98"/>
    </row>
    <row r="27" spans="1:7" ht="30" x14ac:dyDescent="0.25">
      <c r="A27" s="82"/>
      <c r="B27" s="127" t="s">
        <v>234</v>
      </c>
      <c r="C27" s="158" t="s">
        <v>30</v>
      </c>
      <c r="D27" s="307"/>
      <c r="E27" s="101"/>
      <c r="F27" s="101"/>
    </row>
    <row r="28" spans="1:7" x14ac:dyDescent="0.25">
      <c r="A28" s="82"/>
      <c r="B28" s="128" t="s">
        <v>235</v>
      </c>
      <c r="C28" s="122" t="s">
        <v>32</v>
      </c>
      <c r="D28" s="308"/>
      <c r="E28" s="101"/>
      <c r="F28" s="101"/>
    </row>
    <row r="29" spans="1:7" x14ac:dyDescent="0.25">
      <c r="A29" s="82"/>
      <c r="B29" s="128" t="s">
        <v>236</v>
      </c>
      <c r="C29" s="122" t="s">
        <v>34</v>
      </c>
      <c r="D29" s="307"/>
      <c r="E29" s="101"/>
      <c r="F29" s="101"/>
    </row>
    <row r="30" spans="1:7" x14ac:dyDescent="0.25">
      <c r="A30" s="82"/>
      <c r="B30" s="128" t="s">
        <v>237</v>
      </c>
      <c r="C30" s="122" t="s">
        <v>36</v>
      </c>
      <c r="D30" s="308"/>
      <c r="E30" s="101"/>
      <c r="F30" s="101"/>
    </row>
    <row r="31" spans="1:7" x14ac:dyDescent="0.25">
      <c r="A31" s="82"/>
      <c r="B31" s="215" t="s">
        <v>238</v>
      </c>
      <c r="C31" s="122" t="s">
        <v>38</v>
      </c>
      <c r="D31" s="308"/>
      <c r="E31" s="75"/>
      <c r="F31" s="101"/>
    </row>
    <row r="32" spans="1:7" x14ac:dyDescent="0.25">
      <c r="A32" s="82"/>
      <c r="B32" s="216" t="s">
        <v>239</v>
      </c>
      <c r="C32" s="122" t="s">
        <v>46</v>
      </c>
      <c r="D32" s="308"/>
      <c r="E32" s="78"/>
      <c r="F32" s="101"/>
    </row>
    <row r="33" spans="1:6" x14ac:dyDescent="0.25">
      <c r="A33" s="82"/>
      <c r="B33" s="128" t="s">
        <v>240</v>
      </c>
      <c r="C33" s="122" t="s">
        <v>48</v>
      </c>
      <c r="D33" s="309"/>
      <c r="E33" s="78"/>
      <c r="F33" s="101"/>
    </row>
    <row r="34" spans="1:6" x14ac:dyDescent="0.25">
      <c r="A34" s="82"/>
      <c r="B34" s="217" t="s">
        <v>241</v>
      </c>
      <c r="C34" s="122" t="s">
        <v>50</v>
      </c>
      <c r="D34" s="308"/>
      <c r="E34" s="78"/>
      <c r="F34" s="101"/>
    </row>
    <row r="35" spans="1:6" x14ac:dyDescent="0.25">
      <c r="A35" s="82"/>
      <c r="B35" s="218" t="s">
        <v>242</v>
      </c>
      <c r="C35" s="122"/>
      <c r="D35" s="310"/>
      <c r="E35" s="78"/>
      <c r="F35" s="78"/>
    </row>
    <row r="36" spans="1:6" x14ac:dyDescent="0.25">
      <c r="A36" s="82"/>
      <c r="B36" s="219" t="s">
        <v>243</v>
      </c>
      <c r="C36" s="122" t="s">
        <v>86</v>
      </c>
      <c r="D36" s="308"/>
      <c r="E36" s="78"/>
      <c r="F36" s="101"/>
    </row>
    <row r="37" spans="1:6" ht="30" x14ac:dyDescent="0.25">
      <c r="A37" s="82"/>
      <c r="B37" s="220" t="s">
        <v>244</v>
      </c>
      <c r="C37" s="158" t="s">
        <v>88</v>
      </c>
      <c r="D37" s="308"/>
      <c r="E37" s="140"/>
      <c r="F37" s="101"/>
    </row>
    <row r="38" spans="1:6" x14ac:dyDescent="0.25">
      <c r="A38" s="82"/>
      <c r="B38" s="221" t="s">
        <v>245</v>
      </c>
      <c r="C38" s="122" t="s">
        <v>90</v>
      </c>
      <c r="D38" s="308"/>
      <c r="E38" s="140"/>
      <c r="F38" s="101"/>
    </row>
    <row r="39" spans="1:6" x14ac:dyDescent="0.25">
      <c r="A39" s="82"/>
      <c r="B39" s="221" t="s">
        <v>246</v>
      </c>
      <c r="C39" s="122" t="s">
        <v>247</v>
      </c>
      <c r="D39" s="308"/>
      <c r="E39" s="140"/>
      <c r="F39" s="101"/>
    </row>
    <row r="40" spans="1:6" ht="30" x14ac:dyDescent="0.25">
      <c r="A40" s="82"/>
      <c r="B40" s="222" t="s">
        <v>248</v>
      </c>
      <c r="C40" s="158" t="s">
        <v>249</v>
      </c>
      <c r="D40" s="308"/>
      <c r="E40" s="140"/>
      <c r="F40" s="101"/>
    </row>
    <row r="41" spans="1:6" ht="30" x14ac:dyDescent="0.25">
      <c r="A41" s="82"/>
      <c r="B41" s="222" t="s">
        <v>250</v>
      </c>
      <c r="C41" s="158" t="s">
        <v>251</v>
      </c>
      <c r="D41" s="307"/>
      <c r="E41" s="78"/>
      <c r="F41" s="101"/>
    </row>
    <row r="42" spans="1:6" x14ac:dyDescent="0.25">
      <c r="A42" s="82"/>
      <c r="B42" s="222" t="s">
        <v>252</v>
      </c>
      <c r="C42" s="122" t="s">
        <v>253</v>
      </c>
      <c r="D42" s="311"/>
      <c r="E42" s="78"/>
      <c r="F42" s="101"/>
    </row>
    <row r="43" spans="1:6" s="76" customFormat="1" ht="8.25" customHeight="1" x14ac:dyDescent="0.25">
      <c r="A43" s="82"/>
      <c r="B43" s="81"/>
      <c r="C43" s="81"/>
      <c r="D43" s="141"/>
      <c r="E43" s="75"/>
      <c r="F43" s="75"/>
    </row>
    <row r="44" spans="1:6" s="76" customFormat="1" x14ac:dyDescent="0.25">
      <c r="B44" s="75"/>
      <c r="C44" s="75"/>
      <c r="D44" s="75"/>
      <c r="E44" s="75"/>
      <c r="F44" s="75"/>
    </row>
    <row r="45" spans="1:6" s="76" customFormat="1" x14ac:dyDescent="0.25">
      <c r="B45" s="75"/>
      <c r="C45" s="75"/>
      <c r="D45" s="75"/>
      <c r="E45" s="75"/>
      <c r="F45" s="75"/>
    </row>
    <row r="46" spans="1:6" s="76" customFormat="1" x14ac:dyDescent="0.25">
      <c r="B46" s="75"/>
      <c r="C46" s="75"/>
      <c r="D46" s="75"/>
      <c r="E46" s="75"/>
      <c r="F46" s="75"/>
    </row>
    <row r="47" spans="1:6" s="76" customFormat="1" x14ac:dyDescent="0.25">
      <c r="B47" s="75"/>
      <c r="C47" s="75"/>
      <c r="D47" s="75"/>
      <c r="E47" s="75"/>
      <c r="F47" s="75"/>
    </row>
    <row r="48" spans="1:6" s="76" customFormat="1" x14ac:dyDescent="0.25">
      <c r="B48" s="75"/>
      <c r="C48" s="75"/>
      <c r="D48" s="75"/>
      <c r="E48" s="75"/>
      <c r="F48" s="75"/>
    </row>
    <row r="49" spans="2:6" s="76" customFormat="1" x14ac:dyDescent="0.25">
      <c r="B49" s="75"/>
      <c r="C49" s="75"/>
      <c r="D49" s="75"/>
      <c r="E49" s="75"/>
      <c r="F49" s="75"/>
    </row>
    <row r="50" spans="2:6" s="76" customFormat="1" x14ac:dyDescent="0.25">
      <c r="B50" s="75"/>
      <c r="C50" s="75"/>
      <c r="D50" s="75"/>
      <c r="E50" s="75"/>
      <c r="F50" s="75"/>
    </row>
    <row r="51" spans="2:6" s="76" customFormat="1" x14ac:dyDescent="0.25">
      <c r="B51" s="75"/>
      <c r="C51" s="75"/>
      <c r="D51" s="75"/>
      <c r="E51" s="75"/>
      <c r="F51" s="75"/>
    </row>
    <row r="52" spans="2:6" s="76" customFormat="1" x14ac:dyDescent="0.25">
      <c r="B52" s="75"/>
      <c r="C52" s="75"/>
      <c r="D52" s="75"/>
      <c r="E52" s="75"/>
      <c r="F52" s="75"/>
    </row>
    <row r="53" spans="2:6" s="76" customFormat="1" x14ac:dyDescent="0.25">
      <c r="B53" s="75"/>
      <c r="C53" s="75"/>
      <c r="D53" s="75"/>
      <c r="E53" s="75"/>
      <c r="F53" s="75"/>
    </row>
    <row r="54" spans="2:6" s="76" customFormat="1" x14ac:dyDescent="0.25">
      <c r="B54" s="75"/>
      <c r="C54" s="75"/>
      <c r="D54" s="75"/>
      <c r="E54" s="75"/>
      <c r="F54" s="75"/>
    </row>
    <row r="55" spans="2:6" s="76" customFormat="1" x14ac:dyDescent="0.25">
      <c r="B55" s="75"/>
      <c r="C55" s="75"/>
      <c r="D55" s="75"/>
      <c r="E55" s="75"/>
      <c r="F55" s="75"/>
    </row>
    <row r="56" spans="2:6" s="76" customFormat="1" x14ac:dyDescent="0.25">
      <c r="B56" s="75"/>
      <c r="C56" s="75"/>
      <c r="D56" s="75"/>
      <c r="E56" s="75"/>
      <c r="F56" s="75"/>
    </row>
    <row r="57" spans="2:6" s="76" customFormat="1" x14ac:dyDescent="0.25">
      <c r="B57" s="75"/>
      <c r="C57" s="75"/>
      <c r="D57" s="75"/>
      <c r="E57" s="75"/>
      <c r="F57" s="75"/>
    </row>
    <row r="58" spans="2:6" s="76" customFormat="1" x14ac:dyDescent="0.25">
      <c r="B58" s="75"/>
      <c r="C58" s="75"/>
      <c r="D58" s="75"/>
      <c r="E58" s="75"/>
      <c r="F58" s="75"/>
    </row>
    <row r="59" spans="2:6" s="76" customFormat="1" x14ac:dyDescent="0.25">
      <c r="B59" s="75"/>
      <c r="C59" s="75"/>
      <c r="D59" s="75"/>
      <c r="E59" s="75"/>
      <c r="F59" s="75"/>
    </row>
    <row r="60" spans="2:6" s="76" customFormat="1" x14ac:dyDescent="0.25">
      <c r="B60" s="75"/>
      <c r="C60" s="75"/>
      <c r="D60" s="75"/>
      <c r="E60" s="75"/>
      <c r="F60" s="75"/>
    </row>
    <row r="61" spans="2:6" s="76" customFormat="1" x14ac:dyDescent="0.25">
      <c r="B61" s="75"/>
      <c r="C61" s="75"/>
      <c r="D61" s="75"/>
      <c r="E61" s="75"/>
      <c r="F61" s="75"/>
    </row>
    <row r="62" spans="2:6" s="76" customFormat="1" x14ac:dyDescent="0.25">
      <c r="B62" s="75"/>
      <c r="C62" s="75"/>
      <c r="D62" s="75"/>
      <c r="E62" s="75"/>
      <c r="F62" s="75"/>
    </row>
    <row r="63" spans="2:6" s="76" customFormat="1" x14ac:dyDescent="0.25">
      <c r="B63" s="75"/>
      <c r="C63" s="75"/>
      <c r="D63" s="75"/>
      <c r="E63" s="75"/>
      <c r="F63" s="75"/>
    </row>
    <row r="64" spans="2:6" s="76" customFormat="1" x14ac:dyDescent="0.25">
      <c r="B64" s="75"/>
      <c r="C64" s="75"/>
      <c r="D64" s="75"/>
      <c r="E64" s="75"/>
      <c r="F64" s="75"/>
    </row>
    <row r="65" spans="2:6" s="76" customFormat="1" x14ac:dyDescent="0.25">
      <c r="B65" s="75"/>
      <c r="C65" s="75"/>
      <c r="D65" s="75"/>
      <c r="E65" s="75"/>
      <c r="F65" s="75"/>
    </row>
    <row r="66" spans="2:6" s="76" customFormat="1" x14ac:dyDescent="0.25">
      <c r="B66" s="75"/>
      <c r="C66" s="75"/>
      <c r="D66" s="75"/>
      <c r="E66" s="75"/>
      <c r="F66" s="75"/>
    </row>
    <row r="67" spans="2:6" s="76" customFormat="1" x14ac:dyDescent="0.25">
      <c r="B67" s="75"/>
      <c r="C67" s="75"/>
      <c r="D67" s="75"/>
      <c r="E67" s="75"/>
      <c r="F67" s="75"/>
    </row>
    <row r="68" spans="2:6" s="76" customFormat="1" x14ac:dyDescent="0.25">
      <c r="B68" s="75"/>
      <c r="C68" s="75"/>
      <c r="D68" s="75"/>
      <c r="E68" s="75"/>
      <c r="F68" s="75"/>
    </row>
    <row r="69" spans="2:6" s="76" customFormat="1" x14ac:dyDescent="0.25">
      <c r="B69" s="75"/>
      <c r="C69" s="75"/>
      <c r="D69" s="75"/>
      <c r="E69" s="75"/>
      <c r="F69" s="75"/>
    </row>
    <row r="70" spans="2:6" s="76" customFormat="1" x14ac:dyDescent="0.25">
      <c r="B70" s="75"/>
      <c r="C70" s="75"/>
      <c r="D70" s="75"/>
      <c r="E70" s="75"/>
      <c r="F70" s="75"/>
    </row>
    <row r="71" spans="2:6" s="76" customFormat="1" x14ac:dyDescent="0.25">
      <c r="B71" s="75"/>
      <c r="C71" s="75"/>
      <c r="D71" s="75"/>
      <c r="E71" s="75"/>
      <c r="F71" s="75"/>
    </row>
    <row r="72" spans="2:6" s="76" customFormat="1" x14ac:dyDescent="0.25">
      <c r="B72" s="75"/>
      <c r="C72" s="75"/>
      <c r="D72" s="75"/>
      <c r="E72" s="75"/>
      <c r="F72" s="75"/>
    </row>
    <row r="73" spans="2:6" s="76" customFormat="1" x14ac:dyDescent="0.25">
      <c r="B73" s="75"/>
      <c r="C73" s="75"/>
      <c r="D73" s="75"/>
      <c r="E73" s="75"/>
      <c r="F73" s="75"/>
    </row>
    <row r="74" spans="2:6" s="76" customFormat="1" x14ac:dyDescent="0.25">
      <c r="B74" s="75"/>
      <c r="C74" s="75"/>
      <c r="D74" s="75"/>
      <c r="E74" s="75"/>
      <c r="F74" s="75"/>
    </row>
    <row r="75" spans="2:6" s="76" customFormat="1" x14ac:dyDescent="0.25">
      <c r="B75" s="75"/>
      <c r="C75" s="75"/>
      <c r="D75" s="75"/>
      <c r="E75" s="75"/>
      <c r="F75" s="75"/>
    </row>
    <row r="76" spans="2:6" s="76" customFormat="1" x14ac:dyDescent="0.25">
      <c r="B76" s="75"/>
      <c r="C76" s="75"/>
      <c r="D76" s="75"/>
      <c r="E76" s="75"/>
      <c r="F76" s="75"/>
    </row>
    <row r="77" spans="2:6" s="76" customFormat="1" x14ac:dyDescent="0.25">
      <c r="B77" s="75"/>
      <c r="C77" s="75"/>
      <c r="D77" s="75"/>
      <c r="E77" s="75"/>
      <c r="F77" s="75"/>
    </row>
    <row r="78" spans="2:6" s="76" customFormat="1" x14ac:dyDescent="0.25">
      <c r="B78" s="75"/>
      <c r="C78" s="75"/>
      <c r="D78" s="75"/>
      <c r="E78" s="75"/>
      <c r="F78" s="75"/>
    </row>
    <row r="79" spans="2:6" s="76" customFormat="1" x14ac:dyDescent="0.25">
      <c r="B79" s="75"/>
      <c r="C79" s="75"/>
      <c r="D79" s="75"/>
      <c r="E79" s="75"/>
      <c r="F79" s="75"/>
    </row>
    <row r="80" spans="2:6" s="76" customFormat="1" x14ac:dyDescent="0.25">
      <c r="B80" s="75"/>
      <c r="C80" s="75"/>
      <c r="D80" s="75"/>
      <c r="E80" s="75"/>
      <c r="F80" s="75"/>
    </row>
    <row r="81" spans="2:6" s="76" customFormat="1" x14ac:dyDescent="0.25">
      <c r="B81" s="75"/>
      <c r="C81" s="75"/>
      <c r="D81" s="75"/>
      <c r="E81" s="75"/>
      <c r="F81" s="75"/>
    </row>
    <row r="82" spans="2:6" s="76" customFormat="1" x14ac:dyDescent="0.25">
      <c r="B82" s="75"/>
      <c r="C82" s="75"/>
      <c r="D82" s="75"/>
      <c r="E82" s="75"/>
      <c r="F82" s="75"/>
    </row>
    <row r="83" spans="2:6" s="76" customFormat="1" x14ac:dyDescent="0.25">
      <c r="B83" s="75"/>
      <c r="C83" s="75"/>
      <c r="D83" s="75"/>
      <c r="E83" s="75"/>
      <c r="F83" s="75"/>
    </row>
    <row r="84" spans="2:6" s="76" customFormat="1" x14ac:dyDescent="0.25">
      <c r="B84" s="75"/>
      <c r="C84" s="75"/>
      <c r="D84" s="75"/>
      <c r="E84" s="75"/>
      <c r="F84" s="75"/>
    </row>
    <row r="85" spans="2:6" s="76" customFormat="1" x14ac:dyDescent="0.25">
      <c r="B85" s="75"/>
      <c r="C85" s="75"/>
      <c r="D85" s="75"/>
      <c r="E85" s="75"/>
      <c r="F85" s="75"/>
    </row>
    <row r="86" spans="2:6" s="76" customFormat="1" x14ac:dyDescent="0.25">
      <c r="B86" s="75"/>
      <c r="C86" s="75"/>
      <c r="D86" s="75"/>
      <c r="E86" s="75"/>
      <c r="F86" s="75"/>
    </row>
    <row r="87" spans="2:6" s="76" customFormat="1" x14ac:dyDescent="0.25">
      <c r="B87" s="75"/>
      <c r="C87" s="75"/>
      <c r="D87" s="75"/>
      <c r="E87" s="75"/>
      <c r="F87" s="75"/>
    </row>
    <row r="88" spans="2:6" s="76" customFormat="1" x14ac:dyDescent="0.25">
      <c r="B88" s="75"/>
      <c r="C88" s="75"/>
      <c r="D88" s="75"/>
      <c r="E88" s="75"/>
      <c r="F88" s="75"/>
    </row>
    <row r="89" spans="2:6" s="76" customFormat="1" x14ac:dyDescent="0.25">
      <c r="B89" s="75"/>
      <c r="C89" s="75"/>
      <c r="D89" s="75"/>
      <c r="E89" s="75"/>
      <c r="F89" s="75"/>
    </row>
    <row r="90" spans="2:6" s="76" customFormat="1" x14ac:dyDescent="0.25">
      <c r="B90" s="75"/>
      <c r="C90" s="75"/>
      <c r="D90" s="75"/>
      <c r="E90" s="75"/>
      <c r="F90" s="75"/>
    </row>
    <row r="91" spans="2:6" s="76" customFormat="1" x14ac:dyDescent="0.25">
      <c r="B91" s="75"/>
      <c r="C91" s="75"/>
      <c r="D91" s="75"/>
      <c r="E91" s="75"/>
      <c r="F91" s="75"/>
    </row>
    <row r="92" spans="2:6" s="76" customFormat="1" x14ac:dyDescent="0.25">
      <c r="B92" s="75"/>
      <c r="C92" s="75"/>
      <c r="D92" s="75"/>
      <c r="E92" s="75"/>
      <c r="F92" s="75"/>
    </row>
    <row r="93" spans="2:6" s="76" customFormat="1" x14ac:dyDescent="0.25">
      <c r="B93" s="75"/>
      <c r="C93" s="75"/>
      <c r="D93" s="75"/>
      <c r="E93" s="75"/>
      <c r="F93" s="75"/>
    </row>
    <row r="94" spans="2:6" s="76" customFormat="1" x14ac:dyDescent="0.25">
      <c r="B94" s="75"/>
      <c r="C94" s="75"/>
      <c r="D94" s="75"/>
      <c r="E94" s="75"/>
      <c r="F94" s="75"/>
    </row>
    <row r="95" spans="2:6" s="76" customFormat="1" x14ac:dyDescent="0.25">
      <c r="B95" s="75"/>
      <c r="C95" s="75"/>
      <c r="D95" s="75"/>
      <c r="E95" s="75"/>
      <c r="F95" s="75"/>
    </row>
    <row r="96" spans="2:6" s="76" customFormat="1" x14ac:dyDescent="0.25">
      <c r="B96" s="75"/>
      <c r="C96" s="75"/>
      <c r="D96" s="75"/>
      <c r="E96" s="75"/>
      <c r="F96" s="75"/>
    </row>
    <row r="97" spans="2:6" s="76" customFormat="1" x14ac:dyDescent="0.25">
      <c r="B97" s="75"/>
      <c r="C97" s="75"/>
      <c r="D97" s="75"/>
      <c r="E97" s="75"/>
      <c r="F97" s="75"/>
    </row>
    <row r="98" spans="2:6" s="76" customFormat="1" x14ac:dyDescent="0.25">
      <c r="B98" s="75"/>
      <c r="C98" s="75"/>
      <c r="D98" s="75"/>
      <c r="E98" s="75"/>
      <c r="F98" s="75"/>
    </row>
    <row r="99" spans="2:6" s="76" customFormat="1" x14ac:dyDescent="0.25">
      <c r="B99" s="75"/>
      <c r="C99" s="75"/>
      <c r="D99" s="75"/>
      <c r="E99" s="75"/>
      <c r="F99" s="75"/>
    </row>
    <row r="100" spans="2:6" s="76" customFormat="1" x14ac:dyDescent="0.25">
      <c r="B100" s="75"/>
      <c r="C100" s="75"/>
      <c r="D100" s="75"/>
      <c r="E100" s="75"/>
      <c r="F100" s="75"/>
    </row>
    <row r="101" spans="2:6" s="76" customFormat="1" x14ac:dyDescent="0.25">
      <c r="B101" s="75"/>
      <c r="C101" s="75"/>
      <c r="D101" s="75"/>
      <c r="E101" s="75"/>
      <c r="F101" s="75"/>
    </row>
    <row r="102" spans="2:6" s="76" customFormat="1" x14ac:dyDescent="0.25">
      <c r="B102" s="75"/>
      <c r="C102" s="75"/>
      <c r="D102" s="75"/>
      <c r="E102" s="75"/>
      <c r="F102" s="75"/>
    </row>
    <row r="103" spans="2:6" s="76" customFormat="1" x14ac:dyDescent="0.25">
      <c r="B103" s="75"/>
      <c r="C103" s="75"/>
      <c r="D103" s="75"/>
      <c r="E103" s="75"/>
      <c r="F103" s="75"/>
    </row>
    <row r="104" spans="2:6" s="76" customFormat="1" x14ac:dyDescent="0.25">
      <c r="B104" s="75"/>
      <c r="C104" s="75"/>
      <c r="D104" s="75"/>
      <c r="E104" s="75"/>
      <c r="F104" s="75"/>
    </row>
    <row r="105" spans="2:6" s="76" customFormat="1" x14ac:dyDescent="0.25">
      <c r="B105" s="75"/>
      <c r="C105" s="75"/>
      <c r="D105" s="75"/>
      <c r="E105" s="75"/>
      <c r="F105" s="75"/>
    </row>
    <row r="106" spans="2:6" s="76" customFormat="1" x14ac:dyDescent="0.25">
      <c r="B106" s="75"/>
      <c r="C106" s="75"/>
      <c r="D106" s="75"/>
      <c r="E106" s="75"/>
      <c r="F106" s="75"/>
    </row>
    <row r="107" spans="2:6" s="76" customFormat="1" x14ac:dyDescent="0.25">
      <c r="B107" s="75"/>
      <c r="C107" s="75"/>
      <c r="D107" s="75"/>
      <c r="E107" s="75"/>
      <c r="F107" s="75"/>
    </row>
    <row r="108" spans="2:6" s="76" customFormat="1" x14ac:dyDescent="0.25">
      <c r="B108" s="75"/>
      <c r="C108" s="75"/>
      <c r="D108" s="75"/>
      <c r="E108" s="75"/>
      <c r="F108" s="75"/>
    </row>
    <row r="109" spans="2:6" s="76" customFormat="1" x14ac:dyDescent="0.25">
      <c r="B109" s="75"/>
      <c r="C109" s="75"/>
      <c r="D109" s="75"/>
      <c r="E109" s="75"/>
      <c r="F109" s="75"/>
    </row>
    <row r="110" spans="2:6" s="76" customFormat="1" x14ac:dyDescent="0.25">
      <c r="B110" s="75"/>
      <c r="C110" s="75"/>
      <c r="D110" s="75"/>
      <c r="E110" s="75"/>
      <c r="F110" s="75"/>
    </row>
    <row r="111" spans="2:6" s="76" customFormat="1" x14ac:dyDescent="0.25">
      <c r="B111" s="75"/>
      <c r="C111" s="75"/>
      <c r="D111" s="75"/>
      <c r="E111" s="75"/>
      <c r="F111" s="75"/>
    </row>
    <row r="112" spans="2:6" s="76" customFormat="1" x14ac:dyDescent="0.25">
      <c r="B112" s="75"/>
      <c r="C112" s="75"/>
      <c r="D112" s="75"/>
      <c r="E112" s="75"/>
      <c r="F112" s="75"/>
    </row>
    <row r="113" spans="2:6" s="76" customFormat="1" x14ac:dyDescent="0.25">
      <c r="B113" s="75"/>
      <c r="C113" s="75"/>
      <c r="D113" s="75"/>
      <c r="E113" s="75"/>
      <c r="F113" s="75"/>
    </row>
    <row r="114" spans="2:6" s="76" customFormat="1" x14ac:dyDescent="0.25">
      <c r="B114" s="75"/>
      <c r="C114" s="75"/>
      <c r="D114" s="75"/>
      <c r="E114" s="75"/>
      <c r="F114" s="75"/>
    </row>
    <row r="115" spans="2:6" s="76" customFormat="1" x14ac:dyDescent="0.25">
      <c r="B115" s="75"/>
      <c r="C115" s="75"/>
      <c r="D115" s="75"/>
      <c r="E115" s="75"/>
      <c r="F115" s="75"/>
    </row>
    <row r="116" spans="2:6" s="76" customFormat="1" x14ac:dyDescent="0.25">
      <c r="B116" s="75"/>
      <c r="C116" s="75"/>
      <c r="D116" s="75"/>
      <c r="E116" s="75"/>
      <c r="F116" s="75"/>
    </row>
    <row r="117" spans="2:6" s="76" customFormat="1" x14ac:dyDescent="0.25">
      <c r="B117" s="75"/>
      <c r="C117" s="75"/>
      <c r="D117" s="75"/>
      <c r="E117" s="75"/>
      <c r="F117" s="75"/>
    </row>
    <row r="118" spans="2:6" s="76" customFormat="1" x14ac:dyDescent="0.25">
      <c r="B118" s="75"/>
      <c r="C118" s="75"/>
      <c r="D118" s="75"/>
      <c r="E118" s="75"/>
      <c r="F118" s="75"/>
    </row>
    <row r="119" spans="2:6" s="76" customFormat="1" x14ac:dyDescent="0.25">
      <c r="B119" s="75"/>
      <c r="C119" s="75"/>
      <c r="D119" s="75"/>
      <c r="E119" s="75"/>
      <c r="F119" s="75"/>
    </row>
    <row r="120" spans="2:6" s="76" customFormat="1" x14ac:dyDescent="0.25">
      <c r="B120" s="75"/>
      <c r="C120" s="75"/>
      <c r="D120" s="75"/>
      <c r="E120" s="75"/>
      <c r="F120" s="75"/>
    </row>
    <row r="121" spans="2:6" s="76" customFormat="1" x14ac:dyDescent="0.25">
      <c r="B121" s="75"/>
      <c r="C121" s="75"/>
      <c r="D121" s="75"/>
      <c r="E121" s="75"/>
      <c r="F121" s="75"/>
    </row>
    <row r="122" spans="2:6" s="76" customFormat="1" x14ac:dyDescent="0.25">
      <c r="B122" s="75"/>
      <c r="C122" s="75"/>
      <c r="D122" s="75"/>
      <c r="E122" s="75"/>
      <c r="F122" s="75"/>
    </row>
    <row r="123" spans="2:6" s="76" customFormat="1" x14ac:dyDescent="0.25">
      <c r="B123" s="75"/>
      <c r="C123" s="75"/>
      <c r="D123" s="75"/>
      <c r="E123" s="75"/>
      <c r="F123" s="75"/>
    </row>
    <row r="124" spans="2:6" s="76" customFormat="1" x14ac:dyDescent="0.25">
      <c r="B124" s="75"/>
      <c r="C124" s="75"/>
      <c r="D124" s="75"/>
      <c r="E124" s="75"/>
      <c r="F124" s="75"/>
    </row>
    <row r="125" spans="2:6" s="76" customFormat="1" x14ac:dyDescent="0.25">
      <c r="B125" s="75"/>
      <c r="C125" s="75"/>
      <c r="D125" s="75"/>
      <c r="E125" s="75"/>
      <c r="F125" s="75"/>
    </row>
    <row r="126" spans="2:6" s="76" customFormat="1" x14ac:dyDescent="0.25">
      <c r="B126" s="75"/>
      <c r="C126" s="75"/>
      <c r="D126" s="75"/>
      <c r="E126" s="75"/>
      <c r="F126" s="75"/>
    </row>
    <row r="127" spans="2:6" s="76" customFormat="1" x14ac:dyDescent="0.25">
      <c r="B127" s="75"/>
      <c r="C127" s="75"/>
      <c r="D127" s="75"/>
      <c r="E127" s="75"/>
      <c r="F127" s="75"/>
    </row>
    <row r="128" spans="2:6" s="76" customFormat="1" x14ac:dyDescent="0.25">
      <c r="B128" s="75"/>
      <c r="C128" s="75"/>
      <c r="D128" s="75"/>
      <c r="E128" s="75"/>
      <c r="F128" s="75"/>
    </row>
    <row r="129" spans="2:6" s="76" customFormat="1" x14ac:dyDescent="0.25">
      <c r="B129" s="75"/>
      <c r="C129" s="75"/>
      <c r="D129" s="75"/>
      <c r="E129" s="75"/>
      <c r="F129" s="75"/>
    </row>
    <row r="130" spans="2:6" s="76" customFormat="1" x14ac:dyDescent="0.25">
      <c r="B130" s="75"/>
      <c r="C130" s="75"/>
      <c r="D130" s="75"/>
      <c r="E130" s="75"/>
      <c r="F130" s="75"/>
    </row>
    <row r="131" spans="2:6" s="76" customFormat="1" x14ac:dyDescent="0.25">
      <c r="B131" s="75"/>
      <c r="C131" s="75"/>
      <c r="D131" s="75"/>
      <c r="E131" s="75"/>
      <c r="F131" s="75"/>
    </row>
    <row r="132" spans="2:6" s="76" customFormat="1" x14ac:dyDescent="0.25">
      <c r="B132" s="75"/>
      <c r="C132" s="75"/>
      <c r="D132" s="75"/>
      <c r="E132" s="75"/>
      <c r="F132" s="75"/>
    </row>
    <row r="133" spans="2:6" s="76" customFormat="1" x14ac:dyDescent="0.25">
      <c r="B133" s="75"/>
      <c r="C133" s="75"/>
      <c r="D133" s="75"/>
      <c r="E133" s="75"/>
      <c r="F133" s="75"/>
    </row>
    <row r="134" spans="2:6" s="76" customFormat="1" x14ac:dyDescent="0.25">
      <c r="B134" s="75"/>
      <c r="C134" s="75"/>
      <c r="D134" s="75"/>
      <c r="E134" s="75"/>
      <c r="F134" s="75"/>
    </row>
    <row r="135" spans="2:6" s="76" customFormat="1" x14ac:dyDescent="0.25">
      <c r="B135" s="75"/>
      <c r="C135" s="75"/>
      <c r="D135" s="75"/>
      <c r="E135" s="75"/>
      <c r="F135" s="75"/>
    </row>
    <row r="136" spans="2:6" s="76" customFormat="1" x14ac:dyDescent="0.25">
      <c r="B136" s="75"/>
      <c r="C136" s="75"/>
      <c r="D136" s="75"/>
      <c r="E136" s="75"/>
      <c r="F136" s="75"/>
    </row>
    <row r="137" spans="2:6" s="76" customFormat="1" x14ac:dyDescent="0.25">
      <c r="B137" s="75"/>
      <c r="C137" s="75"/>
      <c r="D137" s="75"/>
      <c r="E137" s="75"/>
      <c r="F137" s="75"/>
    </row>
    <row r="138" spans="2:6" s="76" customFormat="1" x14ac:dyDescent="0.25">
      <c r="B138" s="75"/>
      <c r="C138" s="75"/>
      <c r="D138" s="75"/>
      <c r="E138" s="75"/>
      <c r="F138" s="75"/>
    </row>
    <row r="139" spans="2:6" s="76" customFormat="1" x14ac:dyDescent="0.25">
      <c r="B139" s="75"/>
      <c r="C139" s="75"/>
      <c r="D139" s="75"/>
      <c r="E139" s="75"/>
      <c r="F139" s="75"/>
    </row>
    <row r="140" spans="2:6" s="76" customFormat="1" x14ac:dyDescent="0.25">
      <c r="B140" s="75"/>
      <c r="C140" s="75"/>
      <c r="D140" s="75"/>
      <c r="E140" s="75"/>
      <c r="F140" s="75"/>
    </row>
    <row r="141" spans="2:6" s="76" customFormat="1" x14ac:dyDescent="0.25">
      <c r="B141" s="75"/>
      <c r="C141" s="75"/>
      <c r="D141" s="75"/>
      <c r="E141" s="75"/>
      <c r="F141" s="75"/>
    </row>
    <row r="142" spans="2:6" s="76" customFormat="1" x14ac:dyDescent="0.25">
      <c r="B142" s="75"/>
      <c r="C142" s="75"/>
      <c r="D142" s="75"/>
      <c r="E142" s="75"/>
      <c r="F142" s="75"/>
    </row>
    <row r="143" spans="2:6" s="76" customFormat="1" x14ac:dyDescent="0.25">
      <c r="B143" s="75"/>
      <c r="C143" s="75"/>
      <c r="D143" s="75"/>
      <c r="E143" s="75"/>
      <c r="F143" s="75"/>
    </row>
    <row r="144" spans="2:6" s="76" customFormat="1" x14ac:dyDescent="0.25">
      <c r="B144" s="75"/>
      <c r="C144" s="75"/>
      <c r="D144" s="75"/>
      <c r="E144" s="75"/>
      <c r="F144" s="75"/>
    </row>
    <row r="145" spans="2:6" s="76" customFormat="1" x14ac:dyDescent="0.25">
      <c r="B145" s="75"/>
      <c r="C145" s="75"/>
      <c r="D145" s="75"/>
      <c r="E145" s="75"/>
      <c r="F145" s="75"/>
    </row>
    <row r="146" spans="2:6" s="76" customFormat="1" x14ac:dyDescent="0.25">
      <c r="B146" s="75"/>
      <c r="C146" s="75"/>
      <c r="D146" s="75"/>
      <c r="E146" s="75"/>
      <c r="F146" s="75"/>
    </row>
    <row r="147" spans="2:6" s="76" customFormat="1" x14ac:dyDescent="0.25">
      <c r="B147" s="75"/>
      <c r="C147" s="75"/>
      <c r="D147" s="75"/>
      <c r="E147" s="75"/>
      <c r="F147" s="75"/>
    </row>
    <row r="148" spans="2:6" s="76" customFormat="1" x14ac:dyDescent="0.25">
      <c r="B148" s="75"/>
      <c r="C148" s="75"/>
      <c r="D148" s="75"/>
      <c r="E148" s="75"/>
      <c r="F148" s="75"/>
    </row>
    <row r="149" spans="2:6" s="76" customFormat="1" x14ac:dyDescent="0.25">
      <c r="B149" s="75"/>
      <c r="C149" s="75"/>
      <c r="D149" s="75"/>
      <c r="E149" s="75"/>
      <c r="F149" s="75"/>
    </row>
    <row r="150" spans="2:6" s="76" customFormat="1" x14ac:dyDescent="0.25">
      <c r="B150" s="75"/>
      <c r="C150" s="75"/>
      <c r="D150" s="75"/>
      <c r="E150" s="75"/>
      <c r="F150" s="75"/>
    </row>
    <row r="151" spans="2:6" s="76" customFormat="1" x14ac:dyDescent="0.25">
      <c r="B151" s="75"/>
      <c r="C151" s="75"/>
      <c r="D151" s="75"/>
      <c r="E151" s="75"/>
      <c r="F151" s="75"/>
    </row>
    <row r="152" spans="2:6" s="76" customFormat="1" x14ac:dyDescent="0.25">
      <c r="B152" s="75"/>
      <c r="C152" s="75"/>
      <c r="D152" s="75"/>
      <c r="E152" s="75"/>
      <c r="F152" s="75"/>
    </row>
    <row r="153" spans="2:6" s="76" customFormat="1" x14ac:dyDescent="0.25">
      <c r="B153" s="75"/>
      <c r="C153" s="75"/>
      <c r="D153" s="75"/>
      <c r="E153" s="75"/>
      <c r="F153" s="75"/>
    </row>
    <row r="154" spans="2:6" s="76" customFormat="1" x14ac:dyDescent="0.25">
      <c r="B154" s="75"/>
      <c r="C154" s="75"/>
      <c r="D154" s="75"/>
      <c r="E154" s="75"/>
      <c r="F154" s="75"/>
    </row>
    <row r="155" spans="2:6" s="76" customFormat="1" x14ac:dyDescent="0.25">
      <c r="B155" s="75"/>
      <c r="C155" s="75"/>
      <c r="D155" s="75"/>
      <c r="E155" s="75"/>
      <c r="F155" s="75"/>
    </row>
    <row r="156" spans="2:6" s="76" customFormat="1" x14ac:dyDescent="0.25">
      <c r="B156" s="75"/>
      <c r="C156" s="75"/>
      <c r="D156" s="75"/>
      <c r="E156" s="75"/>
      <c r="F156" s="75"/>
    </row>
    <row r="157" spans="2:6" s="76" customFormat="1" x14ac:dyDescent="0.25">
      <c r="B157" s="75"/>
      <c r="C157" s="75"/>
      <c r="D157" s="75"/>
      <c r="E157" s="75"/>
      <c r="F157" s="75"/>
    </row>
    <row r="158" spans="2:6" s="76" customFormat="1" x14ac:dyDescent="0.25">
      <c r="B158" s="75"/>
      <c r="C158" s="75"/>
      <c r="D158" s="75"/>
      <c r="E158" s="75"/>
      <c r="F158" s="75"/>
    </row>
    <row r="159" spans="2:6" s="76" customFormat="1" x14ac:dyDescent="0.25">
      <c r="B159" s="75"/>
      <c r="C159" s="75"/>
      <c r="D159" s="75"/>
      <c r="E159" s="75"/>
      <c r="F159" s="75"/>
    </row>
    <row r="160" spans="2:6" s="76" customFormat="1" x14ac:dyDescent="0.25">
      <c r="B160" s="75"/>
      <c r="C160" s="75"/>
      <c r="D160" s="75"/>
      <c r="E160" s="75"/>
      <c r="F160" s="75"/>
    </row>
    <row r="161" spans="2:6" s="76" customFormat="1" x14ac:dyDescent="0.25">
      <c r="B161" s="75"/>
      <c r="C161" s="75"/>
      <c r="D161" s="75"/>
      <c r="E161" s="75"/>
      <c r="F161" s="75"/>
    </row>
    <row r="162" spans="2:6" s="76" customFormat="1" x14ac:dyDescent="0.25">
      <c r="B162" s="75"/>
      <c r="C162" s="75"/>
      <c r="D162" s="75"/>
      <c r="E162" s="75"/>
      <c r="F162" s="75"/>
    </row>
    <row r="163" spans="2:6" s="76" customFormat="1" x14ac:dyDescent="0.25">
      <c r="B163" s="75"/>
      <c r="C163" s="75"/>
      <c r="D163" s="75"/>
      <c r="E163" s="75"/>
      <c r="F163" s="75"/>
    </row>
    <row r="164" spans="2:6" s="76" customFormat="1" x14ac:dyDescent="0.25">
      <c r="B164" s="75"/>
      <c r="C164" s="75"/>
      <c r="D164" s="75"/>
      <c r="E164" s="75"/>
      <c r="F164" s="75"/>
    </row>
    <row r="165" spans="2:6" s="76" customFormat="1" x14ac:dyDescent="0.25">
      <c r="B165" s="75"/>
      <c r="C165" s="75"/>
      <c r="D165" s="75"/>
      <c r="E165" s="75"/>
      <c r="F165" s="75"/>
    </row>
    <row r="166" spans="2:6" s="76" customFormat="1" x14ac:dyDescent="0.25">
      <c r="B166" s="75"/>
      <c r="C166" s="75"/>
      <c r="D166" s="75"/>
      <c r="E166" s="75"/>
      <c r="F166" s="75"/>
    </row>
    <row r="167" spans="2:6" s="76" customFormat="1" x14ac:dyDescent="0.25">
      <c r="B167" s="75"/>
      <c r="C167" s="75"/>
      <c r="D167" s="75"/>
      <c r="E167" s="75"/>
      <c r="F167" s="75"/>
    </row>
    <row r="168" spans="2:6" s="76" customFormat="1" x14ac:dyDescent="0.25">
      <c r="B168" s="75"/>
      <c r="C168" s="75"/>
      <c r="D168" s="75"/>
      <c r="E168" s="75"/>
      <c r="F168" s="75"/>
    </row>
    <row r="169" spans="2:6" s="76" customFormat="1" x14ac:dyDescent="0.25">
      <c r="B169" s="75"/>
      <c r="C169" s="75"/>
      <c r="D169" s="75"/>
      <c r="E169" s="75"/>
      <c r="F169" s="75"/>
    </row>
    <row r="170" spans="2:6" s="76" customFormat="1" x14ac:dyDescent="0.25">
      <c r="B170" s="75"/>
      <c r="C170" s="75"/>
      <c r="D170" s="75"/>
      <c r="E170" s="75"/>
      <c r="F170" s="75"/>
    </row>
    <row r="171" spans="2:6" s="76" customFormat="1" x14ac:dyDescent="0.25">
      <c r="B171" s="75"/>
      <c r="C171" s="75"/>
      <c r="D171" s="75"/>
      <c r="E171" s="75"/>
      <c r="F171" s="75"/>
    </row>
    <row r="172" spans="2:6" s="76" customFormat="1" x14ac:dyDescent="0.25">
      <c r="B172" s="75"/>
      <c r="C172" s="75"/>
      <c r="D172" s="75"/>
      <c r="E172" s="75"/>
      <c r="F172" s="75"/>
    </row>
    <row r="173" spans="2:6" s="76" customFormat="1" x14ac:dyDescent="0.25">
      <c r="B173" s="75"/>
      <c r="C173" s="75"/>
      <c r="D173" s="75"/>
      <c r="E173" s="75"/>
      <c r="F173" s="75"/>
    </row>
    <row r="174" spans="2:6" s="76" customFormat="1" x14ac:dyDescent="0.25">
      <c r="B174" s="75"/>
      <c r="C174" s="75"/>
      <c r="D174" s="75"/>
      <c r="E174" s="75"/>
      <c r="F174" s="75"/>
    </row>
    <row r="175" spans="2:6" s="76" customFormat="1" x14ac:dyDescent="0.25">
      <c r="B175" s="75"/>
      <c r="C175" s="75"/>
      <c r="D175" s="75"/>
      <c r="E175" s="75"/>
      <c r="F175" s="75"/>
    </row>
    <row r="176" spans="2:6" s="76" customFormat="1" x14ac:dyDescent="0.25">
      <c r="B176" s="75"/>
      <c r="C176" s="75"/>
      <c r="D176" s="75"/>
      <c r="E176" s="75"/>
      <c r="F176" s="75"/>
    </row>
    <row r="177" spans="2:6" s="76" customFormat="1" x14ac:dyDescent="0.25">
      <c r="B177" s="75"/>
      <c r="C177" s="75"/>
      <c r="D177" s="75"/>
      <c r="E177" s="75"/>
      <c r="F177" s="75"/>
    </row>
    <row r="178" spans="2:6" s="76" customFormat="1" x14ac:dyDescent="0.25">
      <c r="B178" s="75"/>
      <c r="C178" s="75"/>
      <c r="D178" s="75"/>
      <c r="E178" s="75"/>
      <c r="F178" s="75"/>
    </row>
    <row r="179" spans="2:6" s="76" customFormat="1" x14ac:dyDescent="0.25">
      <c r="B179" s="75"/>
      <c r="C179" s="75"/>
      <c r="D179" s="75"/>
      <c r="E179" s="75"/>
      <c r="F179" s="75"/>
    </row>
    <row r="180" spans="2:6" s="76" customFormat="1" x14ac:dyDescent="0.25">
      <c r="B180" s="75"/>
      <c r="C180" s="75"/>
      <c r="D180" s="75"/>
      <c r="E180" s="75"/>
      <c r="F180" s="75"/>
    </row>
    <row r="181" spans="2:6" s="76" customFormat="1" x14ac:dyDescent="0.25">
      <c r="B181" s="75"/>
      <c r="C181" s="75"/>
      <c r="D181" s="75"/>
      <c r="E181" s="75"/>
      <c r="F181" s="75"/>
    </row>
    <row r="182" spans="2:6" s="76" customFormat="1" x14ac:dyDescent="0.25">
      <c r="B182" s="75"/>
      <c r="C182" s="75"/>
      <c r="D182" s="75"/>
      <c r="E182" s="75"/>
      <c r="F182" s="75"/>
    </row>
    <row r="183" spans="2:6" s="76" customFormat="1" x14ac:dyDescent="0.25">
      <c r="B183" s="75"/>
      <c r="C183" s="75"/>
      <c r="D183" s="75"/>
      <c r="E183" s="75"/>
      <c r="F183" s="75"/>
    </row>
    <row r="184" spans="2:6" s="76" customFormat="1" x14ac:dyDescent="0.25">
      <c r="B184" s="75"/>
      <c r="C184" s="75"/>
      <c r="D184" s="75"/>
      <c r="E184" s="75"/>
      <c r="F184" s="75"/>
    </row>
    <row r="185" spans="2:6" s="76" customFormat="1" x14ac:dyDescent="0.25">
      <c r="B185" s="75"/>
      <c r="C185" s="75"/>
      <c r="D185" s="75"/>
      <c r="E185" s="75"/>
      <c r="F185" s="75"/>
    </row>
    <row r="186" spans="2:6" s="76" customFormat="1" x14ac:dyDescent="0.25">
      <c r="B186" s="75"/>
      <c r="C186" s="75"/>
      <c r="D186" s="75"/>
      <c r="E186" s="75"/>
      <c r="F186" s="75"/>
    </row>
    <row r="187" spans="2:6" s="76" customFormat="1" x14ac:dyDescent="0.25">
      <c r="B187" s="75"/>
      <c r="C187" s="75"/>
      <c r="D187" s="75"/>
      <c r="E187" s="75"/>
      <c r="F187" s="75"/>
    </row>
    <row r="188" spans="2:6" s="76" customFormat="1" x14ac:dyDescent="0.25">
      <c r="B188" s="75"/>
      <c r="C188" s="75"/>
      <c r="D188" s="75"/>
      <c r="E188" s="75"/>
      <c r="F188" s="75"/>
    </row>
    <row r="189" spans="2:6" s="76" customFormat="1" x14ac:dyDescent="0.25">
      <c r="B189" s="75"/>
      <c r="C189" s="75"/>
      <c r="D189" s="75"/>
      <c r="E189" s="75"/>
      <c r="F189" s="75"/>
    </row>
    <row r="190" spans="2:6" s="76" customFormat="1" x14ac:dyDescent="0.25">
      <c r="B190" s="75"/>
      <c r="C190" s="75"/>
      <c r="D190" s="75"/>
      <c r="E190" s="75"/>
      <c r="F190" s="75"/>
    </row>
    <row r="191" spans="2:6" s="76" customFormat="1" x14ac:dyDescent="0.25">
      <c r="B191" s="75"/>
      <c r="C191" s="75"/>
      <c r="D191" s="75"/>
      <c r="E191" s="75"/>
      <c r="F191" s="75"/>
    </row>
    <row r="192" spans="2:6" s="76" customFormat="1" x14ac:dyDescent="0.25">
      <c r="B192" s="75"/>
      <c r="C192" s="75"/>
      <c r="D192" s="75"/>
      <c r="E192" s="75"/>
      <c r="F192" s="75"/>
    </row>
    <row r="193" spans="2:6" s="76" customFormat="1" x14ac:dyDescent="0.25">
      <c r="B193" s="75"/>
      <c r="C193" s="75"/>
      <c r="D193" s="75"/>
      <c r="E193" s="75"/>
      <c r="F193" s="75"/>
    </row>
    <row r="194" spans="2:6" s="76" customFormat="1" x14ac:dyDescent="0.25">
      <c r="B194" s="75"/>
      <c r="C194" s="75"/>
      <c r="D194" s="75"/>
      <c r="E194" s="75"/>
      <c r="F194" s="75"/>
    </row>
    <row r="195" spans="2:6" s="76" customFormat="1" x14ac:dyDescent="0.25">
      <c r="B195" s="75"/>
      <c r="C195" s="75"/>
      <c r="D195" s="75"/>
      <c r="E195" s="75"/>
      <c r="F195" s="75"/>
    </row>
    <row r="196" spans="2:6" s="76" customFormat="1" x14ac:dyDescent="0.25">
      <c r="B196" s="75"/>
      <c r="C196" s="75"/>
      <c r="D196" s="75"/>
      <c r="E196" s="75"/>
      <c r="F196" s="75"/>
    </row>
    <row r="197" spans="2:6" s="76" customFormat="1" x14ac:dyDescent="0.25">
      <c r="B197" s="75"/>
      <c r="C197" s="75"/>
      <c r="D197" s="75"/>
      <c r="E197" s="75"/>
      <c r="F197" s="75"/>
    </row>
    <row r="198" spans="2:6" s="76" customFormat="1" x14ac:dyDescent="0.25">
      <c r="B198" s="75"/>
      <c r="C198" s="75"/>
      <c r="D198" s="75"/>
      <c r="E198" s="75"/>
      <c r="F198" s="75"/>
    </row>
    <row r="199" spans="2:6" s="76" customFormat="1" x14ac:dyDescent="0.25">
      <c r="B199" s="75"/>
      <c r="C199" s="75"/>
      <c r="D199" s="75"/>
      <c r="E199" s="75"/>
      <c r="F199" s="75"/>
    </row>
    <row r="200" spans="2:6" s="76" customFormat="1" x14ac:dyDescent="0.25">
      <c r="B200" s="75"/>
      <c r="C200" s="75"/>
      <c r="D200" s="75"/>
      <c r="E200" s="75"/>
      <c r="F200" s="75"/>
    </row>
    <row r="201" spans="2:6" s="76" customFormat="1" x14ac:dyDescent="0.25">
      <c r="B201" s="75"/>
      <c r="C201" s="75"/>
      <c r="D201" s="75"/>
      <c r="E201" s="75"/>
      <c r="F201" s="75"/>
    </row>
    <row r="202" spans="2:6" s="76" customFormat="1" x14ac:dyDescent="0.25">
      <c r="B202" s="75"/>
      <c r="C202" s="75"/>
      <c r="D202" s="75"/>
      <c r="E202" s="75"/>
      <c r="F202" s="75"/>
    </row>
    <row r="203" spans="2:6" s="76" customFormat="1" x14ac:dyDescent="0.25">
      <c r="B203" s="75"/>
      <c r="C203" s="75"/>
      <c r="D203" s="75"/>
      <c r="E203" s="75"/>
      <c r="F203" s="75"/>
    </row>
    <row r="204" spans="2:6" s="76" customFormat="1" x14ac:dyDescent="0.25">
      <c r="B204" s="75"/>
      <c r="C204" s="75"/>
      <c r="D204" s="75"/>
      <c r="E204" s="75"/>
      <c r="F204" s="75"/>
    </row>
    <row r="205" spans="2:6" s="76" customFormat="1" x14ac:dyDescent="0.25">
      <c r="B205" s="75"/>
      <c r="C205" s="75"/>
      <c r="D205" s="75"/>
      <c r="E205" s="75"/>
      <c r="F205" s="75"/>
    </row>
    <row r="206" spans="2:6" s="76" customFormat="1" x14ac:dyDescent="0.25">
      <c r="B206" s="75"/>
      <c r="C206" s="75"/>
      <c r="D206" s="75"/>
      <c r="E206" s="75"/>
      <c r="F206" s="75"/>
    </row>
    <row r="207" spans="2:6" s="76" customFormat="1" x14ac:dyDescent="0.25">
      <c r="B207" s="75"/>
      <c r="C207" s="75"/>
      <c r="D207" s="75"/>
      <c r="E207" s="75"/>
      <c r="F207" s="75"/>
    </row>
    <row r="208" spans="2:6" s="76" customFormat="1" x14ac:dyDescent="0.25">
      <c r="B208" s="75"/>
      <c r="C208" s="75"/>
      <c r="D208" s="75"/>
      <c r="E208" s="75"/>
      <c r="F208" s="75"/>
    </row>
    <row r="209" spans="2:6" s="76" customFormat="1" x14ac:dyDescent="0.25">
      <c r="B209" s="75"/>
      <c r="C209" s="75"/>
      <c r="D209" s="75"/>
      <c r="E209" s="75"/>
      <c r="F209" s="75"/>
    </row>
    <row r="210" spans="2:6" s="76" customFormat="1" x14ac:dyDescent="0.25">
      <c r="B210" s="75"/>
      <c r="C210" s="75"/>
      <c r="D210" s="75"/>
      <c r="E210" s="75"/>
      <c r="F210" s="75"/>
    </row>
    <row r="211" spans="2:6" s="76" customFormat="1" x14ac:dyDescent="0.25">
      <c r="B211" s="75"/>
      <c r="C211" s="75"/>
      <c r="D211" s="75"/>
      <c r="E211" s="75"/>
      <c r="F211" s="75"/>
    </row>
    <row r="212" spans="2:6" s="76" customFormat="1" x14ac:dyDescent="0.25">
      <c r="B212" s="75"/>
      <c r="C212" s="75"/>
      <c r="D212" s="75"/>
      <c r="E212" s="75"/>
      <c r="F212" s="75"/>
    </row>
    <row r="213" spans="2:6" s="76" customFormat="1" x14ac:dyDescent="0.25">
      <c r="B213" s="75"/>
      <c r="C213" s="75"/>
      <c r="D213" s="75"/>
      <c r="E213" s="75"/>
      <c r="F213" s="75"/>
    </row>
    <row r="214" spans="2:6" s="76" customFormat="1" x14ac:dyDescent="0.25">
      <c r="B214" s="75"/>
      <c r="C214" s="75"/>
      <c r="D214" s="75"/>
      <c r="E214" s="75"/>
      <c r="F214" s="75"/>
    </row>
    <row r="215" spans="2:6" s="76" customFormat="1" x14ac:dyDescent="0.25">
      <c r="B215" s="75"/>
      <c r="C215" s="75"/>
      <c r="D215" s="75"/>
      <c r="E215" s="75"/>
      <c r="F215" s="75"/>
    </row>
    <row r="216" spans="2:6" s="76" customFormat="1" x14ac:dyDescent="0.25">
      <c r="B216" s="75"/>
      <c r="C216" s="75"/>
      <c r="D216" s="75"/>
      <c r="E216" s="75"/>
      <c r="F216" s="75"/>
    </row>
    <row r="217" spans="2:6" s="76" customFormat="1" x14ac:dyDescent="0.25">
      <c r="B217" s="75"/>
      <c r="C217" s="75"/>
      <c r="D217" s="75"/>
      <c r="E217" s="75"/>
      <c r="F217" s="75"/>
    </row>
    <row r="218" spans="2:6" s="76" customFormat="1" x14ac:dyDescent="0.25">
      <c r="B218" s="75"/>
      <c r="C218" s="75"/>
      <c r="D218" s="75"/>
      <c r="E218" s="75"/>
      <c r="F218" s="75"/>
    </row>
    <row r="219" spans="2:6" s="76" customFormat="1" x14ac:dyDescent="0.25">
      <c r="B219" s="75"/>
      <c r="C219" s="75"/>
      <c r="D219" s="75"/>
      <c r="E219" s="75"/>
      <c r="F219" s="75"/>
    </row>
    <row r="220" spans="2:6" s="76" customFormat="1" x14ac:dyDescent="0.25">
      <c r="B220" s="75"/>
      <c r="C220" s="75"/>
      <c r="D220" s="75"/>
      <c r="E220" s="75"/>
      <c r="F220" s="75"/>
    </row>
    <row r="221" spans="2:6" s="76" customFormat="1" x14ac:dyDescent="0.25">
      <c r="B221" s="75"/>
      <c r="C221" s="75"/>
      <c r="D221" s="75"/>
      <c r="E221" s="75"/>
      <c r="F221" s="75"/>
    </row>
    <row r="222" spans="2:6" s="76" customFormat="1" x14ac:dyDescent="0.25">
      <c r="B222" s="75"/>
      <c r="C222" s="75"/>
      <c r="D222" s="75"/>
      <c r="E222" s="75"/>
      <c r="F222" s="75"/>
    </row>
    <row r="223" spans="2:6" s="76" customFormat="1" x14ac:dyDescent="0.25">
      <c r="B223" s="75"/>
      <c r="C223" s="75"/>
      <c r="D223" s="75"/>
      <c r="E223" s="75"/>
      <c r="F223" s="75"/>
    </row>
    <row r="224" spans="2:6" s="76" customFormat="1" x14ac:dyDescent="0.25">
      <c r="B224" s="75"/>
      <c r="C224" s="75"/>
      <c r="D224" s="75"/>
      <c r="E224" s="75"/>
      <c r="F224" s="75"/>
    </row>
    <row r="225" spans="2:6" s="76" customFormat="1" x14ac:dyDescent="0.25">
      <c r="B225" s="75"/>
      <c r="C225" s="75"/>
      <c r="D225" s="75"/>
      <c r="E225" s="75"/>
      <c r="F225" s="75"/>
    </row>
    <row r="226" spans="2:6" s="76" customFormat="1" x14ac:dyDescent="0.25">
      <c r="B226" s="75"/>
      <c r="C226" s="75"/>
      <c r="D226" s="75"/>
      <c r="E226" s="75"/>
      <c r="F226" s="75"/>
    </row>
    <row r="227" spans="2:6" s="76" customFormat="1" x14ac:dyDescent="0.25">
      <c r="B227" s="75"/>
      <c r="C227" s="75"/>
      <c r="D227" s="75"/>
      <c r="E227" s="75"/>
      <c r="F227" s="75"/>
    </row>
    <row r="228" spans="2:6" s="76" customFormat="1" x14ac:dyDescent="0.25">
      <c r="B228" s="75"/>
      <c r="C228" s="75"/>
      <c r="D228" s="75"/>
      <c r="E228" s="75"/>
      <c r="F228" s="75"/>
    </row>
    <row r="229" spans="2:6" s="76" customFormat="1" x14ac:dyDescent="0.25">
      <c r="B229" s="75"/>
      <c r="C229" s="75"/>
      <c r="D229" s="75"/>
      <c r="E229" s="75"/>
      <c r="F229" s="75"/>
    </row>
    <row r="230" spans="2:6" s="76" customFormat="1" x14ac:dyDescent="0.25">
      <c r="B230" s="75"/>
      <c r="C230" s="75"/>
      <c r="D230" s="75"/>
      <c r="E230" s="75"/>
      <c r="F230" s="75"/>
    </row>
    <row r="231" spans="2:6" s="76" customFormat="1" x14ac:dyDescent="0.25">
      <c r="B231" s="75"/>
      <c r="C231" s="75"/>
      <c r="D231" s="75"/>
      <c r="E231" s="75"/>
      <c r="F231" s="75"/>
    </row>
    <row r="232" spans="2:6" s="76" customFormat="1" x14ac:dyDescent="0.25">
      <c r="B232" s="75"/>
      <c r="C232" s="75"/>
      <c r="D232" s="75"/>
      <c r="E232" s="75"/>
      <c r="F232" s="75"/>
    </row>
    <row r="233" spans="2:6" s="76" customFormat="1" x14ac:dyDescent="0.25">
      <c r="B233" s="75"/>
      <c r="C233" s="75"/>
      <c r="D233" s="75"/>
      <c r="E233" s="75"/>
      <c r="F233" s="75"/>
    </row>
    <row r="234" spans="2:6" s="76" customFormat="1" x14ac:dyDescent="0.25">
      <c r="B234" s="75"/>
      <c r="C234" s="75"/>
      <c r="D234" s="75"/>
      <c r="E234" s="75"/>
      <c r="F234" s="75"/>
    </row>
    <row r="235" spans="2:6" s="76" customFormat="1" x14ac:dyDescent="0.25">
      <c r="B235" s="75"/>
      <c r="C235" s="75"/>
      <c r="D235" s="75"/>
      <c r="E235" s="75"/>
      <c r="F235" s="75"/>
    </row>
    <row r="236" spans="2:6" s="76" customFormat="1" x14ac:dyDescent="0.25">
      <c r="B236" s="75"/>
      <c r="C236" s="75"/>
      <c r="D236" s="75"/>
      <c r="E236" s="75"/>
      <c r="F236" s="75"/>
    </row>
    <row r="237" spans="2:6" s="76" customFormat="1" x14ac:dyDescent="0.25">
      <c r="B237" s="75"/>
      <c r="C237" s="75"/>
      <c r="D237" s="75"/>
      <c r="E237" s="75"/>
      <c r="F237" s="75"/>
    </row>
    <row r="238" spans="2:6" s="76" customFormat="1" x14ac:dyDescent="0.25">
      <c r="B238" s="75"/>
      <c r="C238" s="75"/>
      <c r="D238" s="75"/>
      <c r="E238" s="75"/>
      <c r="F238" s="75"/>
    </row>
    <row r="239" spans="2:6" s="76" customFormat="1" x14ac:dyDescent="0.25">
      <c r="B239" s="75"/>
      <c r="C239" s="75"/>
      <c r="D239" s="75"/>
      <c r="E239" s="75"/>
      <c r="F239" s="75"/>
    </row>
    <row r="240" spans="2:6" s="76" customFormat="1" x14ac:dyDescent="0.25">
      <c r="B240" s="75"/>
      <c r="C240" s="75"/>
      <c r="D240" s="75"/>
      <c r="E240" s="75"/>
      <c r="F240" s="75"/>
    </row>
    <row r="241" spans="2:6" s="76" customFormat="1" x14ac:dyDescent="0.25">
      <c r="B241" s="75"/>
      <c r="C241" s="75"/>
      <c r="D241" s="75"/>
      <c r="E241" s="75"/>
      <c r="F241" s="75"/>
    </row>
    <row r="242" spans="2:6" s="76" customFormat="1" x14ac:dyDescent="0.25">
      <c r="B242" s="75"/>
      <c r="C242" s="75"/>
      <c r="D242" s="75"/>
      <c r="E242" s="75"/>
      <c r="F242" s="75"/>
    </row>
    <row r="243" spans="2:6" s="76" customFormat="1" x14ac:dyDescent="0.25">
      <c r="B243" s="75"/>
      <c r="C243" s="75"/>
      <c r="D243" s="75"/>
      <c r="E243" s="75"/>
      <c r="F243" s="75"/>
    </row>
    <row r="244" spans="2:6" s="76" customFormat="1" x14ac:dyDescent="0.25">
      <c r="B244" s="75"/>
      <c r="C244" s="75"/>
      <c r="D244" s="75"/>
      <c r="E244" s="75"/>
      <c r="F244" s="75"/>
    </row>
    <row r="245" spans="2:6" s="76" customFormat="1" x14ac:dyDescent="0.25">
      <c r="B245" s="75"/>
      <c r="C245" s="75"/>
      <c r="D245" s="75"/>
      <c r="E245" s="75"/>
      <c r="F245" s="75"/>
    </row>
    <row r="246" spans="2:6" s="76" customFormat="1" x14ac:dyDescent="0.25">
      <c r="B246" s="75"/>
      <c r="C246" s="75"/>
      <c r="D246" s="75"/>
      <c r="E246" s="75"/>
      <c r="F246" s="75"/>
    </row>
    <row r="247" spans="2:6" s="76" customFormat="1" x14ac:dyDescent="0.25">
      <c r="B247" s="75"/>
      <c r="C247" s="75"/>
      <c r="D247" s="75"/>
      <c r="E247" s="75"/>
      <c r="F247" s="75"/>
    </row>
    <row r="248" spans="2:6" s="76" customFormat="1" x14ac:dyDescent="0.25">
      <c r="B248" s="75"/>
      <c r="C248" s="75"/>
      <c r="D248" s="75"/>
      <c r="E248" s="75"/>
      <c r="F248" s="75"/>
    </row>
    <row r="249" spans="2:6" s="76" customFormat="1" x14ac:dyDescent="0.25">
      <c r="B249" s="75"/>
      <c r="C249" s="75"/>
      <c r="D249" s="75"/>
      <c r="E249" s="75"/>
      <c r="F249" s="75"/>
    </row>
    <row r="250" spans="2:6" s="76" customFormat="1" x14ac:dyDescent="0.25">
      <c r="B250" s="75"/>
      <c r="C250" s="75"/>
      <c r="D250" s="75"/>
      <c r="E250" s="75"/>
      <c r="F250" s="75"/>
    </row>
    <row r="251" spans="2:6" s="76" customFormat="1" x14ac:dyDescent="0.25">
      <c r="B251" s="75"/>
      <c r="C251" s="75"/>
      <c r="D251" s="75"/>
      <c r="E251" s="75"/>
      <c r="F251" s="75"/>
    </row>
    <row r="252" spans="2:6" s="76" customFormat="1" x14ac:dyDescent="0.25">
      <c r="B252" s="75"/>
      <c r="C252" s="75"/>
      <c r="D252" s="75"/>
      <c r="E252" s="75"/>
      <c r="F252" s="75"/>
    </row>
    <row r="253" spans="2:6" s="76" customFormat="1" x14ac:dyDescent="0.25">
      <c r="B253" s="75"/>
      <c r="C253" s="75"/>
      <c r="D253" s="75"/>
      <c r="E253" s="75"/>
      <c r="F253" s="75"/>
    </row>
    <row r="254" spans="2:6" s="76" customFormat="1" x14ac:dyDescent="0.25">
      <c r="B254" s="75"/>
      <c r="C254" s="75"/>
      <c r="D254" s="75"/>
      <c r="E254" s="75"/>
      <c r="F254" s="75"/>
    </row>
    <row r="255" spans="2:6" s="76" customFormat="1" x14ac:dyDescent="0.25">
      <c r="B255" s="75"/>
      <c r="C255" s="75"/>
      <c r="D255" s="75"/>
      <c r="E255" s="75"/>
      <c r="F255" s="75"/>
    </row>
    <row r="256" spans="2:6" s="76" customFormat="1" x14ac:dyDescent="0.25">
      <c r="B256" s="75"/>
      <c r="C256" s="75"/>
      <c r="D256" s="75"/>
      <c r="E256" s="75"/>
      <c r="F256" s="75"/>
    </row>
    <row r="257" spans="2:6" s="76" customFormat="1" x14ac:dyDescent="0.25">
      <c r="B257" s="75"/>
      <c r="C257" s="75"/>
      <c r="D257" s="75"/>
      <c r="E257" s="75"/>
      <c r="F257" s="75"/>
    </row>
    <row r="258" spans="2:6" s="76" customFormat="1" x14ac:dyDescent="0.25">
      <c r="B258" s="75"/>
      <c r="C258" s="75"/>
      <c r="D258" s="75"/>
      <c r="E258" s="75"/>
      <c r="F258" s="75"/>
    </row>
    <row r="259" spans="2:6" s="76" customFormat="1" x14ac:dyDescent="0.25">
      <c r="B259" s="75"/>
      <c r="C259" s="75"/>
      <c r="D259" s="75"/>
      <c r="E259" s="75"/>
      <c r="F259" s="75"/>
    </row>
    <row r="260" spans="2:6" s="76" customFormat="1" x14ac:dyDescent="0.25">
      <c r="B260" s="75"/>
      <c r="C260" s="75"/>
      <c r="D260" s="75"/>
      <c r="E260" s="75"/>
      <c r="F260" s="75"/>
    </row>
    <row r="261" spans="2:6" s="76" customFormat="1" x14ac:dyDescent="0.25">
      <c r="B261" s="75"/>
      <c r="C261" s="75"/>
      <c r="D261" s="75"/>
      <c r="E261" s="75"/>
      <c r="F261" s="75"/>
    </row>
    <row r="262" spans="2:6" s="76" customFormat="1" x14ac:dyDescent="0.25">
      <c r="B262" s="75"/>
      <c r="C262" s="75"/>
      <c r="D262" s="75"/>
      <c r="E262" s="75"/>
      <c r="F262" s="75"/>
    </row>
    <row r="263" spans="2:6" s="76" customFormat="1" x14ac:dyDescent="0.25">
      <c r="B263" s="75"/>
      <c r="C263" s="75"/>
      <c r="D263" s="75"/>
      <c r="E263" s="75"/>
      <c r="F263" s="75"/>
    </row>
    <row r="264" spans="2:6" s="76" customFormat="1" x14ac:dyDescent="0.25">
      <c r="B264" s="75"/>
      <c r="C264" s="75"/>
      <c r="D264" s="75"/>
      <c r="E264" s="75"/>
      <c r="F264" s="75"/>
    </row>
    <row r="265" spans="2:6" s="76" customFormat="1" x14ac:dyDescent="0.25">
      <c r="B265" s="75"/>
      <c r="C265" s="75"/>
      <c r="D265" s="75"/>
      <c r="E265" s="75"/>
      <c r="F265" s="75"/>
    </row>
    <row r="266" spans="2:6" s="76" customFormat="1" x14ac:dyDescent="0.25">
      <c r="B266" s="75"/>
      <c r="C266" s="75"/>
      <c r="D266" s="75"/>
      <c r="E266" s="75"/>
      <c r="F266" s="75"/>
    </row>
    <row r="267" spans="2:6" s="76" customFormat="1" x14ac:dyDescent="0.25">
      <c r="B267" s="75"/>
      <c r="C267" s="75"/>
      <c r="D267" s="75"/>
      <c r="E267" s="75"/>
      <c r="F267" s="75"/>
    </row>
    <row r="268" spans="2:6" s="76" customFormat="1" x14ac:dyDescent="0.25">
      <c r="B268" s="75"/>
      <c r="C268" s="75"/>
      <c r="D268" s="75"/>
      <c r="E268" s="75"/>
      <c r="F268" s="75"/>
    </row>
    <row r="269" spans="2:6" s="76" customFormat="1" x14ac:dyDescent="0.25">
      <c r="B269" s="75"/>
      <c r="C269" s="75"/>
      <c r="D269" s="75"/>
      <c r="E269" s="75"/>
      <c r="F269" s="75"/>
    </row>
    <row r="270" spans="2:6" s="76" customFormat="1" x14ac:dyDescent="0.25">
      <c r="B270" s="75"/>
      <c r="C270" s="75"/>
      <c r="D270" s="75"/>
      <c r="E270" s="75"/>
      <c r="F270" s="75"/>
    </row>
    <row r="271" spans="2:6" s="76" customFormat="1" x14ac:dyDescent="0.25">
      <c r="B271" s="75"/>
      <c r="C271" s="75"/>
      <c r="D271" s="75"/>
      <c r="E271" s="75"/>
      <c r="F271" s="75"/>
    </row>
    <row r="272" spans="2:6" s="76" customFormat="1" x14ac:dyDescent="0.25">
      <c r="B272" s="75"/>
      <c r="C272" s="75"/>
      <c r="D272" s="75"/>
      <c r="E272" s="75"/>
      <c r="F272" s="75"/>
    </row>
    <row r="273" spans="2:6" s="76" customFormat="1" x14ac:dyDescent="0.25">
      <c r="B273" s="75"/>
      <c r="C273" s="75"/>
      <c r="D273" s="75"/>
      <c r="E273" s="75"/>
      <c r="F273" s="75"/>
    </row>
    <row r="274" spans="2:6" s="76" customFormat="1" x14ac:dyDescent="0.25">
      <c r="B274" s="75"/>
      <c r="C274" s="75"/>
      <c r="D274" s="75"/>
      <c r="E274" s="75"/>
      <c r="F274" s="75"/>
    </row>
    <row r="275" spans="2:6" s="76" customFormat="1" x14ac:dyDescent="0.25">
      <c r="B275" s="75"/>
      <c r="C275" s="75"/>
      <c r="D275" s="75"/>
      <c r="E275" s="75"/>
      <c r="F275" s="75"/>
    </row>
    <row r="276" spans="2:6" s="76" customFormat="1" x14ac:dyDescent="0.25">
      <c r="B276" s="75"/>
      <c r="C276" s="75"/>
      <c r="D276" s="75"/>
      <c r="E276" s="75"/>
      <c r="F276" s="75"/>
    </row>
    <row r="277" spans="2:6" s="76" customFormat="1" x14ac:dyDescent="0.25">
      <c r="B277" s="75"/>
      <c r="C277" s="75"/>
      <c r="D277" s="75"/>
      <c r="E277" s="75"/>
      <c r="F277" s="75"/>
    </row>
    <row r="278" spans="2:6" s="76" customFormat="1" x14ac:dyDescent="0.25">
      <c r="B278" s="75"/>
      <c r="C278" s="75"/>
      <c r="D278" s="75"/>
      <c r="E278" s="75"/>
      <c r="F278" s="75"/>
    </row>
    <row r="279" spans="2:6" s="76" customFormat="1" x14ac:dyDescent="0.25">
      <c r="B279" s="75"/>
      <c r="C279" s="75"/>
      <c r="D279" s="75"/>
      <c r="E279" s="75"/>
      <c r="F279" s="75"/>
    </row>
    <row r="280" spans="2:6" s="76" customFormat="1" x14ac:dyDescent="0.25">
      <c r="B280" s="75"/>
      <c r="C280" s="75"/>
      <c r="D280" s="75"/>
      <c r="E280" s="75"/>
      <c r="F280" s="75"/>
    </row>
    <row r="281" spans="2:6" s="76" customFormat="1" x14ac:dyDescent="0.25">
      <c r="B281" s="75"/>
      <c r="C281" s="75"/>
      <c r="D281" s="75"/>
      <c r="E281" s="75"/>
      <c r="F281" s="75"/>
    </row>
    <row r="282" spans="2:6" s="76" customFormat="1" x14ac:dyDescent="0.25">
      <c r="B282" s="75"/>
      <c r="C282" s="75"/>
      <c r="D282" s="75"/>
      <c r="E282" s="75"/>
      <c r="F282" s="75"/>
    </row>
    <row r="283" spans="2:6" s="76" customFormat="1" x14ac:dyDescent="0.25">
      <c r="B283" s="75"/>
      <c r="C283" s="75"/>
      <c r="D283" s="75"/>
      <c r="E283" s="75"/>
      <c r="F283" s="75"/>
    </row>
    <row r="284" spans="2:6" s="76" customFormat="1" x14ac:dyDescent="0.25">
      <c r="B284" s="75"/>
      <c r="C284" s="75"/>
      <c r="D284" s="75"/>
      <c r="E284" s="75"/>
      <c r="F284" s="75"/>
    </row>
    <row r="285" spans="2:6" s="76" customFormat="1" x14ac:dyDescent="0.25">
      <c r="B285" s="75"/>
      <c r="C285" s="75"/>
      <c r="D285" s="75"/>
      <c r="E285" s="75"/>
      <c r="F285" s="75"/>
    </row>
    <row r="286" spans="2:6" s="76" customFormat="1" x14ac:dyDescent="0.25">
      <c r="B286" s="75"/>
      <c r="C286" s="75"/>
      <c r="D286" s="75"/>
      <c r="E286" s="75"/>
      <c r="F286" s="75"/>
    </row>
    <row r="287" spans="2:6" s="76" customFormat="1" x14ac:dyDescent="0.25">
      <c r="B287" s="75"/>
      <c r="C287" s="75"/>
      <c r="D287" s="75"/>
      <c r="E287" s="75"/>
      <c r="F287" s="75"/>
    </row>
    <row r="288" spans="2:6" s="76" customFormat="1" x14ac:dyDescent="0.25">
      <c r="B288" s="75"/>
      <c r="C288" s="75"/>
      <c r="D288" s="75"/>
      <c r="E288" s="75"/>
      <c r="F288" s="75"/>
    </row>
    <row r="289" spans="2:6" s="76" customFormat="1" x14ac:dyDescent="0.25">
      <c r="B289" s="75"/>
      <c r="C289" s="75"/>
      <c r="D289" s="75"/>
      <c r="E289" s="75"/>
      <c r="F289" s="75"/>
    </row>
    <row r="290" spans="2:6" s="76" customFormat="1" x14ac:dyDescent="0.25">
      <c r="B290" s="75"/>
      <c r="C290" s="75"/>
      <c r="D290" s="75"/>
      <c r="E290" s="75"/>
      <c r="F290" s="75"/>
    </row>
    <row r="291" spans="2:6" s="76" customFormat="1" x14ac:dyDescent="0.25">
      <c r="B291" s="75"/>
      <c r="C291" s="75"/>
      <c r="D291" s="75"/>
      <c r="E291" s="75"/>
      <c r="F291" s="75"/>
    </row>
    <row r="292" spans="2:6" s="76" customFormat="1" x14ac:dyDescent="0.25">
      <c r="B292" s="75"/>
      <c r="C292" s="75"/>
      <c r="D292" s="75"/>
      <c r="E292" s="75"/>
      <c r="F292" s="75"/>
    </row>
    <row r="293" spans="2:6" s="76" customFormat="1" x14ac:dyDescent="0.25">
      <c r="B293" s="75"/>
      <c r="C293" s="75"/>
      <c r="D293" s="75"/>
      <c r="E293" s="75"/>
      <c r="F293" s="75"/>
    </row>
    <row r="294" spans="2:6" s="76" customFormat="1" x14ac:dyDescent="0.25">
      <c r="B294" s="75"/>
      <c r="C294" s="75"/>
      <c r="D294" s="75"/>
      <c r="E294" s="75"/>
      <c r="F294" s="75"/>
    </row>
    <row r="295" spans="2:6" s="76" customFormat="1" x14ac:dyDescent="0.25">
      <c r="B295" s="75"/>
      <c r="C295" s="75"/>
      <c r="D295" s="75"/>
      <c r="E295" s="75"/>
      <c r="F295" s="75"/>
    </row>
    <row r="296" spans="2:6" s="76" customFormat="1" x14ac:dyDescent="0.25">
      <c r="B296" s="75"/>
      <c r="C296" s="75"/>
      <c r="D296" s="75"/>
      <c r="E296" s="75"/>
      <c r="F296" s="75"/>
    </row>
    <row r="297" spans="2:6" s="76" customFormat="1" x14ac:dyDescent="0.25">
      <c r="B297" s="75"/>
      <c r="C297" s="75"/>
      <c r="D297" s="75"/>
      <c r="E297" s="75"/>
      <c r="F297" s="75"/>
    </row>
    <row r="298" spans="2:6" s="76" customFormat="1" x14ac:dyDescent="0.25">
      <c r="B298" s="75"/>
      <c r="C298" s="75"/>
      <c r="D298" s="75"/>
      <c r="E298" s="75"/>
      <c r="F298" s="75"/>
    </row>
    <row r="299" spans="2:6" s="76" customFormat="1" x14ac:dyDescent="0.25">
      <c r="B299" s="75"/>
      <c r="C299" s="75"/>
      <c r="D299" s="75"/>
      <c r="E299" s="75"/>
      <c r="F299" s="75"/>
    </row>
    <row r="300" spans="2:6" s="76" customFormat="1" x14ac:dyDescent="0.25">
      <c r="B300" s="75"/>
      <c r="C300" s="75"/>
      <c r="D300" s="75"/>
      <c r="E300" s="75"/>
      <c r="F300" s="75"/>
    </row>
    <row r="301" spans="2:6" s="76" customFormat="1" x14ac:dyDescent="0.25">
      <c r="B301" s="75"/>
      <c r="C301" s="75"/>
      <c r="D301" s="75"/>
      <c r="E301" s="75"/>
      <c r="F301" s="75"/>
    </row>
    <row r="302" spans="2:6" s="76" customFormat="1" x14ac:dyDescent="0.25">
      <c r="B302" s="75"/>
      <c r="C302" s="75"/>
      <c r="D302" s="75"/>
      <c r="E302" s="75"/>
      <c r="F302" s="75"/>
    </row>
    <row r="303" spans="2:6" s="76" customFormat="1" x14ac:dyDescent="0.25">
      <c r="B303" s="75"/>
      <c r="C303" s="75"/>
      <c r="D303" s="75"/>
      <c r="E303" s="75"/>
      <c r="F303" s="75"/>
    </row>
    <row r="304" spans="2:6" s="76" customFormat="1" x14ac:dyDescent="0.25">
      <c r="B304" s="75"/>
      <c r="C304" s="75"/>
      <c r="D304" s="75"/>
      <c r="E304" s="75"/>
      <c r="F304" s="75"/>
    </row>
    <row r="305" spans="2:6" s="76" customFormat="1" x14ac:dyDescent="0.25">
      <c r="B305" s="75"/>
      <c r="C305" s="75"/>
      <c r="D305" s="75"/>
      <c r="E305" s="75"/>
      <c r="F305" s="75"/>
    </row>
    <row r="306" spans="2:6" s="76" customFormat="1" x14ac:dyDescent="0.25">
      <c r="B306" s="75"/>
      <c r="C306" s="75"/>
      <c r="D306" s="75"/>
      <c r="E306" s="75"/>
      <c r="F306" s="75"/>
    </row>
    <row r="307" spans="2:6" s="76" customFormat="1" x14ac:dyDescent="0.25">
      <c r="B307" s="75"/>
      <c r="C307" s="75"/>
      <c r="D307" s="75"/>
      <c r="E307" s="75"/>
      <c r="F307" s="75"/>
    </row>
    <row r="308" spans="2:6" s="76" customFormat="1" x14ac:dyDescent="0.25">
      <c r="B308" s="75"/>
      <c r="C308" s="75"/>
      <c r="D308" s="75"/>
      <c r="E308" s="75"/>
      <c r="F308" s="75"/>
    </row>
    <row r="309" spans="2:6" s="76" customFormat="1" x14ac:dyDescent="0.25">
      <c r="B309" s="75"/>
      <c r="C309" s="75"/>
      <c r="D309" s="75"/>
      <c r="E309" s="75"/>
      <c r="F309" s="75"/>
    </row>
    <row r="310" spans="2:6" s="76" customFormat="1" x14ac:dyDescent="0.25">
      <c r="B310" s="75"/>
      <c r="C310" s="75"/>
      <c r="D310" s="75"/>
      <c r="E310" s="75"/>
      <c r="F310" s="75"/>
    </row>
    <row r="311" spans="2:6" s="76" customFormat="1" x14ac:dyDescent="0.25">
      <c r="B311" s="75"/>
      <c r="C311" s="75"/>
      <c r="D311" s="75"/>
      <c r="E311" s="75"/>
      <c r="F311" s="75"/>
    </row>
    <row r="312" spans="2:6" s="76" customFormat="1" x14ac:dyDescent="0.25">
      <c r="B312" s="75"/>
      <c r="C312" s="75"/>
      <c r="D312" s="75"/>
      <c r="E312" s="75"/>
      <c r="F312" s="75"/>
    </row>
    <row r="313" spans="2:6" s="76" customFormat="1" x14ac:dyDescent="0.25">
      <c r="B313" s="75"/>
      <c r="C313" s="75"/>
      <c r="D313" s="75"/>
      <c r="E313" s="75"/>
      <c r="F313" s="75"/>
    </row>
    <row r="314" spans="2:6" s="76" customFormat="1" x14ac:dyDescent="0.25">
      <c r="B314" s="75"/>
      <c r="C314" s="75"/>
      <c r="D314" s="75"/>
      <c r="E314" s="75"/>
      <c r="F314" s="75"/>
    </row>
    <row r="315" spans="2:6" s="76" customFormat="1" x14ac:dyDescent="0.25">
      <c r="B315" s="75"/>
      <c r="C315" s="75"/>
      <c r="D315" s="75"/>
      <c r="E315" s="75"/>
      <c r="F315" s="75"/>
    </row>
    <row r="316" spans="2:6" s="76" customFormat="1" x14ac:dyDescent="0.25">
      <c r="B316" s="75"/>
      <c r="C316" s="75"/>
      <c r="D316" s="75"/>
      <c r="E316" s="75"/>
      <c r="F316" s="75"/>
    </row>
    <row r="317" spans="2:6" s="76" customFormat="1" x14ac:dyDescent="0.25">
      <c r="B317" s="75"/>
      <c r="C317" s="75"/>
      <c r="D317" s="75"/>
      <c r="E317" s="75"/>
      <c r="F317" s="75"/>
    </row>
    <row r="318" spans="2:6" s="76" customFormat="1" x14ac:dyDescent="0.25">
      <c r="B318" s="75"/>
      <c r="C318" s="75"/>
      <c r="D318" s="75"/>
      <c r="E318" s="75"/>
      <c r="F318" s="75"/>
    </row>
    <row r="319" spans="2:6" s="76" customFormat="1" x14ac:dyDescent="0.25">
      <c r="B319" s="75"/>
      <c r="C319" s="75"/>
      <c r="D319" s="75"/>
      <c r="E319" s="75"/>
      <c r="F319" s="75"/>
    </row>
    <row r="320" spans="2:6" s="76" customFormat="1" x14ac:dyDescent="0.25">
      <c r="B320" s="75"/>
      <c r="C320" s="75"/>
      <c r="D320" s="75"/>
      <c r="E320" s="75"/>
      <c r="F320" s="75"/>
    </row>
    <row r="321" spans="2:6" s="76" customFormat="1" x14ac:dyDescent="0.25">
      <c r="B321" s="75"/>
      <c r="C321" s="75"/>
      <c r="D321" s="75"/>
      <c r="E321" s="75"/>
      <c r="F321" s="75"/>
    </row>
    <row r="322" spans="2:6" s="76" customFormat="1" x14ac:dyDescent="0.25">
      <c r="B322" s="75"/>
      <c r="C322" s="75"/>
      <c r="D322" s="75"/>
      <c r="E322" s="75"/>
      <c r="F322" s="75"/>
    </row>
    <row r="323" spans="2:6" s="76" customFormat="1" x14ac:dyDescent="0.25">
      <c r="B323" s="75"/>
      <c r="C323" s="75"/>
      <c r="D323" s="75"/>
      <c r="E323" s="75"/>
      <c r="F323" s="75"/>
    </row>
    <row r="324" spans="2:6" s="76" customFormat="1" x14ac:dyDescent="0.25">
      <c r="B324" s="75"/>
      <c r="C324" s="75"/>
      <c r="D324" s="75"/>
      <c r="E324" s="75"/>
      <c r="F324" s="75"/>
    </row>
    <row r="325" spans="2:6" s="76" customFormat="1" x14ac:dyDescent="0.25">
      <c r="B325" s="75"/>
      <c r="C325" s="75"/>
      <c r="D325" s="75"/>
      <c r="E325" s="75"/>
      <c r="F325" s="75"/>
    </row>
    <row r="326" spans="2:6" s="76" customFormat="1" x14ac:dyDescent="0.25">
      <c r="B326" s="75"/>
      <c r="C326" s="75"/>
      <c r="D326" s="75"/>
      <c r="E326" s="75"/>
      <c r="F326" s="75"/>
    </row>
    <row r="327" spans="2:6" s="76" customFormat="1" x14ac:dyDescent="0.25">
      <c r="B327" s="75"/>
      <c r="C327" s="75"/>
      <c r="D327" s="75"/>
      <c r="E327" s="75"/>
      <c r="F327" s="75"/>
    </row>
    <row r="328" spans="2:6" s="76" customFormat="1" x14ac:dyDescent="0.25">
      <c r="B328" s="75"/>
      <c r="C328" s="75"/>
      <c r="D328" s="75"/>
      <c r="E328" s="75"/>
      <c r="F328" s="75"/>
    </row>
    <row r="329" spans="2:6" s="76" customFormat="1" x14ac:dyDescent="0.25">
      <c r="B329" s="75"/>
      <c r="C329" s="75"/>
      <c r="D329" s="75"/>
      <c r="E329" s="75"/>
      <c r="F329" s="75"/>
    </row>
    <row r="330" spans="2:6" s="76" customFormat="1" x14ac:dyDescent="0.25">
      <c r="B330" s="75"/>
      <c r="C330" s="75"/>
      <c r="D330" s="75"/>
      <c r="E330" s="75"/>
      <c r="F330" s="75"/>
    </row>
    <row r="331" spans="2:6" s="76" customFormat="1" x14ac:dyDescent="0.25">
      <c r="B331" s="75"/>
      <c r="C331" s="75"/>
      <c r="D331" s="75"/>
      <c r="E331" s="75"/>
      <c r="F331" s="75"/>
    </row>
    <row r="332" spans="2:6" s="76" customFormat="1" x14ac:dyDescent="0.25">
      <c r="B332" s="75"/>
      <c r="C332" s="75"/>
      <c r="D332" s="75"/>
      <c r="E332" s="75"/>
      <c r="F332" s="75"/>
    </row>
    <row r="333" spans="2:6" s="76" customFormat="1" x14ac:dyDescent="0.25">
      <c r="B333" s="75"/>
      <c r="C333" s="75"/>
      <c r="D333" s="75"/>
      <c r="E333" s="75"/>
      <c r="F333" s="75"/>
    </row>
    <row r="334" spans="2:6" s="76" customFormat="1" x14ac:dyDescent="0.25">
      <c r="B334" s="75"/>
      <c r="C334" s="75"/>
      <c r="D334" s="75"/>
      <c r="E334" s="75"/>
      <c r="F334" s="75"/>
    </row>
    <row r="335" spans="2:6" s="76" customFormat="1" x14ac:dyDescent="0.25">
      <c r="B335" s="75"/>
      <c r="C335" s="75"/>
      <c r="D335" s="75"/>
      <c r="E335" s="75"/>
      <c r="F335" s="75"/>
    </row>
    <row r="336" spans="2:6" s="76" customFormat="1" x14ac:dyDescent="0.25">
      <c r="B336" s="75"/>
      <c r="C336" s="75"/>
      <c r="D336" s="75"/>
      <c r="E336" s="75"/>
      <c r="F336" s="75"/>
    </row>
    <row r="337" spans="2:6" s="76" customFormat="1" x14ac:dyDescent="0.25">
      <c r="B337" s="75"/>
      <c r="C337" s="75"/>
      <c r="D337" s="75"/>
      <c r="E337" s="75"/>
      <c r="F337" s="75"/>
    </row>
    <row r="338" spans="2:6" s="76" customFormat="1" x14ac:dyDescent="0.25">
      <c r="B338" s="75"/>
      <c r="C338" s="75"/>
      <c r="D338" s="75"/>
      <c r="E338" s="75"/>
      <c r="F338" s="75"/>
    </row>
    <row r="339" spans="2:6" s="76" customFormat="1" x14ac:dyDescent="0.25">
      <c r="B339" s="75"/>
      <c r="C339" s="75"/>
      <c r="D339" s="75"/>
      <c r="E339" s="75"/>
      <c r="F339" s="75"/>
    </row>
    <row r="340" spans="2:6" s="76" customFormat="1" x14ac:dyDescent="0.25">
      <c r="B340" s="75"/>
      <c r="C340" s="75"/>
      <c r="D340" s="75"/>
      <c r="E340" s="75"/>
      <c r="F340" s="75"/>
    </row>
    <row r="341" spans="2:6" s="76" customFormat="1" x14ac:dyDescent="0.25">
      <c r="B341" s="75"/>
      <c r="C341" s="75"/>
      <c r="D341" s="75"/>
      <c r="E341" s="75"/>
      <c r="F341" s="75"/>
    </row>
    <row r="342" spans="2:6" s="76" customFormat="1" x14ac:dyDescent="0.25">
      <c r="B342" s="75"/>
      <c r="C342" s="75"/>
      <c r="D342" s="75"/>
      <c r="E342" s="75"/>
      <c r="F342" s="75"/>
    </row>
    <row r="343" spans="2:6" s="76" customFormat="1" x14ac:dyDescent="0.25">
      <c r="B343" s="75"/>
      <c r="C343" s="75"/>
      <c r="D343" s="75"/>
      <c r="E343" s="75"/>
      <c r="F343" s="75"/>
    </row>
    <row r="344" spans="2:6" s="76" customFormat="1" x14ac:dyDescent="0.25">
      <c r="B344" s="75"/>
      <c r="C344" s="75"/>
      <c r="D344" s="75"/>
      <c r="E344" s="75"/>
      <c r="F344" s="75"/>
    </row>
    <row r="345" spans="2:6" s="76" customFormat="1" x14ac:dyDescent="0.25">
      <c r="B345" s="75"/>
      <c r="C345" s="75"/>
      <c r="D345" s="75"/>
      <c r="E345" s="75"/>
      <c r="F345" s="75"/>
    </row>
    <row r="346" spans="2:6" s="76" customFormat="1" x14ac:dyDescent="0.25">
      <c r="B346" s="75"/>
      <c r="C346" s="75"/>
      <c r="D346" s="75"/>
      <c r="E346" s="75"/>
      <c r="F346" s="75"/>
    </row>
    <row r="347" spans="2:6" s="76" customFormat="1" x14ac:dyDescent="0.25">
      <c r="B347" s="75"/>
      <c r="C347" s="75"/>
      <c r="D347" s="75"/>
      <c r="E347" s="75"/>
      <c r="F347" s="75"/>
    </row>
    <row r="348" spans="2:6" s="76" customFormat="1" x14ac:dyDescent="0.25">
      <c r="B348" s="75"/>
      <c r="C348" s="75"/>
      <c r="D348" s="75"/>
      <c r="E348" s="75"/>
      <c r="F348" s="75"/>
    </row>
    <row r="349" spans="2:6" s="76" customFormat="1" x14ac:dyDescent="0.25">
      <c r="B349" s="75"/>
      <c r="C349" s="75"/>
      <c r="D349" s="75"/>
      <c r="E349" s="75"/>
      <c r="F349" s="75"/>
    </row>
    <row r="350" spans="2:6" s="76" customFormat="1" x14ac:dyDescent="0.25">
      <c r="B350" s="75"/>
      <c r="C350" s="75"/>
      <c r="D350" s="75"/>
      <c r="E350" s="75"/>
      <c r="F350" s="75"/>
    </row>
    <row r="351" spans="2:6" s="76" customFormat="1" x14ac:dyDescent="0.25">
      <c r="B351" s="75"/>
      <c r="C351" s="75"/>
      <c r="D351" s="75"/>
      <c r="E351" s="75"/>
      <c r="F351" s="75"/>
    </row>
    <row r="352" spans="2:6" s="76" customFormat="1" x14ac:dyDescent="0.25">
      <c r="B352" s="75"/>
      <c r="C352" s="75"/>
      <c r="D352" s="75"/>
      <c r="E352" s="75"/>
      <c r="F352" s="75"/>
    </row>
    <row r="353" spans="2:6" s="76" customFormat="1" x14ac:dyDescent="0.25">
      <c r="B353" s="75"/>
      <c r="C353" s="75"/>
      <c r="D353" s="75"/>
      <c r="E353" s="75"/>
      <c r="F353" s="75"/>
    </row>
    <row r="354" spans="2:6" s="76" customFormat="1" x14ac:dyDescent="0.25">
      <c r="B354" s="75"/>
      <c r="C354" s="75"/>
      <c r="D354" s="75"/>
      <c r="E354" s="75"/>
      <c r="F354" s="75"/>
    </row>
    <row r="355" spans="2:6" s="76" customFormat="1" x14ac:dyDescent="0.25">
      <c r="B355" s="75"/>
      <c r="C355" s="75"/>
      <c r="D355" s="75"/>
      <c r="E355" s="75"/>
      <c r="F355" s="75"/>
    </row>
    <row r="356" spans="2:6" s="76" customFormat="1" x14ac:dyDescent="0.25">
      <c r="B356" s="75"/>
      <c r="C356" s="75"/>
      <c r="D356" s="75"/>
      <c r="E356" s="75"/>
      <c r="F356" s="75"/>
    </row>
    <row r="357" spans="2:6" s="76" customFormat="1" x14ac:dyDescent="0.25">
      <c r="B357" s="75"/>
      <c r="C357" s="75"/>
      <c r="D357" s="75"/>
      <c r="E357" s="75"/>
      <c r="F357" s="75"/>
    </row>
    <row r="358" spans="2:6" s="76" customFormat="1" x14ac:dyDescent="0.25">
      <c r="B358" s="75"/>
      <c r="C358" s="75"/>
      <c r="D358" s="75"/>
      <c r="E358" s="75"/>
      <c r="F358" s="75"/>
    </row>
    <row r="359" spans="2:6" s="76" customFormat="1" x14ac:dyDescent="0.25">
      <c r="B359" s="75"/>
      <c r="C359" s="75"/>
      <c r="D359" s="75"/>
      <c r="E359" s="75"/>
      <c r="F359" s="75"/>
    </row>
    <row r="360" spans="2:6" s="76" customFormat="1" x14ac:dyDescent="0.25">
      <c r="B360" s="75"/>
      <c r="C360" s="75"/>
      <c r="D360" s="75"/>
      <c r="E360" s="75"/>
      <c r="F360" s="75"/>
    </row>
    <row r="361" spans="2:6" s="76" customFormat="1" x14ac:dyDescent="0.25">
      <c r="B361" s="75"/>
      <c r="C361" s="75"/>
      <c r="D361" s="75"/>
      <c r="E361" s="75"/>
      <c r="F361" s="75"/>
    </row>
    <row r="362" spans="2:6" s="76" customFormat="1" x14ac:dyDescent="0.25">
      <c r="B362" s="75"/>
      <c r="C362" s="75"/>
      <c r="D362" s="75"/>
      <c r="E362" s="75"/>
      <c r="F362" s="75"/>
    </row>
    <row r="363" spans="2:6" s="76" customFormat="1" x14ac:dyDescent="0.25">
      <c r="B363" s="75"/>
      <c r="C363" s="75"/>
      <c r="D363" s="75"/>
      <c r="E363" s="75"/>
      <c r="F363" s="75"/>
    </row>
    <row r="364" spans="2:6" s="76" customFormat="1" x14ac:dyDescent="0.25">
      <c r="B364" s="75"/>
      <c r="C364" s="75"/>
      <c r="D364" s="75"/>
      <c r="E364" s="75"/>
      <c r="F364" s="75"/>
    </row>
    <row r="365" spans="2:6" s="76" customFormat="1" x14ac:dyDescent="0.25">
      <c r="B365" s="75"/>
      <c r="C365" s="75"/>
      <c r="D365" s="75"/>
      <c r="E365" s="75"/>
      <c r="F365" s="75"/>
    </row>
    <row r="366" spans="2:6" s="76" customFormat="1" x14ac:dyDescent="0.25">
      <c r="B366" s="75"/>
      <c r="C366" s="75"/>
      <c r="D366" s="75"/>
      <c r="E366" s="75"/>
      <c r="F366" s="75"/>
    </row>
    <row r="367" spans="2:6" s="76" customFormat="1" x14ac:dyDescent="0.25">
      <c r="B367" s="75"/>
      <c r="C367" s="75"/>
      <c r="D367" s="75"/>
      <c r="E367" s="75"/>
      <c r="F367" s="75"/>
    </row>
    <row r="368" spans="2:6" s="76" customFormat="1" x14ac:dyDescent="0.25">
      <c r="B368" s="75"/>
      <c r="C368" s="75"/>
      <c r="D368" s="75"/>
      <c r="E368" s="75"/>
      <c r="F368" s="75"/>
    </row>
    <row r="369" spans="2:6" s="76" customFormat="1" x14ac:dyDescent="0.25">
      <c r="B369" s="75"/>
      <c r="C369" s="75"/>
      <c r="D369" s="75"/>
      <c r="E369" s="75"/>
      <c r="F369" s="75"/>
    </row>
    <row r="370" spans="2:6" s="76" customFormat="1" x14ac:dyDescent="0.25">
      <c r="B370" s="75"/>
      <c r="C370" s="75"/>
      <c r="D370" s="75"/>
      <c r="E370" s="75"/>
      <c r="F370" s="75"/>
    </row>
    <row r="371" spans="2:6" s="76" customFormat="1" x14ac:dyDescent="0.25">
      <c r="B371" s="75"/>
      <c r="C371" s="75"/>
      <c r="D371" s="75"/>
      <c r="E371" s="75"/>
      <c r="F371" s="75"/>
    </row>
    <row r="372" spans="2:6" s="76" customFormat="1" x14ac:dyDescent="0.25">
      <c r="B372" s="75"/>
      <c r="C372" s="75"/>
      <c r="D372" s="75"/>
      <c r="E372" s="75"/>
      <c r="F372" s="75"/>
    </row>
    <row r="373" spans="2:6" s="76" customFormat="1" x14ac:dyDescent="0.25">
      <c r="B373" s="75"/>
      <c r="C373" s="75"/>
      <c r="D373" s="75"/>
      <c r="E373" s="75"/>
      <c r="F373" s="75"/>
    </row>
    <row r="374" spans="2:6" s="76" customFormat="1" x14ac:dyDescent="0.25">
      <c r="B374" s="75"/>
      <c r="C374" s="75"/>
      <c r="D374" s="75"/>
      <c r="E374" s="75"/>
      <c r="F374" s="75"/>
    </row>
    <row r="375" spans="2:6" s="76" customFormat="1" x14ac:dyDescent="0.25">
      <c r="B375" s="75"/>
      <c r="C375" s="75"/>
      <c r="D375" s="75"/>
      <c r="E375" s="75"/>
      <c r="F375" s="75"/>
    </row>
    <row r="376" spans="2:6" s="76" customFormat="1" x14ac:dyDescent="0.25">
      <c r="B376" s="75"/>
      <c r="C376" s="75"/>
      <c r="D376" s="75"/>
      <c r="E376" s="75"/>
      <c r="F376" s="75"/>
    </row>
    <row r="377" spans="2:6" s="76" customFormat="1" x14ac:dyDescent="0.25">
      <c r="B377" s="75"/>
      <c r="C377" s="75"/>
      <c r="D377" s="75"/>
      <c r="E377" s="75"/>
      <c r="F377" s="75"/>
    </row>
    <row r="378" spans="2:6" s="76" customFormat="1" x14ac:dyDescent="0.25">
      <c r="B378" s="75"/>
      <c r="C378" s="75"/>
      <c r="D378" s="75"/>
      <c r="E378" s="75"/>
      <c r="F378" s="75"/>
    </row>
    <row r="379" spans="2:6" s="76" customFormat="1" x14ac:dyDescent="0.25">
      <c r="B379" s="75"/>
      <c r="C379" s="75"/>
      <c r="D379" s="75"/>
      <c r="E379" s="75"/>
      <c r="F379" s="75"/>
    </row>
    <row r="380" spans="2:6" s="76" customFormat="1" x14ac:dyDescent="0.25">
      <c r="B380" s="75"/>
      <c r="C380" s="75"/>
      <c r="D380" s="75"/>
      <c r="E380" s="75"/>
      <c r="F380" s="75"/>
    </row>
    <row r="381" spans="2:6" s="76" customFormat="1" x14ac:dyDescent="0.25">
      <c r="B381" s="75"/>
      <c r="C381" s="75"/>
      <c r="D381" s="75"/>
      <c r="E381" s="75"/>
      <c r="F381" s="75"/>
    </row>
    <row r="382" spans="2:6" s="76" customFormat="1" x14ac:dyDescent="0.25">
      <c r="B382" s="75"/>
      <c r="C382" s="75"/>
      <c r="D382" s="75"/>
      <c r="E382" s="75"/>
      <c r="F382" s="75"/>
    </row>
    <row r="383" spans="2:6" s="76" customFormat="1" x14ac:dyDescent="0.25">
      <c r="B383" s="75"/>
      <c r="C383" s="75"/>
      <c r="D383" s="75"/>
      <c r="E383" s="75"/>
      <c r="F383" s="75"/>
    </row>
    <row r="384" spans="2:6" s="76" customFormat="1" x14ac:dyDescent="0.25">
      <c r="B384" s="75"/>
      <c r="C384" s="75"/>
      <c r="D384" s="75"/>
      <c r="E384" s="75"/>
      <c r="F384" s="75"/>
    </row>
    <row r="385" spans="2:6" s="76" customFormat="1" x14ac:dyDescent="0.25">
      <c r="B385" s="75"/>
      <c r="C385" s="75"/>
      <c r="D385" s="75"/>
      <c r="E385" s="75"/>
      <c r="F385" s="75"/>
    </row>
    <row r="386" spans="2:6" s="76" customFormat="1" x14ac:dyDescent="0.25">
      <c r="B386" s="75"/>
      <c r="C386" s="75"/>
      <c r="D386" s="75"/>
      <c r="E386" s="75"/>
      <c r="F386" s="75"/>
    </row>
    <row r="387" spans="2:6" s="76" customFormat="1" x14ac:dyDescent="0.25">
      <c r="B387" s="75"/>
      <c r="C387" s="75"/>
      <c r="D387" s="75"/>
      <c r="E387" s="75"/>
      <c r="F387" s="75"/>
    </row>
    <row r="388" spans="2:6" s="76" customFormat="1" x14ac:dyDescent="0.25">
      <c r="B388" s="75"/>
      <c r="C388" s="75"/>
      <c r="D388" s="75"/>
      <c r="E388" s="75"/>
      <c r="F388" s="75"/>
    </row>
    <row r="389" spans="2:6" s="76" customFormat="1" x14ac:dyDescent="0.25">
      <c r="B389" s="75"/>
      <c r="C389" s="75"/>
      <c r="D389" s="75"/>
      <c r="E389" s="75"/>
      <c r="F389" s="75"/>
    </row>
    <row r="390" spans="2:6" s="76" customFormat="1" x14ac:dyDescent="0.25">
      <c r="B390" s="75"/>
      <c r="C390" s="75"/>
      <c r="D390" s="75"/>
      <c r="E390" s="75"/>
      <c r="F390" s="75"/>
    </row>
    <row r="391" spans="2:6" s="76" customFormat="1" x14ac:dyDescent="0.25">
      <c r="B391" s="75"/>
      <c r="C391" s="75"/>
      <c r="D391" s="75"/>
      <c r="E391" s="75"/>
      <c r="F391" s="75"/>
    </row>
    <row r="392" spans="2:6" s="76" customFormat="1" x14ac:dyDescent="0.25">
      <c r="B392" s="75"/>
      <c r="C392" s="75"/>
      <c r="D392" s="75"/>
      <c r="E392" s="75"/>
      <c r="F392" s="75"/>
    </row>
    <row r="393" spans="2:6" s="76" customFormat="1" x14ac:dyDescent="0.25">
      <c r="B393" s="75"/>
      <c r="C393" s="75"/>
      <c r="D393" s="75"/>
      <c r="E393" s="75"/>
      <c r="F393" s="75"/>
    </row>
    <row r="394" spans="2:6" s="76" customFormat="1" x14ac:dyDescent="0.25">
      <c r="B394" s="75"/>
      <c r="C394" s="75"/>
      <c r="D394" s="75"/>
      <c r="E394" s="75"/>
      <c r="F394" s="75"/>
    </row>
    <row r="395" spans="2:6" s="76" customFormat="1" x14ac:dyDescent="0.25">
      <c r="B395" s="75"/>
      <c r="C395" s="75"/>
      <c r="D395" s="75"/>
      <c r="E395" s="75"/>
      <c r="F395" s="75"/>
    </row>
    <row r="396" spans="2:6" s="76" customFormat="1" x14ac:dyDescent="0.25">
      <c r="B396" s="75"/>
      <c r="C396" s="75"/>
      <c r="D396" s="75"/>
      <c r="E396" s="75"/>
      <c r="F396" s="75"/>
    </row>
    <row r="397" spans="2:6" s="76" customFormat="1" x14ac:dyDescent="0.25">
      <c r="B397" s="75"/>
      <c r="C397" s="75"/>
      <c r="D397" s="75"/>
      <c r="E397" s="75"/>
      <c r="F397" s="75"/>
    </row>
    <row r="398" spans="2:6" s="76" customFormat="1" x14ac:dyDescent="0.25">
      <c r="B398" s="75"/>
      <c r="C398" s="75"/>
      <c r="D398" s="75"/>
      <c r="E398" s="75"/>
      <c r="F398" s="75"/>
    </row>
    <row r="399" spans="2:6" s="76" customFormat="1" x14ac:dyDescent="0.25">
      <c r="B399" s="75"/>
      <c r="C399" s="75"/>
      <c r="D399" s="75"/>
      <c r="E399" s="75"/>
      <c r="F399" s="75"/>
    </row>
    <row r="400" spans="2:6" s="76" customFormat="1" x14ac:dyDescent="0.25">
      <c r="B400" s="75"/>
      <c r="C400" s="75"/>
      <c r="D400" s="75"/>
      <c r="E400" s="75"/>
      <c r="F400" s="75"/>
    </row>
    <row r="401" spans="2:6" s="76" customFormat="1" x14ac:dyDescent="0.25">
      <c r="B401" s="75"/>
      <c r="C401" s="75"/>
      <c r="D401" s="75"/>
      <c r="E401" s="75"/>
      <c r="F401" s="75"/>
    </row>
    <row r="402" spans="2:6" s="76" customFormat="1" x14ac:dyDescent="0.25">
      <c r="B402" s="75"/>
      <c r="C402" s="75"/>
      <c r="D402" s="75"/>
      <c r="E402" s="75"/>
      <c r="F402" s="75"/>
    </row>
    <row r="403" spans="2:6" s="76" customFormat="1" x14ac:dyDescent="0.25">
      <c r="B403" s="75"/>
      <c r="C403" s="75"/>
      <c r="D403" s="75"/>
      <c r="E403" s="75"/>
      <c r="F403" s="75"/>
    </row>
    <row r="404" spans="2:6" s="76" customFormat="1" x14ac:dyDescent="0.25">
      <c r="B404" s="75"/>
      <c r="C404" s="75"/>
      <c r="D404" s="75"/>
      <c r="E404" s="75"/>
      <c r="F404" s="75"/>
    </row>
    <row r="405" spans="2:6" s="76" customFormat="1" x14ac:dyDescent="0.25">
      <c r="B405" s="75"/>
      <c r="C405" s="75"/>
      <c r="D405" s="75"/>
      <c r="E405" s="75"/>
      <c r="F405" s="75"/>
    </row>
    <row r="406" spans="2:6" s="76" customFormat="1" x14ac:dyDescent="0.25">
      <c r="B406" s="75"/>
      <c r="C406" s="75"/>
      <c r="D406" s="75"/>
      <c r="E406" s="75"/>
      <c r="F406" s="75"/>
    </row>
    <row r="407" spans="2:6" s="76" customFormat="1" x14ac:dyDescent="0.25">
      <c r="B407" s="75"/>
      <c r="C407" s="75"/>
      <c r="D407" s="75"/>
      <c r="E407" s="75"/>
      <c r="F407" s="75"/>
    </row>
    <row r="408" spans="2:6" s="76" customFormat="1" x14ac:dyDescent="0.25">
      <c r="B408" s="75"/>
      <c r="C408" s="75"/>
      <c r="D408" s="75"/>
      <c r="E408" s="75"/>
      <c r="F408" s="75"/>
    </row>
    <row r="409" spans="2:6" s="76" customFormat="1" x14ac:dyDescent="0.25">
      <c r="B409" s="75"/>
      <c r="C409" s="75"/>
      <c r="D409" s="75"/>
      <c r="E409" s="75"/>
      <c r="F409" s="75"/>
    </row>
    <row r="410" spans="2:6" s="76" customFormat="1" x14ac:dyDescent="0.25">
      <c r="B410" s="75"/>
      <c r="C410" s="75"/>
      <c r="D410" s="75"/>
      <c r="E410" s="75"/>
      <c r="F410" s="75"/>
    </row>
    <row r="411" spans="2:6" s="76" customFormat="1" x14ac:dyDescent="0.25">
      <c r="B411" s="75"/>
      <c r="C411" s="75"/>
      <c r="D411" s="75"/>
      <c r="E411" s="75"/>
      <c r="F411" s="75"/>
    </row>
    <row r="412" spans="2:6" s="76" customFormat="1" x14ac:dyDescent="0.25">
      <c r="B412" s="75"/>
      <c r="C412" s="75"/>
      <c r="D412" s="75"/>
      <c r="E412" s="75"/>
      <c r="F412" s="75"/>
    </row>
    <row r="413" spans="2:6" s="76" customFormat="1" x14ac:dyDescent="0.25">
      <c r="B413" s="75"/>
      <c r="C413" s="75"/>
      <c r="D413" s="75"/>
      <c r="E413" s="75"/>
      <c r="F413" s="75"/>
    </row>
    <row r="414" spans="2:6" s="76" customFormat="1" x14ac:dyDescent="0.25">
      <c r="B414" s="75"/>
      <c r="C414" s="75"/>
      <c r="D414" s="75"/>
      <c r="E414" s="75"/>
      <c r="F414" s="75"/>
    </row>
    <row r="415" spans="2:6" s="76" customFormat="1" x14ac:dyDescent="0.25">
      <c r="B415" s="75"/>
      <c r="C415" s="75"/>
      <c r="D415" s="75"/>
      <c r="E415" s="75"/>
      <c r="F415" s="75"/>
    </row>
    <row r="416" spans="2:6" s="76" customFormat="1" x14ac:dyDescent="0.25">
      <c r="B416" s="75"/>
      <c r="C416" s="75"/>
      <c r="D416" s="75"/>
      <c r="E416" s="75"/>
      <c r="F416" s="75"/>
    </row>
    <row r="417" spans="2:6" s="76" customFormat="1" x14ac:dyDescent="0.25">
      <c r="B417" s="75"/>
      <c r="C417" s="75"/>
      <c r="D417" s="75"/>
      <c r="E417" s="75"/>
      <c r="F417" s="75"/>
    </row>
    <row r="418" spans="2:6" s="76" customFormat="1" x14ac:dyDescent="0.25">
      <c r="B418" s="75"/>
      <c r="C418" s="75"/>
      <c r="D418" s="75"/>
      <c r="E418" s="75"/>
      <c r="F418" s="75"/>
    </row>
    <row r="419" spans="2:6" s="76" customFormat="1" x14ac:dyDescent="0.25">
      <c r="B419" s="75"/>
      <c r="C419" s="75"/>
      <c r="D419" s="75"/>
      <c r="E419" s="75"/>
      <c r="F419" s="75"/>
    </row>
    <row r="420" spans="2:6" s="76" customFormat="1" x14ac:dyDescent="0.25">
      <c r="B420" s="75"/>
      <c r="C420" s="75"/>
      <c r="D420" s="75"/>
      <c r="E420" s="75"/>
      <c r="F420" s="75"/>
    </row>
    <row r="421" spans="2:6" s="76" customFormat="1" x14ac:dyDescent="0.25">
      <c r="B421" s="75"/>
      <c r="C421" s="75"/>
      <c r="D421" s="75"/>
      <c r="E421" s="75"/>
      <c r="F421" s="75"/>
    </row>
    <row r="422" spans="2:6" s="76" customFormat="1" x14ac:dyDescent="0.25">
      <c r="B422" s="75"/>
      <c r="C422" s="75"/>
      <c r="D422" s="75"/>
      <c r="E422" s="75"/>
      <c r="F422" s="75"/>
    </row>
    <row r="423" spans="2:6" s="76" customFormat="1" x14ac:dyDescent="0.25">
      <c r="B423" s="75"/>
      <c r="C423" s="75"/>
      <c r="D423" s="75"/>
      <c r="E423" s="75"/>
      <c r="F423" s="75"/>
    </row>
    <row r="424" spans="2:6" s="76" customFormat="1" x14ac:dyDescent="0.25">
      <c r="B424" s="75"/>
      <c r="C424" s="75"/>
      <c r="D424" s="75"/>
      <c r="E424" s="75"/>
      <c r="F424" s="75"/>
    </row>
    <row r="425" spans="2:6" s="76" customFormat="1" x14ac:dyDescent="0.25">
      <c r="B425" s="75"/>
      <c r="C425" s="75"/>
      <c r="D425" s="75"/>
      <c r="E425" s="75"/>
      <c r="F425" s="75"/>
    </row>
    <row r="426" spans="2:6" s="76" customFormat="1" x14ac:dyDescent="0.25">
      <c r="B426" s="75"/>
      <c r="C426" s="75"/>
      <c r="D426" s="75"/>
      <c r="E426" s="75"/>
      <c r="F426" s="75"/>
    </row>
    <row r="427" spans="2:6" s="76" customFormat="1" x14ac:dyDescent="0.25">
      <c r="B427" s="75"/>
      <c r="C427" s="75"/>
      <c r="D427" s="75"/>
      <c r="E427" s="75"/>
      <c r="F427" s="75"/>
    </row>
    <row r="428" spans="2:6" s="76" customFormat="1" x14ac:dyDescent="0.25">
      <c r="B428" s="75"/>
      <c r="C428" s="75"/>
      <c r="D428" s="75"/>
      <c r="E428" s="75"/>
      <c r="F428" s="75"/>
    </row>
    <row r="429" spans="2:6" s="76" customFormat="1" x14ac:dyDescent="0.25">
      <c r="B429" s="75"/>
      <c r="C429" s="75"/>
      <c r="D429" s="75"/>
      <c r="E429" s="75"/>
      <c r="F429" s="75"/>
    </row>
    <row r="430" spans="2:6" s="76" customFormat="1" x14ac:dyDescent="0.25">
      <c r="B430" s="75"/>
      <c r="C430" s="75"/>
      <c r="D430" s="75"/>
      <c r="E430" s="75"/>
      <c r="F430" s="75"/>
    </row>
    <row r="431" spans="2:6" s="76" customFormat="1" x14ac:dyDescent="0.25">
      <c r="B431" s="75"/>
      <c r="C431" s="75"/>
      <c r="D431" s="75"/>
      <c r="E431" s="75"/>
      <c r="F431" s="75"/>
    </row>
    <row r="432" spans="2:6" s="76" customFormat="1" x14ac:dyDescent="0.25">
      <c r="B432" s="75"/>
      <c r="C432" s="75"/>
      <c r="D432" s="75"/>
      <c r="E432" s="75"/>
      <c r="F432" s="75"/>
    </row>
    <row r="433" spans="2:6" s="76" customFormat="1" x14ac:dyDescent="0.25">
      <c r="B433" s="75"/>
      <c r="C433" s="75"/>
      <c r="D433" s="75"/>
      <c r="E433" s="75"/>
      <c r="F433" s="75"/>
    </row>
    <row r="434" spans="2:6" s="76" customFormat="1" x14ac:dyDescent="0.25">
      <c r="B434" s="75"/>
      <c r="C434" s="75"/>
      <c r="D434" s="75"/>
      <c r="E434" s="75"/>
      <c r="F434" s="75"/>
    </row>
    <row r="435" spans="2:6" s="76" customFormat="1" x14ac:dyDescent="0.25">
      <c r="B435" s="75"/>
      <c r="C435" s="75"/>
      <c r="D435" s="75"/>
      <c r="E435" s="75"/>
      <c r="F435" s="75"/>
    </row>
    <row r="436" spans="2:6" s="76" customFormat="1" x14ac:dyDescent="0.25">
      <c r="B436" s="75"/>
      <c r="C436" s="75"/>
      <c r="D436" s="75"/>
      <c r="E436" s="75"/>
      <c r="F436" s="75"/>
    </row>
    <row r="437" spans="2:6" s="76" customFormat="1" x14ac:dyDescent="0.25">
      <c r="B437" s="75"/>
      <c r="C437" s="75"/>
      <c r="D437" s="75"/>
      <c r="E437" s="75"/>
      <c r="F437" s="75"/>
    </row>
    <row r="438" spans="2:6" s="76" customFormat="1" x14ac:dyDescent="0.25">
      <c r="B438" s="75"/>
      <c r="C438" s="75"/>
      <c r="D438" s="75"/>
      <c r="E438" s="75"/>
      <c r="F438" s="75"/>
    </row>
    <row r="439" spans="2:6" s="76" customFormat="1" x14ac:dyDescent="0.25">
      <c r="B439" s="75"/>
      <c r="C439" s="75"/>
      <c r="D439" s="75"/>
      <c r="E439" s="75"/>
      <c r="F439" s="75"/>
    </row>
    <row r="440" spans="2:6" s="76" customFormat="1" x14ac:dyDescent="0.25">
      <c r="B440" s="75"/>
      <c r="C440" s="75"/>
      <c r="D440" s="75"/>
      <c r="E440" s="75"/>
      <c r="F440" s="75"/>
    </row>
    <row r="441" spans="2:6" s="76" customFormat="1" x14ac:dyDescent="0.25">
      <c r="B441" s="75"/>
      <c r="C441" s="75"/>
      <c r="D441" s="75"/>
      <c r="E441" s="75"/>
      <c r="F441" s="75"/>
    </row>
    <row r="442" spans="2:6" s="76" customFormat="1" x14ac:dyDescent="0.25">
      <c r="B442" s="75"/>
      <c r="C442" s="75"/>
      <c r="D442" s="75"/>
      <c r="E442" s="75"/>
      <c r="F442" s="75"/>
    </row>
    <row r="443" spans="2:6" s="76" customFormat="1" x14ac:dyDescent="0.25">
      <c r="B443" s="75"/>
      <c r="C443" s="75"/>
      <c r="D443" s="75"/>
      <c r="E443" s="75"/>
      <c r="F443" s="75"/>
    </row>
    <row r="444" spans="2:6" s="76" customFormat="1" x14ac:dyDescent="0.25">
      <c r="B444" s="75"/>
      <c r="C444" s="75"/>
      <c r="D444" s="75"/>
      <c r="E444" s="75"/>
      <c r="F444" s="75"/>
    </row>
    <row r="445" spans="2:6" s="76" customFormat="1" x14ac:dyDescent="0.25">
      <c r="B445" s="75"/>
      <c r="C445" s="75"/>
      <c r="D445" s="75"/>
      <c r="E445" s="75"/>
      <c r="F445" s="75"/>
    </row>
    <row r="446" spans="2:6" s="76" customFormat="1" x14ac:dyDescent="0.25">
      <c r="B446" s="75"/>
      <c r="C446" s="75"/>
      <c r="D446" s="75"/>
      <c r="E446" s="75"/>
      <c r="F446" s="75"/>
    </row>
    <row r="447" spans="2:6" s="76" customFormat="1" x14ac:dyDescent="0.25">
      <c r="B447" s="75"/>
      <c r="C447" s="75"/>
      <c r="D447" s="75"/>
      <c r="E447" s="75"/>
      <c r="F447" s="75"/>
    </row>
    <row r="448" spans="2:6" s="76" customFormat="1" x14ac:dyDescent="0.25">
      <c r="B448" s="75"/>
      <c r="C448" s="75"/>
      <c r="D448" s="75"/>
      <c r="E448" s="75"/>
      <c r="F448" s="75"/>
    </row>
    <row r="449" spans="2:6" s="76" customFormat="1" x14ac:dyDescent="0.25">
      <c r="B449" s="75"/>
      <c r="C449" s="75"/>
      <c r="D449" s="75"/>
      <c r="E449" s="75"/>
      <c r="F449" s="75"/>
    </row>
    <row r="450" spans="2:6" s="76" customFormat="1" x14ac:dyDescent="0.25">
      <c r="B450" s="75"/>
      <c r="C450" s="75"/>
      <c r="D450" s="75"/>
      <c r="E450" s="75"/>
      <c r="F450" s="75"/>
    </row>
    <row r="451" spans="2:6" s="76" customFormat="1" x14ac:dyDescent="0.25">
      <c r="B451" s="75"/>
      <c r="C451" s="75"/>
      <c r="D451" s="75"/>
      <c r="E451" s="75"/>
      <c r="F451" s="75"/>
    </row>
    <row r="452" spans="2:6" s="76" customFormat="1" x14ac:dyDescent="0.25">
      <c r="B452" s="75"/>
      <c r="C452" s="75"/>
      <c r="D452" s="75"/>
      <c r="E452" s="75"/>
      <c r="F452" s="75"/>
    </row>
    <row r="453" spans="2:6" s="76" customFormat="1" x14ac:dyDescent="0.25">
      <c r="B453" s="75"/>
      <c r="C453" s="75"/>
      <c r="D453" s="75"/>
      <c r="E453" s="75"/>
      <c r="F453" s="75"/>
    </row>
    <row r="454" spans="2:6" s="76" customFormat="1" x14ac:dyDescent="0.25">
      <c r="B454" s="75"/>
      <c r="C454" s="75"/>
      <c r="D454" s="75"/>
      <c r="E454" s="75"/>
      <c r="F454" s="75"/>
    </row>
    <row r="455" spans="2:6" s="76" customFormat="1" x14ac:dyDescent="0.25">
      <c r="B455" s="75"/>
      <c r="C455" s="75"/>
      <c r="D455" s="75"/>
      <c r="E455" s="75"/>
      <c r="F455" s="75"/>
    </row>
    <row r="456" spans="2:6" s="76" customFormat="1" x14ac:dyDescent="0.25">
      <c r="B456" s="75"/>
      <c r="C456" s="75"/>
      <c r="D456" s="75"/>
      <c r="E456" s="75"/>
      <c r="F456" s="75"/>
    </row>
    <row r="457" spans="2:6" s="76" customFormat="1" x14ac:dyDescent="0.25">
      <c r="B457" s="75"/>
      <c r="C457" s="75"/>
      <c r="D457" s="75"/>
      <c r="E457" s="75"/>
      <c r="F457" s="75"/>
    </row>
    <row r="458" spans="2:6" s="76" customFormat="1" x14ac:dyDescent="0.25">
      <c r="B458" s="75"/>
      <c r="C458" s="75"/>
      <c r="D458" s="75"/>
      <c r="E458" s="75"/>
      <c r="F458" s="75"/>
    </row>
    <row r="459" spans="2:6" s="76" customFormat="1" x14ac:dyDescent="0.25">
      <c r="B459" s="75"/>
      <c r="C459" s="75"/>
      <c r="D459" s="75"/>
      <c r="E459" s="75"/>
      <c r="F459" s="75"/>
    </row>
    <row r="460" spans="2:6" s="76" customFormat="1" x14ac:dyDescent="0.25">
      <c r="B460" s="75"/>
      <c r="C460" s="75"/>
      <c r="D460" s="75"/>
      <c r="E460" s="75"/>
      <c r="F460" s="75"/>
    </row>
    <row r="461" spans="2:6" s="76" customFormat="1" x14ac:dyDescent="0.25">
      <c r="B461" s="75"/>
      <c r="C461" s="75"/>
      <c r="D461" s="75"/>
      <c r="E461" s="75"/>
      <c r="F461" s="75"/>
    </row>
    <row r="462" spans="2:6" s="76" customFormat="1" x14ac:dyDescent="0.25">
      <c r="B462" s="75"/>
      <c r="C462" s="75"/>
      <c r="D462" s="75"/>
      <c r="E462" s="75"/>
      <c r="F462" s="75"/>
    </row>
    <row r="463" spans="2:6" s="76" customFormat="1" x14ac:dyDescent="0.25">
      <c r="B463" s="75"/>
      <c r="C463" s="75"/>
      <c r="D463" s="75"/>
      <c r="E463" s="75"/>
      <c r="F463" s="75"/>
    </row>
    <row r="464" spans="2:6" s="76" customFormat="1" x14ac:dyDescent="0.25">
      <c r="B464" s="75"/>
      <c r="C464" s="75"/>
      <c r="D464" s="75"/>
      <c r="E464" s="75"/>
      <c r="F464" s="75"/>
    </row>
    <row r="465" spans="2:6" s="76" customFormat="1" x14ac:dyDescent="0.25">
      <c r="B465" s="75"/>
      <c r="C465" s="75"/>
      <c r="D465" s="75"/>
      <c r="E465" s="75"/>
      <c r="F465" s="75"/>
    </row>
    <row r="466" spans="2:6" s="76" customFormat="1" x14ac:dyDescent="0.25">
      <c r="B466" s="75"/>
      <c r="C466" s="75"/>
      <c r="D466" s="75"/>
      <c r="E466" s="75"/>
      <c r="F466" s="75"/>
    </row>
    <row r="467" spans="2:6" s="76" customFormat="1" x14ac:dyDescent="0.25">
      <c r="B467" s="75"/>
      <c r="C467" s="75"/>
      <c r="D467" s="75"/>
      <c r="E467" s="75"/>
      <c r="F467" s="75"/>
    </row>
    <row r="468" spans="2:6" s="76" customFormat="1" x14ac:dyDescent="0.25">
      <c r="B468" s="75"/>
      <c r="C468" s="75"/>
      <c r="D468" s="75"/>
      <c r="E468" s="75"/>
      <c r="F468" s="75"/>
    </row>
    <row r="469" spans="2:6" s="76" customFormat="1" x14ac:dyDescent="0.25">
      <c r="B469" s="75"/>
      <c r="C469" s="75"/>
      <c r="D469" s="75"/>
      <c r="E469" s="75"/>
      <c r="F469" s="75"/>
    </row>
    <row r="470" spans="2:6" s="76" customFormat="1" x14ac:dyDescent="0.25">
      <c r="B470" s="75"/>
      <c r="C470" s="75"/>
      <c r="D470" s="75"/>
      <c r="E470" s="75"/>
      <c r="F470" s="75"/>
    </row>
    <row r="471" spans="2:6" s="76" customFormat="1" x14ac:dyDescent="0.25">
      <c r="B471" s="75"/>
      <c r="C471" s="75"/>
      <c r="D471" s="75"/>
      <c r="E471" s="75"/>
      <c r="F471" s="75"/>
    </row>
    <row r="472" spans="2:6" s="76" customFormat="1" x14ac:dyDescent="0.25">
      <c r="B472" s="75"/>
      <c r="C472" s="75"/>
      <c r="D472" s="75"/>
      <c r="E472" s="75"/>
      <c r="F472" s="75"/>
    </row>
    <row r="473" spans="2:6" s="76" customFormat="1" x14ac:dyDescent="0.25">
      <c r="B473" s="75"/>
      <c r="C473" s="75"/>
      <c r="D473" s="75"/>
      <c r="E473" s="75"/>
      <c r="F473" s="75"/>
    </row>
    <row r="474" spans="2:6" s="76" customFormat="1" x14ac:dyDescent="0.25">
      <c r="B474" s="75"/>
      <c r="C474" s="75"/>
      <c r="D474" s="75"/>
      <c r="E474" s="75"/>
      <c r="F474" s="75"/>
    </row>
    <row r="475" spans="2:6" s="76" customFormat="1" x14ac:dyDescent="0.25">
      <c r="B475" s="75"/>
      <c r="C475" s="75"/>
      <c r="D475" s="75"/>
      <c r="E475" s="75"/>
      <c r="F475" s="75"/>
    </row>
    <row r="476" spans="2:6" s="76" customFormat="1" x14ac:dyDescent="0.25">
      <c r="B476" s="75"/>
      <c r="C476" s="75"/>
      <c r="D476" s="75"/>
      <c r="E476" s="75"/>
      <c r="F476" s="75"/>
    </row>
    <row r="477" spans="2:6" s="76" customFormat="1" x14ac:dyDescent="0.25">
      <c r="B477" s="75"/>
      <c r="C477" s="75"/>
      <c r="D477" s="75"/>
      <c r="E477" s="75"/>
      <c r="F477" s="75"/>
    </row>
    <row r="478" spans="2:6" s="76" customFormat="1" x14ac:dyDescent="0.25">
      <c r="B478" s="75"/>
      <c r="C478" s="75"/>
      <c r="D478" s="75"/>
      <c r="E478" s="75"/>
      <c r="F478" s="75"/>
    </row>
    <row r="479" spans="2:6" s="76" customFormat="1" x14ac:dyDescent="0.25">
      <c r="B479" s="75"/>
      <c r="C479" s="75"/>
      <c r="D479" s="75"/>
      <c r="E479" s="75"/>
      <c r="F479" s="75"/>
    </row>
    <row r="480" spans="2:6" s="76" customFormat="1" x14ac:dyDescent="0.25">
      <c r="B480" s="75"/>
      <c r="C480" s="75"/>
      <c r="D480" s="75"/>
      <c r="E480" s="75"/>
      <c r="F480" s="75"/>
    </row>
    <row r="481" spans="2:6" s="76" customFormat="1" x14ac:dyDescent="0.25">
      <c r="B481" s="75"/>
      <c r="C481" s="75"/>
      <c r="D481" s="75"/>
      <c r="E481" s="75"/>
      <c r="F481" s="75"/>
    </row>
    <row r="482" spans="2:6" s="76" customFormat="1" x14ac:dyDescent="0.25">
      <c r="B482" s="75"/>
      <c r="C482" s="75"/>
      <c r="D482" s="75"/>
      <c r="E482" s="75"/>
      <c r="F482" s="75"/>
    </row>
    <row r="483" spans="2:6" s="76" customFormat="1" x14ac:dyDescent="0.25">
      <c r="B483" s="75"/>
      <c r="C483" s="75"/>
      <c r="D483" s="75"/>
      <c r="E483" s="75"/>
      <c r="F483" s="75"/>
    </row>
    <row r="484" spans="2:6" s="76" customFormat="1" x14ac:dyDescent="0.25">
      <c r="B484" s="75"/>
      <c r="C484" s="75"/>
      <c r="D484" s="75"/>
      <c r="E484" s="75"/>
      <c r="F484" s="75"/>
    </row>
    <row r="485" spans="2:6" s="76" customFormat="1" x14ac:dyDescent="0.25">
      <c r="B485" s="75"/>
      <c r="C485" s="75"/>
      <c r="D485" s="75"/>
      <c r="E485" s="75"/>
      <c r="F485" s="75"/>
    </row>
    <row r="486" spans="2:6" s="76" customFormat="1" x14ac:dyDescent="0.25">
      <c r="B486" s="75"/>
      <c r="C486" s="75"/>
      <c r="D486" s="75"/>
      <c r="E486" s="75"/>
      <c r="F486" s="75"/>
    </row>
    <row r="487" spans="2:6" s="76" customFormat="1" x14ac:dyDescent="0.25">
      <c r="B487" s="75"/>
      <c r="C487" s="75"/>
      <c r="D487" s="75"/>
      <c r="E487" s="75"/>
      <c r="F487" s="75"/>
    </row>
    <row r="488" spans="2:6" s="76" customFormat="1" x14ac:dyDescent="0.25">
      <c r="B488" s="75"/>
      <c r="C488" s="75"/>
      <c r="D488" s="75"/>
      <c r="E488" s="75"/>
      <c r="F488" s="75"/>
    </row>
    <row r="489" spans="2:6" s="76" customFormat="1" x14ac:dyDescent="0.25">
      <c r="B489" s="75"/>
      <c r="C489" s="75"/>
      <c r="D489" s="75"/>
      <c r="E489" s="75"/>
      <c r="F489" s="75"/>
    </row>
    <row r="490" spans="2:6" s="76" customFormat="1" x14ac:dyDescent="0.25">
      <c r="B490" s="75"/>
      <c r="C490" s="75"/>
      <c r="D490" s="75"/>
      <c r="E490" s="75"/>
      <c r="F490" s="75"/>
    </row>
    <row r="491" spans="2:6" s="76" customFormat="1" x14ac:dyDescent="0.25">
      <c r="B491" s="75"/>
      <c r="C491" s="75"/>
      <c r="D491" s="75"/>
      <c r="E491" s="75"/>
      <c r="F491" s="75"/>
    </row>
    <row r="492" spans="2:6" s="76" customFormat="1" x14ac:dyDescent="0.25">
      <c r="B492" s="75"/>
      <c r="C492" s="75"/>
      <c r="D492" s="75"/>
      <c r="E492" s="75"/>
      <c r="F492" s="75"/>
    </row>
    <row r="493" spans="2:6" s="76" customFormat="1" x14ac:dyDescent="0.25">
      <c r="B493" s="75"/>
      <c r="C493" s="75"/>
      <c r="D493" s="75"/>
      <c r="E493" s="75"/>
      <c r="F493" s="75"/>
    </row>
    <row r="494" spans="2:6" s="76" customFormat="1" x14ac:dyDescent="0.25">
      <c r="B494" s="75"/>
      <c r="C494" s="75"/>
      <c r="D494" s="75"/>
      <c r="E494" s="75"/>
      <c r="F494" s="75"/>
    </row>
    <row r="495" spans="2:6" s="76" customFormat="1" x14ac:dyDescent="0.25">
      <c r="B495" s="75"/>
      <c r="C495" s="75"/>
      <c r="D495" s="75"/>
      <c r="E495" s="75"/>
      <c r="F495" s="75"/>
    </row>
    <row r="496" spans="2:6" s="76" customFormat="1" x14ac:dyDescent="0.25">
      <c r="B496" s="75"/>
      <c r="C496" s="75"/>
      <c r="D496" s="75"/>
      <c r="E496" s="75"/>
      <c r="F496" s="75"/>
    </row>
    <row r="497" spans="2:6" s="76" customFormat="1" x14ac:dyDescent="0.25">
      <c r="B497" s="75"/>
      <c r="C497" s="75"/>
      <c r="D497" s="75"/>
      <c r="E497" s="75"/>
      <c r="F497" s="75"/>
    </row>
    <row r="498" spans="2:6" s="76" customFormat="1" x14ac:dyDescent="0.25">
      <c r="B498" s="75"/>
      <c r="C498" s="75"/>
      <c r="D498" s="75"/>
      <c r="E498" s="75"/>
      <c r="F498" s="75"/>
    </row>
    <row r="499" spans="2:6" s="76" customFormat="1" x14ac:dyDescent="0.25">
      <c r="B499" s="75"/>
      <c r="C499" s="75"/>
      <c r="D499" s="75"/>
      <c r="E499" s="75"/>
      <c r="F499" s="75"/>
    </row>
    <row r="500" spans="2:6" s="76" customFormat="1" x14ac:dyDescent="0.25">
      <c r="B500" s="75"/>
      <c r="C500" s="75"/>
      <c r="D500" s="75"/>
      <c r="E500" s="75"/>
      <c r="F500" s="75"/>
    </row>
    <row r="501" spans="2:6" s="76" customFormat="1" x14ac:dyDescent="0.25">
      <c r="B501" s="75"/>
      <c r="C501" s="75"/>
      <c r="D501" s="75"/>
      <c r="E501" s="75"/>
      <c r="F501" s="75"/>
    </row>
    <row r="502" spans="2:6" s="76" customFormat="1" x14ac:dyDescent="0.25">
      <c r="B502" s="75"/>
      <c r="C502" s="75"/>
      <c r="D502" s="75"/>
      <c r="E502" s="75"/>
      <c r="F502" s="75"/>
    </row>
    <row r="503" spans="2:6" s="76" customFormat="1" x14ac:dyDescent="0.25">
      <c r="B503" s="75"/>
      <c r="C503" s="75"/>
      <c r="D503" s="75"/>
      <c r="E503" s="75"/>
      <c r="F503" s="75"/>
    </row>
    <row r="504" spans="2:6" s="76" customFormat="1" x14ac:dyDescent="0.25">
      <c r="B504" s="75"/>
      <c r="C504" s="75"/>
      <c r="D504" s="75"/>
      <c r="E504" s="75"/>
      <c r="F504" s="75"/>
    </row>
    <row r="505" spans="2:6" s="76" customFormat="1" x14ac:dyDescent="0.25">
      <c r="B505" s="75"/>
      <c r="C505" s="75"/>
      <c r="D505" s="75"/>
      <c r="E505" s="75"/>
      <c r="F505" s="75"/>
    </row>
    <row r="506" spans="2:6" s="76" customFormat="1" x14ac:dyDescent="0.25">
      <c r="B506" s="75"/>
      <c r="C506" s="75"/>
      <c r="D506" s="75"/>
      <c r="E506" s="75"/>
      <c r="F506" s="75"/>
    </row>
    <row r="507" spans="2:6" s="76" customFormat="1" x14ac:dyDescent="0.25">
      <c r="B507" s="75"/>
      <c r="C507" s="75"/>
      <c r="D507" s="75"/>
      <c r="E507" s="75"/>
      <c r="F507" s="75"/>
    </row>
    <row r="508" spans="2:6" s="76" customFormat="1" x14ac:dyDescent="0.25">
      <c r="B508" s="75"/>
      <c r="C508" s="75"/>
      <c r="D508" s="75"/>
      <c r="E508" s="75"/>
      <c r="F508" s="75"/>
    </row>
    <row r="509" spans="2:6" s="76" customFormat="1" x14ac:dyDescent="0.25">
      <c r="B509" s="75"/>
      <c r="C509" s="75"/>
      <c r="D509" s="75"/>
      <c r="E509" s="75"/>
      <c r="F509" s="75"/>
    </row>
    <row r="510" spans="2:6" s="76" customFormat="1" x14ac:dyDescent="0.25">
      <c r="B510" s="75"/>
      <c r="C510" s="75"/>
      <c r="D510" s="75"/>
      <c r="E510" s="75"/>
      <c r="F510" s="75"/>
    </row>
    <row r="511" spans="2:6" s="76" customFormat="1" x14ac:dyDescent="0.25">
      <c r="B511" s="75"/>
      <c r="C511" s="75"/>
      <c r="D511" s="75"/>
      <c r="E511" s="75"/>
      <c r="F511" s="75"/>
    </row>
    <row r="512" spans="2:6" s="76" customFormat="1" x14ac:dyDescent="0.25">
      <c r="B512" s="75"/>
      <c r="C512" s="75"/>
      <c r="D512" s="75"/>
      <c r="E512" s="75"/>
      <c r="F512" s="75"/>
    </row>
    <row r="513" spans="2:6" s="76" customFormat="1" x14ac:dyDescent="0.25">
      <c r="B513" s="75"/>
      <c r="C513" s="75"/>
      <c r="D513" s="75"/>
      <c r="E513" s="75"/>
      <c r="F513" s="75"/>
    </row>
    <row r="514" spans="2:6" s="76" customFormat="1" x14ac:dyDescent="0.25">
      <c r="B514" s="75"/>
      <c r="C514" s="75"/>
      <c r="D514" s="75"/>
      <c r="E514" s="75"/>
      <c r="F514" s="75"/>
    </row>
    <row r="515" spans="2:6" s="76" customFormat="1" x14ac:dyDescent="0.25">
      <c r="B515" s="75"/>
      <c r="C515" s="75"/>
      <c r="D515" s="75"/>
      <c r="E515" s="75"/>
      <c r="F515" s="75"/>
    </row>
    <row r="516" spans="2:6" s="76" customFormat="1" x14ac:dyDescent="0.25">
      <c r="B516" s="75"/>
      <c r="C516" s="75"/>
      <c r="D516" s="75"/>
      <c r="E516" s="75"/>
      <c r="F516" s="75"/>
    </row>
    <row r="517" spans="2:6" s="76" customFormat="1" x14ac:dyDescent="0.25">
      <c r="B517" s="75"/>
      <c r="C517" s="75"/>
      <c r="D517" s="75"/>
      <c r="E517" s="75"/>
      <c r="F517" s="75"/>
    </row>
    <row r="518" spans="2:6" s="76" customFormat="1" x14ac:dyDescent="0.25">
      <c r="B518" s="75"/>
      <c r="C518" s="75"/>
      <c r="D518" s="75"/>
      <c r="E518" s="75"/>
      <c r="F518" s="75"/>
    </row>
    <row r="519" spans="2:6" s="76" customFormat="1" x14ac:dyDescent="0.25">
      <c r="B519" s="75"/>
      <c r="C519" s="75"/>
      <c r="D519" s="75"/>
      <c r="E519" s="75"/>
      <c r="F519" s="75"/>
    </row>
    <row r="520" spans="2:6" s="76" customFormat="1" x14ac:dyDescent="0.25">
      <c r="B520" s="75"/>
      <c r="C520" s="75"/>
      <c r="D520" s="75"/>
      <c r="E520" s="75"/>
      <c r="F520" s="75"/>
    </row>
    <row r="521" spans="2:6" s="76" customFormat="1" x14ac:dyDescent="0.25">
      <c r="B521" s="75"/>
      <c r="C521" s="75"/>
      <c r="D521" s="75"/>
      <c r="E521" s="75"/>
      <c r="F521" s="75"/>
    </row>
    <row r="522" spans="2:6" s="76" customFormat="1" x14ac:dyDescent="0.25">
      <c r="B522" s="75"/>
      <c r="C522" s="75"/>
      <c r="D522" s="75"/>
      <c r="E522" s="75"/>
      <c r="F522" s="75"/>
    </row>
    <row r="523" spans="2:6" s="76" customFormat="1" x14ac:dyDescent="0.25">
      <c r="B523" s="75"/>
      <c r="C523" s="75"/>
      <c r="D523" s="75"/>
      <c r="E523" s="75"/>
      <c r="F523" s="75"/>
    </row>
    <row r="524" spans="2:6" s="76" customFormat="1" x14ac:dyDescent="0.25">
      <c r="B524" s="75"/>
      <c r="C524" s="75"/>
      <c r="D524" s="75"/>
      <c r="E524" s="75"/>
      <c r="F524" s="75"/>
    </row>
    <row r="525" spans="2:6" s="76" customFormat="1" x14ac:dyDescent="0.25">
      <c r="B525" s="75"/>
      <c r="C525" s="75"/>
      <c r="D525" s="75"/>
      <c r="E525" s="75"/>
      <c r="F525" s="75"/>
    </row>
    <row r="526" spans="2:6" s="76" customFormat="1" x14ac:dyDescent="0.25">
      <c r="B526" s="75"/>
      <c r="C526" s="75"/>
      <c r="D526" s="75"/>
      <c r="E526" s="75"/>
      <c r="F526" s="75"/>
    </row>
    <row r="527" spans="2:6" s="76" customFormat="1" x14ac:dyDescent="0.25">
      <c r="B527" s="75"/>
      <c r="C527" s="75"/>
      <c r="D527" s="75"/>
      <c r="E527" s="75"/>
      <c r="F527" s="75"/>
    </row>
    <row r="528" spans="2:6" s="76" customFormat="1" x14ac:dyDescent="0.25">
      <c r="B528" s="75"/>
      <c r="C528" s="75"/>
      <c r="D528" s="75"/>
      <c r="E528" s="75"/>
      <c r="F528" s="75"/>
    </row>
    <row r="529" spans="2:6" s="76" customFormat="1" x14ac:dyDescent="0.25">
      <c r="B529" s="75"/>
      <c r="C529" s="75"/>
      <c r="D529" s="75"/>
      <c r="E529" s="75"/>
      <c r="F529" s="75"/>
    </row>
    <row r="530" spans="2:6" s="76" customFormat="1" x14ac:dyDescent="0.25">
      <c r="B530" s="75"/>
      <c r="C530" s="75"/>
      <c r="D530" s="75"/>
      <c r="E530" s="75"/>
      <c r="F530" s="75"/>
    </row>
    <row r="531" spans="2:6" s="76" customFormat="1" x14ac:dyDescent="0.25">
      <c r="B531" s="75"/>
      <c r="C531" s="75"/>
      <c r="D531" s="75"/>
      <c r="E531" s="75"/>
      <c r="F531" s="75"/>
    </row>
    <row r="532" spans="2:6" s="76" customFormat="1" x14ac:dyDescent="0.25">
      <c r="B532" s="75"/>
      <c r="C532" s="75"/>
      <c r="D532" s="75"/>
      <c r="E532" s="75"/>
      <c r="F532" s="75"/>
    </row>
    <row r="533" spans="2:6" s="76" customFormat="1" x14ac:dyDescent="0.25">
      <c r="B533" s="75"/>
      <c r="C533" s="75"/>
      <c r="D533" s="75"/>
      <c r="E533" s="75"/>
      <c r="F533" s="75"/>
    </row>
    <row r="534" spans="2:6" s="76" customFormat="1" x14ac:dyDescent="0.25">
      <c r="B534" s="75"/>
      <c r="C534" s="75"/>
      <c r="D534" s="75"/>
      <c r="E534" s="75"/>
      <c r="F534" s="75"/>
    </row>
    <row r="535" spans="2:6" s="76" customFormat="1" x14ac:dyDescent="0.25">
      <c r="B535" s="75"/>
      <c r="C535" s="75"/>
      <c r="D535" s="75"/>
      <c r="E535" s="75"/>
      <c r="F535" s="75"/>
    </row>
    <row r="536" spans="2:6" s="76" customFormat="1" x14ac:dyDescent="0.25">
      <c r="B536" s="75"/>
      <c r="C536" s="75"/>
      <c r="D536" s="75"/>
      <c r="E536" s="75"/>
      <c r="F536" s="75"/>
    </row>
    <row r="537" spans="2:6" s="76" customFormat="1" x14ac:dyDescent="0.25">
      <c r="B537" s="75"/>
      <c r="C537" s="75"/>
      <c r="D537" s="75"/>
      <c r="E537" s="75"/>
      <c r="F537" s="75"/>
    </row>
    <row r="538" spans="2:6" s="76" customFormat="1" x14ac:dyDescent="0.25">
      <c r="B538" s="75"/>
      <c r="C538" s="75"/>
      <c r="D538" s="75"/>
      <c r="E538" s="75"/>
      <c r="F538" s="75"/>
    </row>
    <row r="539" spans="2:6" s="76" customFormat="1" x14ac:dyDescent="0.25">
      <c r="B539" s="75"/>
      <c r="C539" s="75"/>
      <c r="D539" s="75"/>
      <c r="E539" s="75"/>
      <c r="F539" s="75"/>
    </row>
    <row r="540" spans="2:6" s="76" customFormat="1" x14ac:dyDescent="0.25">
      <c r="B540" s="75"/>
      <c r="C540" s="75"/>
      <c r="D540" s="75"/>
      <c r="E540" s="75"/>
      <c r="F540" s="75"/>
    </row>
    <row r="541" spans="2:6" s="76" customFormat="1" x14ac:dyDescent="0.25">
      <c r="B541" s="75"/>
      <c r="C541" s="75"/>
      <c r="D541" s="75"/>
      <c r="E541" s="75"/>
      <c r="F541" s="75"/>
    </row>
    <row r="542" spans="2:6" s="76" customFormat="1" x14ac:dyDescent="0.25">
      <c r="B542" s="75"/>
      <c r="C542" s="75"/>
      <c r="D542" s="75"/>
      <c r="E542" s="75"/>
      <c r="F542" s="75"/>
    </row>
    <row r="543" spans="2:6" s="76" customFormat="1" x14ac:dyDescent="0.25">
      <c r="B543" s="75"/>
      <c r="C543" s="75"/>
      <c r="D543" s="75"/>
      <c r="E543" s="75"/>
      <c r="F543" s="75"/>
    </row>
    <row r="544" spans="2:6" s="76" customFormat="1" x14ac:dyDescent="0.25">
      <c r="B544" s="75"/>
      <c r="C544" s="75"/>
      <c r="D544" s="75"/>
      <c r="E544" s="75"/>
      <c r="F544" s="75"/>
    </row>
    <row r="545" spans="5:6" x14ac:dyDescent="0.25">
      <c r="E545" s="75"/>
      <c r="F545" s="75"/>
    </row>
    <row r="546" spans="5:6" x14ac:dyDescent="0.25">
      <c r="E546" s="75"/>
      <c r="F546" s="75"/>
    </row>
    <row r="547" spans="5:6" x14ac:dyDescent="0.25">
      <c r="E547" s="75"/>
      <c r="F547" s="75"/>
    </row>
    <row r="548" spans="5:6" x14ac:dyDescent="0.25">
      <c r="E548" s="75"/>
      <c r="F548" s="75"/>
    </row>
    <row r="549" spans="5:6" x14ac:dyDescent="0.25">
      <c r="E549" s="75"/>
      <c r="F549" s="75"/>
    </row>
    <row r="550" spans="5:6" x14ac:dyDescent="0.25">
      <c r="E550" s="75"/>
      <c r="F550" s="75"/>
    </row>
    <row r="551" spans="5:6" x14ac:dyDescent="0.25">
      <c r="E551" s="75"/>
      <c r="F551" s="75"/>
    </row>
    <row r="552" spans="5:6" x14ac:dyDescent="0.25">
      <c r="E552" s="75"/>
      <c r="F552" s="75"/>
    </row>
    <row r="553" spans="5:6" x14ac:dyDescent="0.25">
      <c r="E553" s="75"/>
      <c r="F553" s="75"/>
    </row>
    <row r="554" spans="5:6" x14ac:dyDescent="0.25">
      <c r="E554" s="75"/>
      <c r="F554" s="75"/>
    </row>
  </sheetData>
  <pageMargins left="0.7" right="0.7" top="0.78740157499999996" bottom="0.78740157499999996"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Y304"/>
  <sheetViews>
    <sheetView zoomScale="90" zoomScaleNormal="90" workbookViewId="0">
      <selection activeCell="B1" sqref="B1"/>
    </sheetView>
  </sheetViews>
  <sheetFormatPr baseColWidth="10" defaultColWidth="9.140625" defaultRowHeight="15" x14ac:dyDescent="0.25"/>
  <cols>
    <col min="1" max="1" width="1" style="1" customWidth="1"/>
    <col min="2" max="2" width="100.5703125" style="1" customWidth="1"/>
    <col min="3" max="3" width="10.5703125" style="1" customWidth="1"/>
    <col min="4" max="8" width="25.5703125" style="1" customWidth="1"/>
    <col min="9" max="9" width="1" style="75" customWidth="1"/>
    <col min="10" max="243" width="9.140625" style="75"/>
    <col min="244" max="244" width="46.5703125" style="75" customWidth="1"/>
    <col min="245" max="245" width="18.42578125" style="75" customWidth="1"/>
    <col min="246" max="246" width="12.5703125" style="75" customWidth="1"/>
    <col min="247" max="247" width="18.42578125" style="75" customWidth="1"/>
    <col min="248" max="248" width="15.42578125" style="75" customWidth="1"/>
    <col min="249" max="249" width="28.85546875" style="75" customWidth="1"/>
    <col min="250" max="250" width="16.5703125" style="75" customWidth="1"/>
    <col min="251" max="251" width="28" style="75" customWidth="1"/>
    <col min="252" max="252" width="28.140625" style="75" customWidth="1"/>
    <col min="253" max="253" width="9.140625" style="75"/>
    <col min="254" max="254" width="34.140625" style="75" customWidth="1"/>
    <col min="255" max="285" width="9.140625" style="75"/>
    <col min="286" max="499" width="9.140625" style="1"/>
    <col min="500" max="500" width="46.5703125" style="1" customWidth="1"/>
    <col min="501" max="501" width="18.42578125" style="1" customWidth="1"/>
    <col min="502" max="502" width="12.5703125" style="1" customWidth="1"/>
    <col min="503" max="503" width="18.42578125" style="1" customWidth="1"/>
    <col min="504" max="504" width="15.42578125" style="1" customWidth="1"/>
    <col min="505" max="505" width="28.85546875" style="1" customWidth="1"/>
    <col min="506" max="506" width="16.5703125" style="1" customWidth="1"/>
    <col min="507" max="507" width="28" style="1" customWidth="1"/>
    <col min="508" max="508" width="28.140625" style="1" customWidth="1"/>
    <col min="509" max="509" width="9.140625" style="1"/>
    <col min="510" max="510" width="34.140625" style="1" customWidth="1"/>
    <col min="511" max="755" width="9.140625" style="1"/>
    <col min="756" max="756" width="46.5703125" style="1" customWidth="1"/>
    <col min="757" max="757" width="18.42578125" style="1" customWidth="1"/>
    <col min="758" max="758" width="12.5703125" style="1" customWidth="1"/>
    <col min="759" max="759" width="18.42578125" style="1" customWidth="1"/>
    <col min="760" max="760" width="15.42578125" style="1" customWidth="1"/>
    <col min="761" max="761" width="28.85546875" style="1" customWidth="1"/>
    <col min="762" max="762" width="16.5703125" style="1" customWidth="1"/>
    <col min="763" max="763" width="28" style="1" customWidth="1"/>
    <col min="764" max="764" width="28.140625" style="1" customWidth="1"/>
    <col min="765" max="765" width="9.140625" style="1"/>
    <col min="766" max="766" width="34.140625" style="1" customWidth="1"/>
    <col min="767" max="1011" width="9.140625" style="1"/>
    <col min="1012" max="1012" width="46.5703125" style="1" customWidth="1"/>
    <col min="1013" max="1013" width="18.42578125" style="1" customWidth="1"/>
    <col min="1014" max="1014" width="12.5703125" style="1" customWidth="1"/>
    <col min="1015" max="1015" width="18.42578125" style="1" customWidth="1"/>
    <col min="1016" max="1016" width="15.42578125" style="1" customWidth="1"/>
    <col min="1017" max="1017" width="28.85546875" style="1" customWidth="1"/>
    <col min="1018" max="1018" width="16.5703125" style="1" customWidth="1"/>
    <col min="1019" max="1019" width="28" style="1" customWidth="1"/>
    <col min="1020" max="1020" width="28.140625" style="1" customWidth="1"/>
    <col min="1021" max="1021" width="9.140625" style="1"/>
    <col min="1022" max="1022" width="34.140625" style="1" customWidth="1"/>
    <col min="1023" max="1267" width="9.140625" style="1"/>
    <col min="1268" max="1268" width="46.5703125" style="1" customWidth="1"/>
    <col min="1269" max="1269" width="18.42578125" style="1" customWidth="1"/>
    <col min="1270" max="1270" width="12.5703125" style="1" customWidth="1"/>
    <col min="1271" max="1271" width="18.42578125" style="1" customWidth="1"/>
    <col min="1272" max="1272" width="15.42578125" style="1" customWidth="1"/>
    <col min="1273" max="1273" width="28.85546875" style="1" customWidth="1"/>
    <col min="1274" max="1274" width="16.5703125" style="1" customWidth="1"/>
    <col min="1275" max="1275" width="28" style="1" customWidth="1"/>
    <col min="1276" max="1276" width="28.140625" style="1" customWidth="1"/>
    <col min="1277" max="1277" width="9.140625" style="1"/>
    <col min="1278" max="1278" width="34.140625" style="1" customWidth="1"/>
    <col min="1279" max="1523" width="9.140625" style="1"/>
    <col min="1524" max="1524" width="46.5703125" style="1" customWidth="1"/>
    <col min="1525" max="1525" width="18.42578125" style="1" customWidth="1"/>
    <col min="1526" max="1526" width="12.5703125" style="1" customWidth="1"/>
    <col min="1527" max="1527" width="18.42578125" style="1" customWidth="1"/>
    <col min="1528" max="1528" width="15.42578125" style="1" customWidth="1"/>
    <col min="1529" max="1529" width="28.85546875" style="1" customWidth="1"/>
    <col min="1530" max="1530" width="16.5703125" style="1" customWidth="1"/>
    <col min="1531" max="1531" width="28" style="1" customWidth="1"/>
    <col min="1532" max="1532" width="28.140625" style="1" customWidth="1"/>
    <col min="1533" max="1533" width="9.140625" style="1"/>
    <col min="1534" max="1534" width="34.140625" style="1" customWidth="1"/>
    <col min="1535" max="1779" width="9.140625" style="1"/>
    <col min="1780" max="1780" width="46.5703125" style="1" customWidth="1"/>
    <col min="1781" max="1781" width="18.42578125" style="1" customWidth="1"/>
    <col min="1782" max="1782" width="12.5703125" style="1" customWidth="1"/>
    <col min="1783" max="1783" width="18.42578125" style="1" customWidth="1"/>
    <col min="1784" max="1784" width="15.42578125" style="1" customWidth="1"/>
    <col min="1785" max="1785" width="28.85546875" style="1" customWidth="1"/>
    <col min="1786" max="1786" width="16.5703125" style="1" customWidth="1"/>
    <col min="1787" max="1787" width="28" style="1" customWidth="1"/>
    <col min="1788" max="1788" width="28.140625" style="1" customWidth="1"/>
    <col min="1789" max="1789" width="9.140625" style="1"/>
    <col min="1790" max="1790" width="34.140625" style="1" customWidth="1"/>
    <col min="1791" max="2035" width="9.140625" style="1"/>
    <col min="2036" max="2036" width="46.5703125" style="1" customWidth="1"/>
    <col min="2037" max="2037" width="18.42578125" style="1" customWidth="1"/>
    <col min="2038" max="2038" width="12.5703125" style="1" customWidth="1"/>
    <col min="2039" max="2039" width="18.42578125" style="1" customWidth="1"/>
    <col min="2040" max="2040" width="15.42578125" style="1" customWidth="1"/>
    <col min="2041" max="2041" width="28.85546875" style="1" customWidth="1"/>
    <col min="2042" max="2042" width="16.5703125" style="1" customWidth="1"/>
    <col min="2043" max="2043" width="28" style="1" customWidth="1"/>
    <col min="2044" max="2044" width="28.140625" style="1" customWidth="1"/>
    <col min="2045" max="2045" width="9.140625" style="1"/>
    <col min="2046" max="2046" width="34.140625" style="1" customWidth="1"/>
    <col min="2047" max="2291" width="9.140625" style="1"/>
    <col min="2292" max="2292" width="46.5703125" style="1" customWidth="1"/>
    <col min="2293" max="2293" width="18.42578125" style="1" customWidth="1"/>
    <col min="2294" max="2294" width="12.5703125" style="1" customWidth="1"/>
    <col min="2295" max="2295" width="18.42578125" style="1" customWidth="1"/>
    <col min="2296" max="2296" width="15.42578125" style="1" customWidth="1"/>
    <col min="2297" max="2297" width="28.85546875" style="1" customWidth="1"/>
    <col min="2298" max="2298" width="16.5703125" style="1" customWidth="1"/>
    <col min="2299" max="2299" width="28" style="1" customWidth="1"/>
    <col min="2300" max="2300" width="28.140625" style="1" customWidth="1"/>
    <col min="2301" max="2301" width="9.140625" style="1"/>
    <col min="2302" max="2302" width="34.140625" style="1" customWidth="1"/>
    <col min="2303" max="2547" width="9.140625" style="1"/>
    <col min="2548" max="2548" width="46.5703125" style="1" customWidth="1"/>
    <col min="2549" max="2549" width="18.42578125" style="1" customWidth="1"/>
    <col min="2550" max="2550" width="12.5703125" style="1" customWidth="1"/>
    <col min="2551" max="2551" width="18.42578125" style="1" customWidth="1"/>
    <col min="2552" max="2552" width="15.42578125" style="1" customWidth="1"/>
    <col min="2553" max="2553" width="28.85546875" style="1" customWidth="1"/>
    <col min="2554" max="2554" width="16.5703125" style="1" customWidth="1"/>
    <col min="2555" max="2555" width="28" style="1" customWidth="1"/>
    <col min="2556" max="2556" width="28.140625" style="1" customWidth="1"/>
    <col min="2557" max="2557" width="9.140625" style="1"/>
    <col min="2558" max="2558" width="34.140625" style="1" customWidth="1"/>
    <col min="2559" max="2803" width="9.140625" style="1"/>
    <col min="2804" max="2804" width="46.5703125" style="1" customWidth="1"/>
    <col min="2805" max="2805" width="18.42578125" style="1" customWidth="1"/>
    <col min="2806" max="2806" width="12.5703125" style="1" customWidth="1"/>
    <col min="2807" max="2807" width="18.42578125" style="1" customWidth="1"/>
    <col min="2808" max="2808" width="15.42578125" style="1" customWidth="1"/>
    <col min="2809" max="2809" width="28.85546875" style="1" customWidth="1"/>
    <col min="2810" max="2810" width="16.5703125" style="1" customWidth="1"/>
    <col min="2811" max="2811" width="28" style="1" customWidth="1"/>
    <col min="2812" max="2812" width="28.140625" style="1" customWidth="1"/>
    <col min="2813" max="2813" width="9.140625" style="1"/>
    <col min="2814" max="2814" width="34.140625" style="1" customWidth="1"/>
    <col min="2815" max="3059" width="9.140625" style="1"/>
    <col min="3060" max="3060" width="46.5703125" style="1" customWidth="1"/>
    <col min="3061" max="3061" width="18.42578125" style="1" customWidth="1"/>
    <col min="3062" max="3062" width="12.5703125" style="1" customWidth="1"/>
    <col min="3063" max="3063" width="18.42578125" style="1" customWidth="1"/>
    <col min="3064" max="3064" width="15.42578125" style="1" customWidth="1"/>
    <col min="3065" max="3065" width="28.85546875" style="1" customWidth="1"/>
    <col min="3066" max="3066" width="16.5703125" style="1" customWidth="1"/>
    <col min="3067" max="3067" width="28" style="1" customWidth="1"/>
    <col min="3068" max="3068" width="28.140625" style="1" customWidth="1"/>
    <col min="3069" max="3069" width="9.140625" style="1"/>
    <col min="3070" max="3070" width="34.140625" style="1" customWidth="1"/>
    <col min="3071" max="3315" width="9.140625" style="1"/>
    <col min="3316" max="3316" width="46.5703125" style="1" customWidth="1"/>
    <col min="3317" max="3317" width="18.42578125" style="1" customWidth="1"/>
    <col min="3318" max="3318" width="12.5703125" style="1" customWidth="1"/>
    <col min="3319" max="3319" width="18.42578125" style="1" customWidth="1"/>
    <col min="3320" max="3320" width="15.42578125" style="1" customWidth="1"/>
    <col min="3321" max="3321" width="28.85546875" style="1" customWidth="1"/>
    <col min="3322" max="3322" width="16.5703125" style="1" customWidth="1"/>
    <col min="3323" max="3323" width="28" style="1" customWidth="1"/>
    <col min="3324" max="3324" width="28.140625" style="1" customWidth="1"/>
    <col min="3325" max="3325" width="9.140625" style="1"/>
    <col min="3326" max="3326" width="34.140625" style="1" customWidth="1"/>
    <col min="3327" max="3571" width="9.140625" style="1"/>
    <col min="3572" max="3572" width="46.5703125" style="1" customWidth="1"/>
    <col min="3573" max="3573" width="18.42578125" style="1" customWidth="1"/>
    <col min="3574" max="3574" width="12.5703125" style="1" customWidth="1"/>
    <col min="3575" max="3575" width="18.42578125" style="1" customWidth="1"/>
    <col min="3576" max="3576" width="15.42578125" style="1" customWidth="1"/>
    <col min="3577" max="3577" width="28.85546875" style="1" customWidth="1"/>
    <col min="3578" max="3578" width="16.5703125" style="1" customWidth="1"/>
    <col min="3579" max="3579" width="28" style="1" customWidth="1"/>
    <col min="3580" max="3580" width="28.140625" style="1" customWidth="1"/>
    <col min="3581" max="3581" width="9.140625" style="1"/>
    <col min="3582" max="3582" width="34.140625" style="1" customWidth="1"/>
    <col min="3583" max="3827" width="9.140625" style="1"/>
    <col min="3828" max="3828" width="46.5703125" style="1" customWidth="1"/>
    <col min="3829" max="3829" width="18.42578125" style="1" customWidth="1"/>
    <col min="3830" max="3830" width="12.5703125" style="1" customWidth="1"/>
    <col min="3831" max="3831" width="18.42578125" style="1" customWidth="1"/>
    <col min="3832" max="3832" width="15.42578125" style="1" customWidth="1"/>
    <col min="3833" max="3833" width="28.85546875" style="1" customWidth="1"/>
    <col min="3834" max="3834" width="16.5703125" style="1" customWidth="1"/>
    <col min="3835" max="3835" width="28" style="1" customWidth="1"/>
    <col min="3836" max="3836" width="28.140625" style="1" customWidth="1"/>
    <col min="3837" max="3837" width="9.140625" style="1"/>
    <col min="3838" max="3838" width="34.140625" style="1" customWidth="1"/>
    <col min="3839" max="4083" width="9.140625" style="1"/>
    <col min="4084" max="4084" width="46.5703125" style="1" customWidth="1"/>
    <col min="4085" max="4085" width="18.42578125" style="1" customWidth="1"/>
    <col min="4086" max="4086" width="12.5703125" style="1" customWidth="1"/>
    <col min="4087" max="4087" width="18.42578125" style="1" customWidth="1"/>
    <col min="4088" max="4088" width="15.42578125" style="1" customWidth="1"/>
    <col min="4089" max="4089" width="28.85546875" style="1" customWidth="1"/>
    <col min="4090" max="4090" width="16.5703125" style="1" customWidth="1"/>
    <col min="4091" max="4091" width="28" style="1" customWidth="1"/>
    <col min="4092" max="4092" width="28.140625" style="1" customWidth="1"/>
    <col min="4093" max="4093" width="9.140625" style="1"/>
    <col min="4094" max="4094" width="34.140625" style="1" customWidth="1"/>
    <col min="4095" max="4339" width="9.140625" style="1"/>
    <col min="4340" max="4340" width="46.5703125" style="1" customWidth="1"/>
    <col min="4341" max="4341" width="18.42578125" style="1" customWidth="1"/>
    <col min="4342" max="4342" width="12.5703125" style="1" customWidth="1"/>
    <col min="4343" max="4343" width="18.42578125" style="1" customWidth="1"/>
    <col min="4344" max="4344" width="15.42578125" style="1" customWidth="1"/>
    <col min="4345" max="4345" width="28.85546875" style="1" customWidth="1"/>
    <col min="4346" max="4346" width="16.5703125" style="1" customWidth="1"/>
    <col min="4347" max="4347" width="28" style="1" customWidth="1"/>
    <col min="4348" max="4348" width="28.140625" style="1" customWidth="1"/>
    <col min="4349" max="4349" width="9.140625" style="1"/>
    <col min="4350" max="4350" width="34.140625" style="1" customWidth="1"/>
    <col min="4351" max="4595" width="9.140625" style="1"/>
    <col min="4596" max="4596" width="46.5703125" style="1" customWidth="1"/>
    <col min="4597" max="4597" width="18.42578125" style="1" customWidth="1"/>
    <col min="4598" max="4598" width="12.5703125" style="1" customWidth="1"/>
    <col min="4599" max="4599" width="18.42578125" style="1" customWidth="1"/>
    <col min="4600" max="4600" width="15.42578125" style="1" customWidth="1"/>
    <col min="4601" max="4601" width="28.85546875" style="1" customWidth="1"/>
    <col min="4602" max="4602" width="16.5703125" style="1" customWidth="1"/>
    <col min="4603" max="4603" width="28" style="1" customWidth="1"/>
    <col min="4604" max="4604" width="28.140625" style="1" customWidth="1"/>
    <col min="4605" max="4605" width="9.140625" style="1"/>
    <col min="4606" max="4606" width="34.140625" style="1" customWidth="1"/>
    <col min="4607" max="4851" width="9.140625" style="1"/>
    <col min="4852" max="4852" width="46.5703125" style="1" customWidth="1"/>
    <col min="4853" max="4853" width="18.42578125" style="1" customWidth="1"/>
    <col min="4854" max="4854" width="12.5703125" style="1" customWidth="1"/>
    <col min="4855" max="4855" width="18.42578125" style="1" customWidth="1"/>
    <col min="4856" max="4856" width="15.42578125" style="1" customWidth="1"/>
    <col min="4857" max="4857" width="28.85546875" style="1" customWidth="1"/>
    <col min="4858" max="4858" width="16.5703125" style="1" customWidth="1"/>
    <col min="4859" max="4859" width="28" style="1" customWidth="1"/>
    <col min="4860" max="4860" width="28.140625" style="1" customWidth="1"/>
    <col min="4861" max="4861" width="9.140625" style="1"/>
    <col min="4862" max="4862" width="34.140625" style="1" customWidth="1"/>
    <col min="4863" max="5107" width="9.140625" style="1"/>
    <col min="5108" max="5108" width="46.5703125" style="1" customWidth="1"/>
    <col min="5109" max="5109" width="18.42578125" style="1" customWidth="1"/>
    <col min="5110" max="5110" width="12.5703125" style="1" customWidth="1"/>
    <col min="5111" max="5111" width="18.42578125" style="1" customWidth="1"/>
    <col min="5112" max="5112" width="15.42578125" style="1" customWidth="1"/>
    <col min="5113" max="5113" width="28.85546875" style="1" customWidth="1"/>
    <col min="5114" max="5114" width="16.5703125" style="1" customWidth="1"/>
    <col min="5115" max="5115" width="28" style="1" customWidth="1"/>
    <col min="5116" max="5116" width="28.140625" style="1" customWidth="1"/>
    <col min="5117" max="5117" width="9.140625" style="1"/>
    <col min="5118" max="5118" width="34.140625" style="1" customWidth="1"/>
    <col min="5119" max="5363" width="9.140625" style="1"/>
    <col min="5364" max="5364" width="46.5703125" style="1" customWidth="1"/>
    <col min="5365" max="5365" width="18.42578125" style="1" customWidth="1"/>
    <col min="5366" max="5366" width="12.5703125" style="1" customWidth="1"/>
    <col min="5367" max="5367" width="18.42578125" style="1" customWidth="1"/>
    <col min="5368" max="5368" width="15.42578125" style="1" customWidth="1"/>
    <col min="5369" max="5369" width="28.85546875" style="1" customWidth="1"/>
    <col min="5370" max="5370" width="16.5703125" style="1" customWidth="1"/>
    <col min="5371" max="5371" width="28" style="1" customWidth="1"/>
    <col min="5372" max="5372" width="28.140625" style="1" customWidth="1"/>
    <col min="5373" max="5373" width="9.140625" style="1"/>
    <col min="5374" max="5374" width="34.140625" style="1" customWidth="1"/>
    <col min="5375" max="5619" width="9.140625" style="1"/>
    <col min="5620" max="5620" width="46.5703125" style="1" customWidth="1"/>
    <col min="5621" max="5621" width="18.42578125" style="1" customWidth="1"/>
    <col min="5622" max="5622" width="12.5703125" style="1" customWidth="1"/>
    <col min="5623" max="5623" width="18.42578125" style="1" customWidth="1"/>
    <col min="5624" max="5624" width="15.42578125" style="1" customWidth="1"/>
    <col min="5625" max="5625" width="28.85546875" style="1" customWidth="1"/>
    <col min="5626" max="5626" width="16.5703125" style="1" customWidth="1"/>
    <col min="5627" max="5627" width="28" style="1" customWidth="1"/>
    <col min="5628" max="5628" width="28.140625" style="1" customWidth="1"/>
    <col min="5629" max="5629" width="9.140625" style="1"/>
    <col min="5630" max="5630" width="34.140625" style="1" customWidth="1"/>
    <col min="5631" max="5875" width="9.140625" style="1"/>
    <col min="5876" max="5876" width="46.5703125" style="1" customWidth="1"/>
    <col min="5877" max="5877" width="18.42578125" style="1" customWidth="1"/>
    <col min="5878" max="5878" width="12.5703125" style="1" customWidth="1"/>
    <col min="5879" max="5879" width="18.42578125" style="1" customWidth="1"/>
    <col min="5880" max="5880" width="15.42578125" style="1" customWidth="1"/>
    <col min="5881" max="5881" width="28.85546875" style="1" customWidth="1"/>
    <col min="5882" max="5882" width="16.5703125" style="1" customWidth="1"/>
    <col min="5883" max="5883" width="28" style="1" customWidth="1"/>
    <col min="5884" max="5884" width="28.140625" style="1" customWidth="1"/>
    <col min="5885" max="5885" width="9.140625" style="1"/>
    <col min="5886" max="5886" width="34.140625" style="1" customWidth="1"/>
    <col min="5887" max="6131" width="9.140625" style="1"/>
    <col min="6132" max="6132" width="46.5703125" style="1" customWidth="1"/>
    <col min="6133" max="6133" width="18.42578125" style="1" customWidth="1"/>
    <col min="6134" max="6134" width="12.5703125" style="1" customWidth="1"/>
    <col min="6135" max="6135" width="18.42578125" style="1" customWidth="1"/>
    <col min="6136" max="6136" width="15.42578125" style="1" customWidth="1"/>
    <col min="6137" max="6137" width="28.85546875" style="1" customWidth="1"/>
    <col min="6138" max="6138" width="16.5703125" style="1" customWidth="1"/>
    <col min="6139" max="6139" width="28" style="1" customWidth="1"/>
    <col min="6140" max="6140" width="28.140625" style="1" customWidth="1"/>
    <col min="6141" max="6141" width="9.140625" style="1"/>
    <col min="6142" max="6142" width="34.140625" style="1" customWidth="1"/>
    <col min="6143" max="6387" width="9.140625" style="1"/>
    <col min="6388" max="6388" width="46.5703125" style="1" customWidth="1"/>
    <col min="6389" max="6389" width="18.42578125" style="1" customWidth="1"/>
    <col min="6390" max="6390" width="12.5703125" style="1" customWidth="1"/>
    <col min="6391" max="6391" width="18.42578125" style="1" customWidth="1"/>
    <col min="6392" max="6392" width="15.42578125" style="1" customWidth="1"/>
    <col min="6393" max="6393" width="28.85546875" style="1" customWidth="1"/>
    <col min="6394" max="6394" width="16.5703125" style="1" customWidth="1"/>
    <col min="6395" max="6395" width="28" style="1" customWidth="1"/>
    <col min="6396" max="6396" width="28.140625" style="1" customWidth="1"/>
    <col min="6397" max="6397" width="9.140625" style="1"/>
    <col min="6398" max="6398" width="34.140625" style="1" customWidth="1"/>
    <col min="6399" max="6643" width="9.140625" style="1"/>
    <col min="6644" max="6644" width="46.5703125" style="1" customWidth="1"/>
    <col min="6645" max="6645" width="18.42578125" style="1" customWidth="1"/>
    <col min="6646" max="6646" width="12.5703125" style="1" customWidth="1"/>
    <col min="6647" max="6647" width="18.42578125" style="1" customWidth="1"/>
    <col min="6648" max="6648" width="15.42578125" style="1" customWidth="1"/>
    <col min="6649" max="6649" width="28.85546875" style="1" customWidth="1"/>
    <col min="6650" max="6650" width="16.5703125" style="1" customWidth="1"/>
    <col min="6651" max="6651" width="28" style="1" customWidth="1"/>
    <col min="6652" max="6652" width="28.140625" style="1" customWidth="1"/>
    <col min="6653" max="6653" width="9.140625" style="1"/>
    <col min="6654" max="6654" width="34.140625" style="1" customWidth="1"/>
    <col min="6655" max="6899" width="9.140625" style="1"/>
    <col min="6900" max="6900" width="46.5703125" style="1" customWidth="1"/>
    <col min="6901" max="6901" width="18.42578125" style="1" customWidth="1"/>
    <col min="6902" max="6902" width="12.5703125" style="1" customWidth="1"/>
    <col min="6903" max="6903" width="18.42578125" style="1" customWidth="1"/>
    <col min="6904" max="6904" width="15.42578125" style="1" customWidth="1"/>
    <col min="6905" max="6905" width="28.85546875" style="1" customWidth="1"/>
    <col min="6906" max="6906" width="16.5703125" style="1" customWidth="1"/>
    <col min="6907" max="6907" width="28" style="1" customWidth="1"/>
    <col min="6908" max="6908" width="28.140625" style="1" customWidth="1"/>
    <col min="6909" max="6909" width="9.140625" style="1"/>
    <col min="6910" max="6910" width="34.140625" style="1" customWidth="1"/>
    <col min="6911" max="7155" width="9.140625" style="1"/>
    <col min="7156" max="7156" width="46.5703125" style="1" customWidth="1"/>
    <col min="7157" max="7157" width="18.42578125" style="1" customWidth="1"/>
    <col min="7158" max="7158" width="12.5703125" style="1" customWidth="1"/>
    <col min="7159" max="7159" width="18.42578125" style="1" customWidth="1"/>
    <col min="7160" max="7160" width="15.42578125" style="1" customWidth="1"/>
    <col min="7161" max="7161" width="28.85546875" style="1" customWidth="1"/>
    <col min="7162" max="7162" width="16.5703125" style="1" customWidth="1"/>
    <col min="7163" max="7163" width="28" style="1" customWidth="1"/>
    <col min="7164" max="7164" width="28.140625" style="1" customWidth="1"/>
    <col min="7165" max="7165" width="9.140625" style="1"/>
    <col min="7166" max="7166" width="34.140625" style="1" customWidth="1"/>
    <col min="7167" max="7411" width="9.140625" style="1"/>
    <col min="7412" max="7412" width="46.5703125" style="1" customWidth="1"/>
    <col min="7413" max="7413" width="18.42578125" style="1" customWidth="1"/>
    <col min="7414" max="7414" width="12.5703125" style="1" customWidth="1"/>
    <col min="7415" max="7415" width="18.42578125" style="1" customWidth="1"/>
    <col min="7416" max="7416" width="15.42578125" style="1" customWidth="1"/>
    <col min="7417" max="7417" width="28.85546875" style="1" customWidth="1"/>
    <col min="7418" max="7418" width="16.5703125" style="1" customWidth="1"/>
    <col min="7419" max="7419" width="28" style="1" customWidth="1"/>
    <col min="7420" max="7420" width="28.140625" style="1" customWidth="1"/>
    <col min="7421" max="7421" width="9.140625" style="1"/>
    <col min="7422" max="7422" width="34.140625" style="1" customWidth="1"/>
    <col min="7423" max="7667" width="9.140625" style="1"/>
    <col min="7668" max="7668" width="46.5703125" style="1" customWidth="1"/>
    <col min="7669" max="7669" width="18.42578125" style="1" customWidth="1"/>
    <col min="7670" max="7670" width="12.5703125" style="1" customWidth="1"/>
    <col min="7671" max="7671" width="18.42578125" style="1" customWidth="1"/>
    <col min="7672" max="7672" width="15.42578125" style="1" customWidth="1"/>
    <col min="7673" max="7673" width="28.85546875" style="1" customWidth="1"/>
    <col min="7674" max="7674" width="16.5703125" style="1" customWidth="1"/>
    <col min="7675" max="7675" width="28" style="1" customWidth="1"/>
    <col min="7676" max="7676" width="28.140625" style="1" customWidth="1"/>
    <col min="7677" max="7677" width="9.140625" style="1"/>
    <col min="7678" max="7678" width="34.140625" style="1" customWidth="1"/>
    <col min="7679" max="7923" width="9.140625" style="1"/>
    <col min="7924" max="7924" width="46.5703125" style="1" customWidth="1"/>
    <col min="7925" max="7925" width="18.42578125" style="1" customWidth="1"/>
    <col min="7926" max="7926" width="12.5703125" style="1" customWidth="1"/>
    <col min="7927" max="7927" width="18.42578125" style="1" customWidth="1"/>
    <col min="7928" max="7928" width="15.42578125" style="1" customWidth="1"/>
    <col min="7929" max="7929" width="28.85546875" style="1" customWidth="1"/>
    <col min="7930" max="7930" width="16.5703125" style="1" customWidth="1"/>
    <col min="7931" max="7931" width="28" style="1" customWidth="1"/>
    <col min="7932" max="7932" width="28.140625" style="1" customWidth="1"/>
    <col min="7933" max="7933" width="9.140625" style="1"/>
    <col min="7934" max="7934" width="34.140625" style="1" customWidth="1"/>
    <col min="7935" max="8179" width="9.140625" style="1"/>
    <col min="8180" max="8180" width="46.5703125" style="1" customWidth="1"/>
    <col min="8181" max="8181" width="18.42578125" style="1" customWidth="1"/>
    <col min="8182" max="8182" width="12.5703125" style="1" customWidth="1"/>
    <col min="8183" max="8183" width="18.42578125" style="1" customWidth="1"/>
    <col min="8184" max="8184" width="15.42578125" style="1" customWidth="1"/>
    <col min="8185" max="8185" width="28.85546875" style="1" customWidth="1"/>
    <col min="8186" max="8186" width="16.5703125" style="1" customWidth="1"/>
    <col min="8187" max="8187" width="28" style="1" customWidth="1"/>
    <col min="8188" max="8188" width="28.140625" style="1" customWidth="1"/>
    <col min="8189" max="8189" width="9.140625" style="1"/>
    <col min="8190" max="8190" width="34.140625" style="1" customWidth="1"/>
    <col min="8191" max="8435" width="9.140625" style="1"/>
    <col min="8436" max="8436" width="46.5703125" style="1" customWidth="1"/>
    <col min="8437" max="8437" width="18.42578125" style="1" customWidth="1"/>
    <col min="8438" max="8438" width="12.5703125" style="1" customWidth="1"/>
    <col min="8439" max="8439" width="18.42578125" style="1" customWidth="1"/>
    <col min="8440" max="8440" width="15.42578125" style="1" customWidth="1"/>
    <col min="8441" max="8441" width="28.85546875" style="1" customWidth="1"/>
    <col min="8442" max="8442" width="16.5703125" style="1" customWidth="1"/>
    <col min="8443" max="8443" width="28" style="1" customWidth="1"/>
    <col min="8444" max="8444" width="28.140625" style="1" customWidth="1"/>
    <col min="8445" max="8445" width="9.140625" style="1"/>
    <col min="8446" max="8446" width="34.140625" style="1" customWidth="1"/>
    <col min="8447" max="8691" width="9.140625" style="1"/>
    <col min="8692" max="8692" width="46.5703125" style="1" customWidth="1"/>
    <col min="8693" max="8693" width="18.42578125" style="1" customWidth="1"/>
    <col min="8694" max="8694" width="12.5703125" style="1" customWidth="1"/>
    <col min="8695" max="8695" width="18.42578125" style="1" customWidth="1"/>
    <col min="8696" max="8696" width="15.42578125" style="1" customWidth="1"/>
    <col min="8697" max="8697" width="28.85546875" style="1" customWidth="1"/>
    <col min="8698" max="8698" width="16.5703125" style="1" customWidth="1"/>
    <col min="8699" max="8699" width="28" style="1" customWidth="1"/>
    <col min="8700" max="8700" width="28.140625" style="1" customWidth="1"/>
    <col min="8701" max="8701" width="9.140625" style="1"/>
    <col min="8702" max="8702" width="34.140625" style="1" customWidth="1"/>
    <col min="8703" max="8947" width="9.140625" style="1"/>
    <col min="8948" max="8948" width="46.5703125" style="1" customWidth="1"/>
    <col min="8949" max="8949" width="18.42578125" style="1" customWidth="1"/>
    <col min="8950" max="8950" width="12.5703125" style="1" customWidth="1"/>
    <col min="8951" max="8951" width="18.42578125" style="1" customWidth="1"/>
    <col min="8952" max="8952" width="15.42578125" style="1" customWidth="1"/>
    <col min="8953" max="8953" width="28.85546875" style="1" customWidth="1"/>
    <col min="8954" max="8954" width="16.5703125" style="1" customWidth="1"/>
    <col min="8955" max="8955" width="28" style="1" customWidth="1"/>
    <col min="8956" max="8956" width="28.140625" style="1" customWidth="1"/>
    <col min="8957" max="8957" width="9.140625" style="1"/>
    <col min="8958" max="8958" width="34.140625" style="1" customWidth="1"/>
    <col min="8959" max="9203" width="9.140625" style="1"/>
    <col min="9204" max="9204" width="46.5703125" style="1" customWidth="1"/>
    <col min="9205" max="9205" width="18.42578125" style="1" customWidth="1"/>
    <col min="9206" max="9206" width="12.5703125" style="1" customWidth="1"/>
    <col min="9207" max="9207" width="18.42578125" style="1" customWidth="1"/>
    <col min="9208" max="9208" width="15.42578125" style="1" customWidth="1"/>
    <col min="9209" max="9209" width="28.85546875" style="1" customWidth="1"/>
    <col min="9210" max="9210" width="16.5703125" style="1" customWidth="1"/>
    <col min="9211" max="9211" width="28" style="1" customWidth="1"/>
    <col min="9212" max="9212" width="28.140625" style="1" customWidth="1"/>
    <col min="9213" max="9213" width="9.140625" style="1"/>
    <col min="9214" max="9214" width="34.140625" style="1" customWidth="1"/>
    <col min="9215" max="9459" width="9.140625" style="1"/>
    <col min="9460" max="9460" width="46.5703125" style="1" customWidth="1"/>
    <col min="9461" max="9461" width="18.42578125" style="1" customWidth="1"/>
    <col min="9462" max="9462" width="12.5703125" style="1" customWidth="1"/>
    <col min="9463" max="9463" width="18.42578125" style="1" customWidth="1"/>
    <col min="9464" max="9464" width="15.42578125" style="1" customWidth="1"/>
    <col min="9465" max="9465" width="28.85546875" style="1" customWidth="1"/>
    <col min="9466" max="9466" width="16.5703125" style="1" customWidth="1"/>
    <col min="9467" max="9467" width="28" style="1" customWidth="1"/>
    <col min="9468" max="9468" width="28.140625" style="1" customWidth="1"/>
    <col min="9469" max="9469" width="9.140625" style="1"/>
    <col min="9470" max="9470" width="34.140625" style="1" customWidth="1"/>
    <col min="9471" max="9715" width="9.140625" style="1"/>
    <col min="9716" max="9716" width="46.5703125" style="1" customWidth="1"/>
    <col min="9717" max="9717" width="18.42578125" style="1" customWidth="1"/>
    <col min="9718" max="9718" width="12.5703125" style="1" customWidth="1"/>
    <col min="9719" max="9719" width="18.42578125" style="1" customWidth="1"/>
    <col min="9720" max="9720" width="15.42578125" style="1" customWidth="1"/>
    <col min="9721" max="9721" width="28.85546875" style="1" customWidth="1"/>
    <col min="9722" max="9722" width="16.5703125" style="1" customWidth="1"/>
    <col min="9723" max="9723" width="28" style="1" customWidth="1"/>
    <col min="9724" max="9724" width="28.140625" style="1" customWidth="1"/>
    <col min="9725" max="9725" width="9.140625" style="1"/>
    <col min="9726" max="9726" width="34.140625" style="1" customWidth="1"/>
    <col min="9727" max="9971" width="9.140625" style="1"/>
    <col min="9972" max="9972" width="46.5703125" style="1" customWidth="1"/>
    <col min="9973" max="9973" width="18.42578125" style="1" customWidth="1"/>
    <col min="9974" max="9974" width="12.5703125" style="1" customWidth="1"/>
    <col min="9975" max="9975" width="18.42578125" style="1" customWidth="1"/>
    <col min="9976" max="9976" width="15.42578125" style="1" customWidth="1"/>
    <col min="9977" max="9977" width="28.85546875" style="1" customWidth="1"/>
    <col min="9978" max="9978" width="16.5703125" style="1" customWidth="1"/>
    <col min="9979" max="9979" width="28" style="1" customWidth="1"/>
    <col min="9980" max="9980" width="28.140625" style="1" customWidth="1"/>
    <col min="9981" max="9981" width="9.140625" style="1"/>
    <col min="9982" max="9982" width="34.140625" style="1" customWidth="1"/>
    <col min="9983" max="10227" width="9.140625" style="1"/>
    <col min="10228" max="10228" width="46.5703125" style="1" customWidth="1"/>
    <col min="10229" max="10229" width="18.42578125" style="1" customWidth="1"/>
    <col min="10230" max="10230" width="12.5703125" style="1" customWidth="1"/>
    <col min="10231" max="10231" width="18.42578125" style="1" customWidth="1"/>
    <col min="10232" max="10232" width="15.42578125" style="1" customWidth="1"/>
    <col min="10233" max="10233" width="28.85546875" style="1" customWidth="1"/>
    <col min="10234" max="10234" width="16.5703125" style="1" customWidth="1"/>
    <col min="10235" max="10235" width="28" style="1" customWidth="1"/>
    <col min="10236" max="10236" width="28.140625" style="1" customWidth="1"/>
    <col min="10237" max="10237" width="9.140625" style="1"/>
    <col min="10238" max="10238" width="34.140625" style="1" customWidth="1"/>
    <col min="10239" max="10483" width="9.140625" style="1"/>
    <col min="10484" max="10484" width="46.5703125" style="1" customWidth="1"/>
    <col min="10485" max="10485" width="18.42578125" style="1" customWidth="1"/>
    <col min="10486" max="10486" width="12.5703125" style="1" customWidth="1"/>
    <col min="10487" max="10487" width="18.42578125" style="1" customWidth="1"/>
    <col min="10488" max="10488" width="15.42578125" style="1" customWidth="1"/>
    <col min="10489" max="10489" width="28.85546875" style="1" customWidth="1"/>
    <col min="10490" max="10490" width="16.5703125" style="1" customWidth="1"/>
    <col min="10491" max="10491" width="28" style="1" customWidth="1"/>
    <col min="10492" max="10492" width="28.140625" style="1" customWidth="1"/>
    <col min="10493" max="10493" width="9.140625" style="1"/>
    <col min="10494" max="10494" width="34.140625" style="1" customWidth="1"/>
    <col min="10495" max="10739" width="9.140625" style="1"/>
    <col min="10740" max="10740" width="46.5703125" style="1" customWidth="1"/>
    <col min="10741" max="10741" width="18.42578125" style="1" customWidth="1"/>
    <col min="10742" max="10742" width="12.5703125" style="1" customWidth="1"/>
    <col min="10743" max="10743" width="18.42578125" style="1" customWidth="1"/>
    <col min="10744" max="10744" width="15.42578125" style="1" customWidth="1"/>
    <col min="10745" max="10745" width="28.85546875" style="1" customWidth="1"/>
    <col min="10746" max="10746" width="16.5703125" style="1" customWidth="1"/>
    <col min="10747" max="10747" width="28" style="1" customWidth="1"/>
    <col min="10748" max="10748" width="28.140625" style="1" customWidth="1"/>
    <col min="10749" max="10749" width="9.140625" style="1"/>
    <col min="10750" max="10750" width="34.140625" style="1" customWidth="1"/>
    <col min="10751" max="10995" width="9.140625" style="1"/>
    <col min="10996" max="10996" width="46.5703125" style="1" customWidth="1"/>
    <col min="10997" max="10997" width="18.42578125" style="1" customWidth="1"/>
    <col min="10998" max="10998" width="12.5703125" style="1" customWidth="1"/>
    <col min="10999" max="10999" width="18.42578125" style="1" customWidth="1"/>
    <col min="11000" max="11000" width="15.42578125" style="1" customWidth="1"/>
    <col min="11001" max="11001" width="28.85546875" style="1" customWidth="1"/>
    <col min="11002" max="11002" width="16.5703125" style="1" customWidth="1"/>
    <col min="11003" max="11003" width="28" style="1" customWidth="1"/>
    <col min="11004" max="11004" width="28.140625" style="1" customWidth="1"/>
    <col min="11005" max="11005" width="9.140625" style="1"/>
    <col min="11006" max="11006" width="34.140625" style="1" customWidth="1"/>
    <col min="11007" max="11251" width="9.140625" style="1"/>
    <col min="11252" max="11252" width="46.5703125" style="1" customWidth="1"/>
    <col min="11253" max="11253" width="18.42578125" style="1" customWidth="1"/>
    <col min="11254" max="11254" width="12.5703125" style="1" customWidth="1"/>
    <col min="11255" max="11255" width="18.42578125" style="1" customWidth="1"/>
    <col min="11256" max="11256" width="15.42578125" style="1" customWidth="1"/>
    <col min="11257" max="11257" width="28.85546875" style="1" customWidth="1"/>
    <col min="11258" max="11258" width="16.5703125" style="1" customWidth="1"/>
    <col min="11259" max="11259" width="28" style="1" customWidth="1"/>
    <col min="11260" max="11260" width="28.140625" style="1" customWidth="1"/>
    <col min="11261" max="11261" width="9.140625" style="1"/>
    <col min="11262" max="11262" width="34.140625" style="1" customWidth="1"/>
    <col min="11263" max="11507" width="9.140625" style="1"/>
    <col min="11508" max="11508" width="46.5703125" style="1" customWidth="1"/>
    <col min="11509" max="11509" width="18.42578125" style="1" customWidth="1"/>
    <col min="11510" max="11510" width="12.5703125" style="1" customWidth="1"/>
    <col min="11511" max="11511" width="18.42578125" style="1" customWidth="1"/>
    <col min="11512" max="11512" width="15.42578125" style="1" customWidth="1"/>
    <col min="11513" max="11513" width="28.85546875" style="1" customWidth="1"/>
    <col min="11514" max="11514" width="16.5703125" style="1" customWidth="1"/>
    <col min="11515" max="11515" width="28" style="1" customWidth="1"/>
    <col min="11516" max="11516" width="28.140625" style="1" customWidth="1"/>
    <col min="11517" max="11517" width="9.140625" style="1"/>
    <col min="11518" max="11518" width="34.140625" style="1" customWidth="1"/>
    <col min="11519" max="11763" width="9.140625" style="1"/>
    <col min="11764" max="11764" width="46.5703125" style="1" customWidth="1"/>
    <col min="11765" max="11765" width="18.42578125" style="1" customWidth="1"/>
    <col min="11766" max="11766" width="12.5703125" style="1" customWidth="1"/>
    <col min="11767" max="11767" width="18.42578125" style="1" customWidth="1"/>
    <col min="11768" max="11768" width="15.42578125" style="1" customWidth="1"/>
    <col min="11769" max="11769" width="28.85546875" style="1" customWidth="1"/>
    <col min="11770" max="11770" width="16.5703125" style="1" customWidth="1"/>
    <col min="11771" max="11771" width="28" style="1" customWidth="1"/>
    <col min="11772" max="11772" width="28.140625" style="1" customWidth="1"/>
    <col min="11773" max="11773" width="9.140625" style="1"/>
    <col min="11774" max="11774" width="34.140625" style="1" customWidth="1"/>
    <col min="11775" max="12019" width="9.140625" style="1"/>
    <col min="12020" max="12020" width="46.5703125" style="1" customWidth="1"/>
    <col min="12021" max="12021" width="18.42578125" style="1" customWidth="1"/>
    <col min="12022" max="12022" width="12.5703125" style="1" customWidth="1"/>
    <col min="12023" max="12023" width="18.42578125" style="1" customWidth="1"/>
    <col min="12024" max="12024" width="15.42578125" style="1" customWidth="1"/>
    <col min="12025" max="12025" width="28.85546875" style="1" customWidth="1"/>
    <col min="12026" max="12026" width="16.5703125" style="1" customWidth="1"/>
    <col min="12027" max="12027" width="28" style="1" customWidth="1"/>
    <col min="12028" max="12028" width="28.140625" style="1" customWidth="1"/>
    <col min="12029" max="12029" width="9.140625" style="1"/>
    <col min="12030" max="12030" width="34.140625" style="1" customWidth="1"/>
    <col min="12031" max="12275" width="9.140625" style="1"/>
    <col min="12276" max="12276" width="46.5703125" style="1" customWidth="1"/>
    <col min="12277" max="12277" width="18.42578125" style="1" customWidth="1"/>
    <col min="12278" max="12278" width="12.5703125" style="1" customWidth="1"/>
    <col min="12279" max="12279" width="18.42578125" style="1" customWidth="1"/>
    <col min="12280" max="12280" width="15.42578125" style="1" customWidth="1"/>
    <col min="12281" max="12281" width="28.85546875" style="1" customWidth="1"/>
    <col min="12282" max="12282" width="16.5703125" style="1" customWidth="1"/>
    <col min="12283" max="12283" width="28" style="1" customWidth="1"/>
    <col min="12284" max="12284" width="28.140625" style="1" customWidth="1"/>
    <col min="12285" max="12285" width="9.140625" style="1"/>
    <col min="12286" max="12286" width="34.140625" style="1" customWidth="1"/>
    <col min="12287" max="12531" width="9.140625" style="1"/>
    <col min="12532" max="12532" width="46.5703125" style="1" customWidth="1"/>
    <col min="12533" max="12533" width="18.42578125" style="1" customWidth="1"/>
    <col min="12534" max="12534" width="12.5703125" style="1" customWidth="1"/>
    <col min="12535" max="12535" width="18.42578125" style="1" customWidth="1"/>
    <col min="12536" max="12536" width="15.42578125" style="1" customWidth="1"/>
    <col min="12537" max="12537" width="28.85546875" style="1" customWidth="1"/>
    <col min="12538" max="12538" width="16.5703125" style="1" customWidth="1"/>
    <col min="12539" max="12539" width="28" style="1" customWidth="1"/>
    <col min="12540" max="12540" width="28.140625" style="1" customWidth="1"/>
    <col min="12541" max="12541" width="9.140625" style="1"/>
    <col min="12542" max="12542" width="34.140625" style="1" customWidth="1"/>
    <col min="12543" max="12787" width="9.140625" style="1"/>
    <col min="12788" max="12788" width="46.5703125" style="1" customWidth="1"/>
    <col min="12789" max="12789" width="18.42578125" style="1" customWidth="1"/>
    <col min="12790" max="12790" width="12.5703125" style="1" customWidth="1"/>
    <col min="12791" max="12791" width="18.42578125" style="1" customWidth="1"/>
    <col min="12792" max="12792" width="15.42578125" style="1" customWidth="1"/>
    <col min="12793" max="12793" width="28.85546875" style="1" customWidth="1"/>
    <col min="12794" max="12794" width="16.5703125" style="1" customWidth="1"/>
    <col min="12795" max="12795" width="28" style="1" customWidth="1"/>
    <col min="12796" max="12796" width="28.140625" style="1" customWidth="1"/>
    <col min="12797" max="12797" width="9.140625" style="1"/>
    <col min="12798" max="12798" width="34.140625" style="1" customWidth="1"/>
    <col min="12799" max="13043" width="9.140625" style="1"/>
    <col min="13044" max="13044" width="46.5703125" style="1" customWidth="1"/>
    <col min="13045" max="13045" width="18.42578125" style="1" customWidth="1"/>
    <col min="13046" max="13046" width="12.5703125" style="1" customWidth="1"/>
    <col min="13047" max="13047" width="18.42578125" style="1" customWidth="1"/>
    <col min="13048" max="13048" width="15.42578125" style="1" customWidth="1"/>
    <col min="13049" max="13049" width="28.85546875" style="1" customWidth="1"/>
    <col min="13050" max="13050" width="16.5703125" style="1" customWidth="1"/>
    <col min="13051" max="13051" width="28" style="1" customWidth="1"/>
    <col min="13052" max="13052" width="28.140625" style="1" customWidth="1"/>
    <col min="13053" max="13053" width="9.140625" style="1"/>
    <col min="13054" max="13054" width="34.140625" style="1" customWidth="1"/>
    <col min="13055" max="13299" width="9.140625" style="1"/>
    <col min="13300" max="13300" width="46.5703125" style="1" customWidth="1"/>
    <col min="13301" max="13301" width="18.42578125" style="1" customWidth="1"/>
    <col min="13302" max="13302" width="12.5703125" style="1" customWidth="1"/>
    <col min="13303" max="13303" width="18.42578125" style="1" customWidth="1"/>
    <col min="13304" max="13304" width="15.42578125" style="1" customWidth="1"/>
    <col min="13305" max="13305" width="28.85546875" style="1" customWidth="1"/>
    <col min="13306" max="13306" width="16.5703125" style="1" customWidth="1"/>
    <col min="13307" max="13307" width="28" style="1" customWidth="1"/>
    <col min="13308" max="13308" width="28.140625" style="1" customWidth="1"/>
    <col min="13309" max="13309" width="9.140625" style="1"/>
    <col min="13310" max="13310" width="34.140625" style="1" customWidth="1"/>
    <col min="13311" max="13555" width="9.140625" style="1"/>
    <col min="13556" max="13556" width="46.5703125" style="1" customWidth="1"/>
    <col min="13557" max="13557" width="18.42578125" style="1" customWidth="1"/>
    <col min="13558" max="13558" width="12.5703125" style="1" customWidth="1"/>
    <col min="13559" max="13559" width="18.42578125" style="1" customWidth="1"/>
    <col min="13560" max="13560" width="15.42578125" style="1" customWidth="1"/>
    <col min="13561" max="13561" width="28.85546875" style="1" customWidth="1"/>
    <col min="13562" max="13562" width="16.5703125" style="1" customWidth="1"/>
    <col min="13563" max="13563" width="28" style="1" customWidth="1"/>
    <col min="13564" max="13564" width="28.140625" style="1" customWidth="1"/>
    <col min="13565" max="13565" width="9.140625" style="1"/>
    <col min="13566" max="13566" width="34.140625" style="1" customWidth="1"/>
    <col min="13567" max="13811" width="9.140625" style="1"/>
    <col min="13812" max="13812" width="46.5703125" style="1" customWidth="1"/>
    <col min="13813" max="13813" width="18.42578125" style="1" customWidth="1"/>
    <col min="13814" max="13814" width="12.5703125" style="1" customWidth="1"/>
    <col min="13815" max="13815" width="18.42578125" style="1" customWidth="1"/>
    <col min="13816" max="13816" width="15.42578125" style="1" customWidth="1"/>
    <col min="13817" max="13817" width="28.85546875" style="1" customWidth="1"/>
    <col min="13818" max="13818" width="16.5703125" style="1" customWidth="1"/>
    <col min="13819" max="13819" width="28" style="1" customWidth="1"/>
    <col min="13820" max="13820" width="28.140625" style="1" customWidth="1"/>
    <col min="13821" max="13821" width="9.140625" style="1"/>
    <col min="13822" max="13822" width="34.140625" style="1" customWidth="1"/>
    <col min="13823" max="14067" width="9.140625" style="1"/>
    <col min="14068" max="14068" width="46.5703125" style="1" customWidth="1"/>
    <col min="14069" max="14069" width="18.42578125" style="1" customWidth="1"/>
    <col min="14070" max="14070" width="12.5703125" style="1" customWidth="1"/>
    <col min="14071" max="14071" width="18.42578125" style="1" customWidth="1"/>
    <col min="14072" max="14072" width="15.42578125" style="1" customWidth="1"/>
    <col min="14073" max="14073" width="28.85546875" style="1" customWidth="1"/>
    <col min="14074" max="14074" width="16.5703125" style="1" customWidth="1"/>
    <col min="14075" max="14075" width="28" style="1" customWidth="1"/>
    <col min="14076" max="14076" width="28.140625" style="1" customWidth="1"/>
    <col min="14077" max="14077" width="9.140625" style="1"/>
    <col min="14078" max="14078" width="34.140625" style="1" customWidth="1"/>
    <col min="14079" max="14323" width="9.140625" style="1"/>
    <col min="14324" max="14324" width="46.5703125" style="1" customWidth="1"/>
    <col min="14325" max="14325" width="18.42578125" style="1" customWidth="1"/>
    <col min="14326" max="14326" width="12.5703125" style="1" customWidth="1"/>
    <col min="14327" max="14327" width="18.42578125" style="1" customWidth="1"/>
    <col min="14328" max="14328" width="15.42578125" style="1" customWidth="1"/>
    <col min="14329" max="14329" width="28.85546875" style="1" customWidth="1"/>
    <col min="14330" max="14330" width="16.5703125" style="1" customWidth="1"/>
    <col min="14331" max="14331" width="28" style="1" customWidth="1"/>
    <col min="14332" max="14332" width="28.140625" style="1" customWidth="1"/>
    <col min="14333" max="14333" width="9.140625" style="1"/>
    <col min="14334" max="14334" width="34.140625" style="1" customWidth="1"/>
    <col min="14335" max="14579" width="9.140625" style="1"/>
    <col min="14580" max="14580" width="46.5703125" style="1" customWidth="1"/>
    <col min="14581" max="14581" width="18.42578125" style="1" customWidth="1"/>
    <col min="14582" max="14582" width="12.5703125" style="1" customWidth="1"/>
    <col min="14583" max="14583" width="18.42578125" style="1" customWidth="1"/>
    <col min="14584" max="14584" width="15.42578125" style="1" customWidth="1"/>
    <col min="14585" max="14585" width="28.85546875" style="1" customWidth="1"/>
    <col min="14586" max="14586" width="16.5703125" style="1" customWidth="1"/>
    <col min="14587" max="14587" width="28" style="1" customWidth="1"/>
    <col min="14588" max="14588" width="28.140625" style="1" customWidth="1"/>
    <col min="14589" max="14589" width="9.140625" style="1"/>
    <col min="14590" max="14590" width="34.140625" style="1" customWidth="1"/>
    <col min="14591" max="14835" width="9.140625" style="1"/>
    <col min="14836" max="14836" width="46.5703125" style="1" customWidth="1"/>
    <col min="14837" max="14837" width="18.42578125" style="1" customWidth="1"/>
    <col min="14838" max="14838" width="12.5703125" style="1" customWidth="1"/>
    <col min="14839" max="14839" width="18.42578125" style="1" customWidth="1"/>
    <col min="14840" max="14840" width="15.42578125" style="1" customWidth="1"/>
    <col min="14841" max="14841" width="28.85546875" style="1" customWidth="1"/>
    <col min="14842" max="14842" width="16.5703125" style="1" customWidth="1"/>
    <col min="14843" max="14843" width="28" style="1" customWidth="1"/>
    <col min="14844" max="14844" width="28.140625" style="1" customWidth="1"/>
    <col min="14845" max="14845" width="9.140625" style="1"/>
    <col min="14846" max="14846" width="34.140625" style="1" customWidth="1"/>
    <col min="14847" max="15091" width="9.140625" style="1"/>
    <col min="15092" max="15092" width="46.5703125" style="1" customWidth="1"/>
    <col min="15093" max="15093" width="18.42578125" style="1" customWidth="1"/>
    <col min="15094" max="15094" width="12.5703125" style="1" customWidth="1"/>
    <col min="15095" max="15095" width="18.42578125" style="1" customWidth="1"/>
    <col min="15096" max="15096" width="15.42578125" style="1" customWidth="1"/>
    <col min="15097" max="15097" width="28.85546875" style="1" customWidth="1"/>
    <col min="15098" max="15098" width="16.5703125" style="1" customWidth="1"/>
    <col min="15099" max="15099" width="28" style="1" customWidth="1"/>
    <col min="15100" max="15100" width="28.140625" style="1" customWidth="1"/>
    <col min="15101" max="15101" width="9.140625" style="1"/>
    <col min="15102" max="15102" width="34.140625" style="1" customWidth="1"/>
    <col min="15103" max="15347" width="9.140625" style="1"/>
    <col min="15348" max="15348" width="46.5703125" style="1" customWidth="1"/>
    <col min="15349" max="15349" width="18.42578125" style="1" customWidth="1"/>
    <col min="15350" max="15350" width="12.5703125" style="1" customWidth="1"/>
    <col min="15351" max="15351" width="18.42578125" style="1" customWidth="1"/>
    <col min="15352" max="15352" width="15.42578125" style="1" customWidth="1"/>
    <col min="15353" max="15353" width="28.85546875" style="1" customWidth="1"/>
    <col min="15354" max="15354" width="16.5703125" style="1" customWidth="1"/>
    <col min="15355" max="15355" width="28" style="1" customWidth="1"/>
    <col min="15356" max="15356" width="28.140625" style="1" customWidth="1"/>
    <col min="15357" max="15357" width="9.140625" style="1"/>
    <col min="15358" max="15358" width="34.140625" style="1" customWidth="1"/>
    <col min="15359" max="15603" width="9.140625" style="1"/>
    <col min="15604" max="15604" width="46.5703125" style="1" customWidth="1"/>
    <col min="15605" max="15605" width="18.42578125" style="1" customWidth="1"/>
    <col min="15606" max="15606" width="12.5703125" style="1" customWidth="1"/>
    <col min="15607" max="15607" width="18.42578125" style="1" customWidth="1"/>
    <col min="15608" max="15608" width="15.42578125" style="1" customWidth="1"/>
    <col min="15609" max="15609" width="28.85546875" style="1" customWidth="1"/>
    <col min="15610" max="15610" width="16.5703125" style="1" customWidth="1"/>
    <col min="15611" max="15611" width="28" style="1" customWidth="1"/>
    <col min="15612" max="15612" width="28.140625" style="1" customWidth="1"/>
    <col min="15613" max="15613" width="9.140625" style="1"/>
    <col min="15614" max="15614" width="34.140625" style="1" customWidth="1"/>
    <col min="15615" max="15859" width="9.140625" style="1"/>
    <col min="15860" max="15860" width="46.5703125" style="1" customWidth="1"/>
    <col min="15861" max="15861" width="18.42578125" style="1" customWidth="1"/>
    <col min="15862" max="15862" width="12.5703125" style="1" customWidth="1"/>
    <col min="15863" max="15863" width="18.42578125" style="1" customWidth="1"/>
    <col min="15864" max="15864" width="15.42578125" style="1" customWidth="1"/>
    <col min="15865" max="15865" width="28.85546875" style="1" customWidth="1"/>
    <col min="15866" max="15866" width="16.5703125" style="1" customWidth="1"/>
    <col min="15867" max="15867" width="28" style="1" customWidth="1"/>
    <col min="15868" max="15868" width="28.140625" style="1" customWidth="1"/>
    <col min="15869" max="15869" width="9.140625" style="1"/>
    <col min="15870" max="15870" width="34.140625" style="1" customWidth="1"/>
    <col min="15871" max="16115" width="9.140625" style="1"/>
    <col min="16116" max="16116" width="46.5703125" style="1" customWidth="1"/>
    <col min="16117" max="16117" width="18.42578125" style="1" customWidth="1"/>
    <col min="16118" max="16118" width="12.5703125" style="1" customWidth="1"/>
    <col min="16119" max="16119" width="18.42578125" style="1" customWidth="1"/>
    <col min="16120" max="16120" width="15.42578125" style="1" customWidth="1"/>
    <col min="16121" max="16121" width="28.85546875" style="1" customWidth="1"/>
    <col min="16122" max="16122" width="16.5703125" style="1" customWidth="1"/>
    <col min="16123" max="16123" width="28" style="1" customWidth="1"/>
    <col min="16124" max="16124" width="28.140625" style="1" customWidth="1"/>
    <col min="16125" max="16125" width="9.140625" style="1"/>
    <col min="16126" max="16126" width="34.140625" style="1" customWidth="1"/>
    <col min="16127" max="16384" width="9.140625" style="1"/>
  </cols>
  <sheetData>
    <row r="1" spans="1:8" s="75" customFormat="1" x14ac:dyDescent="0.25">
      <c r="B1" s="74" t="s">
        <v>254</v>
      </c>
    </row>
    <row r="2" spans="1:8" s="75" customFormat="1" x14ac:dyDescent="0.25">
      <c r="A2" s="142"/>
      <c r="B2" s="139" t="s">
        <v>255</v>
      </c>
      <c r="C2" s="139"/>
      <c r="F2" s="143"/>
      <c r="G2" s="143"/>
      <c r="H2" s="143"/>
    </row>
    <row r="3" spans="1:8" s="75" customFormat="1" ht="9.75" customHeight="1" x14ac:dyDescent="0.25">
      <c r="E3" s="143"/>
      <c r="F3" s="143"/>
      <c r="G3" s="143"/>
    </row>
    <row r="4" spans="1:8" x14ac:dyDescent="0.25">
      <c r="B4" s="156" t="s">
        <v>217</v>
      </c>
      <c r="C4" s="120" t="s">
        <v>218</v>
      </c>
      <c r="D4" s="7"/>
      <c r="E4" s="143"/>
      <c r="F4" s="143"/>
      <c r="G4" s="143"/>
      <c r="H4" s="75"/>
    </row>
    <row r="5" spans="1:8" ht="9.75" customHeight="1" x14ac:dyDescent="0.25">
      <c r="A5" s="75"/>
      <c r="B5" s="113"/>
      <c r="C5" s="144"/>
      <c r="D5" s="145"/>
      <c r="E5" s="143"/>
      <c r="F5" s="143"/>
      <c r="G5" s="143"/>
      <c r="H5" s="75"/>
    </row>
    <row r="6" spans="1:8" x14ac:dyDescent="0.25">
      <c r="A6" s="75"/>
      <c r="B6" s="74" t="s">
        <v>256</v>
      </c>
      <c r="C6" s="75"/>
      <c r="D6" s="75"/>
      <c r="E6" s="146"/>
      <c r="F6" s="146"/>
      <c r="G6" s="146"/>
      <c r="H6" s="146"/>
    </row>
    <row r="7" spans="1:8" x14ac:dyDescent="0.25">
      <c r="A7" s="73"/>
      <c r="B7" s="100" t="s">
        <v>257</v>
      </c>
      <c r="C7" s="75"/>
      <c r="D7" s="80"/>
      <c r="E7" s="75"/>
      <c r="F7" s="75"/>
      <c r="G7" s="75"/>
      <c r="H7" s="75"/>
    </row>
    <row r="8" spans="1:8" x14ac:dyDescent="0.25">
      <c r="A8" s="147"/>
      <c r="B8" s="147"/>
      <c r="C8" s="147"/>
      <c r="D8" s="303" t="s">
        <v>257</v>
      </c>
      <c r="E8" s="75"/>
      <c r="F8" s="75"/>
      <c r="G8" s="75"/>
      <c r="H8" s="75"/>
    </row>
    <row r="9" spans="1:8" x14ac:dyDescent="0.25">
      <c r="A9" s="147"/>
      <c r="B9" s="147"/>
      <c r="C9" s="147"/>
      <c r="D9" s="304" t="s">
        <v>4</v>
      </c>
      <c r="E9" s="75"/>
      <c r="F9" s="75"/>
      <c r="G9" s="75"/>
      <c r="H9" s="75"/>
    </row>
    <row r="10" spans="1:8" x14ac:dyDescent="0.25">
      <c r="A10" s="81"/>
      <c r="B10" s="157" t="s">
        <v>258</v>
      </c>
      <c r="C10" s="158" t="s">
        <v>8</v>
      </c>
      <c r="D10" s="305"/>
      <c r="E10" s="106"/>
      <c r="F10" s="106"/>
      <c r="G10" s="75"/>
      <c r="H10" s="75"/>
    </row>
    <row r="11" spans="1:8" x14ac:dyDescent="0.25">
      <c r="A11" s="81"/>
      <c r="B11" s="157" t="s">
        <v>259</v>
      </c>
      <c r="C11" s="158" t="s">
        <v>10</v>
      </c>
      <c r="D11" s="305"/>
      <c r="E11" s="106"/>
      <c r="F11" s="106"/>
      <c r="G11" s="75"/>
      <c r="H11" s="75"/>
    </row>
    <row r="12" spans="1:8" x14ac:dyDescent="0.25">
      <c r="A12" s="81"/>
      <c r="B12" s="157" t="s">
        <v>260</v>
      </c>
      <c r="C12" s="158" t="s">
        <v>12</v>
      </c>
      <c r="D12" s="305"/>
      <c r="E12" s="106"/>
      <c r="F12" s="106"/>
      <c r="G12" s="75"/>
      <c r="H12" s="75"/>
    </row>
    <row r="13" spans="1:8" x14ac:dyDescent="0.25">
      <c r="A13" s="81"/>
      <c r="B13" s="157" t="s">
        <v>261</v>
      </c>
      <c r="C13" s="158" t="s">
        <v>14</v>
      </c>
      <c r="D13" s="305"/>
      <c r="E13" s="106"/>
      <c r="F13" s="106"/>
      <c r="G13" s="75"/>
      <c r="H13" s="75"/>
    </row>
    <row r="14" spans="1:8" s="75" customFormat="1" ht="7.5" customHeight="1" x14ac:dyDescent="0.25">
      <c r="A14" s="81"/>
      <c r="B14" s="81"/>
      <c r="C14" s="81"/>
      <c r="D14" s="172"/>
      <c r="E14" s="135"/>
      <c r="F14" s="148"/>
      <c r="G14" s="106"/>
      <c r="H14" s="106"/>
    </row>
    <row r="15" spans="1:8" s="75" customFormat="1" x14ac:dyDescent="0.25">
      <c r="A15" s="139"/>
    </row>
    <row r="16" spans="1:8" s="75" customFormat="1" x14ac:dyDescent="0.25">
      <c r="A16" s="149"/>
      <c r="B16" s="156" t="s">
        <v>217</v>
      </c>
      <c r="C16" s="120" t="s">
        <v>218</v>
      </c>
      <c r="D16" s="67"/>
    </row>
    <row r="17" spans="1:11" s="75" customFormat="1" x14ac:dyDescent="0.25">
      <c r="A17" s="149"/>
      <c r="B17" s="113"/>
      <c r="C17" s="144"/>
      <c r="D17" s="150"/>
    </row>
    <row r="18" spans="1:11" s="75" customFormat="1" x14ac:dyDescent="0.25">
      <c r="B18" s="74" t="s">
        <v>262</v>
      </c>
    </row>
    <row r="19" spans="1:11" s="75" customFormat="1" x14ac:dyDescent="0.25">
      <c r="A19" s="73"/>
      <c r="B19" s="100" t="s">
        <v>263</v>
      </c>
    </row>
    <row r="20" spans="1:11" x14ac:dyDescent="0.25">
      <c r="A20" s="20"/>
      <c r="C20" s="21"/>
      <c r="D20" s="329" t="s">
        <v>264</v>
      </c>
      <c r="E20" s="330"/>
      <c r="F20" s="329" t="s">
        <v>265</v>
      </c>
      <c r="G20" s="330"/>
      <c r="H20" s="331"/>
      <c r="I20" s="81"/>
    </row>
    <row r="21" spans="1:11" ht="60" x14ac:dyDescent="0.25">
      <c r="A21" s="20"/>
      <c r="B21" s="21"/>
      <c r="C21" s="21"/>
      <c r="D21" s="88" t="s">
        <v>6</v>
      </c>
      <c r="E21" s="88" t="s">
        <v>93</v>
      </c>
      <c r="F21" s="88" t="s">
        <v>6</v>
      </c>
      <c r="G21" s="88" t="s">
        <v>266</v>
      </c>
      <c r="H21" s="88" t="s">
        <v>267</v>
      </c>
      <c r="I21" s="81"/>
    </row>
    <row r="22" spans="1:11" x14ac:dyDescent="0.25">
      <c r="A22" s="20"/>
      <c r="B22" s="21"/>
      <c r="C22" s="21"/>
      <c r="D22" s="123" t="s">
        <v>5</v>
      </c>
      <c r="E22" s="123" t="s">
        <v>169</v>
      </c>
      <c r="F22" s="123" t="s">
        <v>170</v>
      </c>
      <c r="G22" s="123" t="s">
        <v>171</v>
      </c>
      <c r="H22" s="123" t="s">
        <v>268</v>
      </c>
      <c r="I22" s="81"/>
    </row>
    <row r="23" spans="1:11" x14ac:dyDescent="0.25">
      <c r="A23" s="171"/>
      <c r="B23" s="159" t="s">
        <v>269</v>
      </c>
      <c r="C23" s="122" t="s">
        <v>26</v>
      </c>
      <c r="D23" s="9"/>
      <c r="E23" s="9"/>
      <c r="F23" s="9"/>
      <c r="G23" s="9"/>
      <c r="H23" s="9"/>
      <c r="I23" s="81"/>
      <c r="J23" s="113"/>
      <c r="K23" s="113"/>
    </row>
    <row r="24" spans="1:11" x14ac:dyDescent="0.25">
      <c r="A24" s="171"/>
      <c r="B24" s="160" t="s">
        <v>270</v>
      </c>
      <c r="C24" s="122" t="s">
        <v>28</v>
      </c>
      <c r="D24" s="22"/>
      <c r="E24" s="22"/>
      <c r="F24" s="22"/>
      <c r="G24" s="23"/>
      <c r="H24" s="22"/>
      <c r="I24" s="81"/>
      <c r="J24" s="113"/>
      <c r="K24" s="113"/>
    </row>
    <row r="25" spans="1:11" x14ac:dyDescent="0.25">
      <c r="A25" s="171"/>
      <c r="B25" s="160" t="s">
        <v>271</v>
      </c>
      <c r="C25" s="122" t="s">
        <v>30</v>
      </c>
      <c r="D25" s="22"/>
      <c r="E25" s="22"/>
      <c r="F25" s="22"/>
      <c r="G25" s="22"/>
      <c r="H25" s="22"/>
      <c r="I25" s="81"/>
      <c r="J25" s="113"/>
      <c r="K25" s="113"/>
    </row>
    <row r="26" spans="1:11" x14ac:dyDescent="0.25">
      <c r="A26" s="171"/>
      <c r="B26" s="159" t="s">
        <v>272</v>
      </c>
      <c r="C26" s="122" t="s">
        <v>46</v>
      </c>
      <c r="D26" s="24"/>
      <c r="E26" s="24"/>
      <c r="F26" s="24"/>
      <c r="G26" s="24"/>
      <c r="H26" s="24"/>
      <c r="I26" s="81"/>
      <c r="J26" s="113"/>
      <c r="K26" s="113"/>
    </row>
    <row r="27" spans="1:11" x14ac:dyDescent="0.25">
      <c r="A27" s="171"/>
      <c r="B27" s="160" t="s">
        <v>273</v>
      </c>
      <c r="C27" s="122" t="s">
        <v>48</v>
      </c>
      <c r="D27" s="22"/>
      <c r="E27" s="22"/>
      <c r="F27" s="22"/>
      <c r="G27" s="22"/>
      <c r="H27" s="22"/>
      <c r="I27" s="81"/>
      <c r="J27" s="113"/>
      <c r="K27" s="113"/>
    </row>
    <row r="28" spans="1:11" x14ac:dyDescent="0.25">
      <c r="A28" s="171"/>
      <c r="B28" s="161" t="s">
        <v>273</v>
      </c>
      <c r="C28" s="122" t="s">
        <v>50</v>
      </c>
      <c r="D28" s="23"/>
      <c r="E28" s="24"/>
      <c r="F28" s="25"/>
      <c r="G28" s="24"/>
      <c r="H28" s="24"/>
      <c r="I28" s="81"/>
      <c r="J28" s="113"/>
      <c r="K28" s="113"/>
    </row>
    <row r="29" spans="1:11" x14ac:dyDescent="0.25">
      <c r="A29" s="171"/>
      <c r="B29" s="161" t="s">
        <v>274</v>
      </c>
      <c r="C29" s="122" t="s">
        <v>52</v>
      </c>
      <c r="D29" s="23"/>
      <c r="E29" s="24"/>
      <c r="F29" s="25"/>
      <c r="G29" s="24"/>
      <c r="H29" s="24"/>
      <c r="I29" s="81"/>
      <c r="J29" s="113"/>
      <c r="K29" s="113"/>
    </row>
    <row r="30" spans="1:11" x14ac:dyDescent="0.25">
      <c r="A30" s="171"/>
      <c r="B30" s="161" t="s">
        <v>275</v>
      </c>
      <c r="C30" s="122" t="s">
        <v>54</v>
      </c>
      <c r="D30" s="23"/>
      <c r="E30" s="24"/>
      <c r="F30" s="25"/>
      <c r="G30" s="24"/>
      <c r="H30" s="24"/>
      <c r="I30" s="81"/>
      <c r="J30" s="113"/>
      <c r="K30" s="113"/>
    </row>
    <row r="31" spans="1:11" x14ac:dyDescent="0.25">
      <c r="A31" s="171"/>
      <c r="B31" s="160" t="s">
        <v>276</v>
      </c>
      <c r="C31" s="162" t="s">
        <v>56</v>
      </c>
      <c r="D31" s="23"/>
      <c r="E31" s="22"/>
      <c r="F31" s="23"/>
      <c r="G31" s="22"/>
      <c r="H31" s="22"/>
      <c r="I31" s="81"/>
      <c r="J31" s="113"/>
      <c r="K31" s="113"/>
    </row>
    <row r="32" spans="1:11" x14ac:dyDescent="0.25">
      <c r="A32" s="171"/>
      <c r="B32" s="161" t="s">
        <v>276</v>
      </c>
      <c r="C32" s="122" t="s">
        <v>58</v>
      </c>
      <c r="D32" s="22"/>
      <c r="E32" s="9"/>
      <c r="F32" s="22"/>
      <c r="G32" s="9"/>
      <c r="H32" s="9"/>
      <c r="I32" s="81"/>
      <c r="J32" s="113"/>
      <c r="K32" s="113"/>
    </row>
    <row r="33" spans="1:11" x14ac:dyDescent="0.25">
      <c r="A33" s="171"/>
      <c r="B33" s="161" t="s">
        <v>277</v>
      </c>
      <c r="C33" s="122" t="s">
        <v>60</v>
      </c>
      <c r="D33" s="22"/>
      <c r="E33" s="9"/>
      <c r="F33" s="22"/>
      <c r="G33" s="9"/>
      <c r="H33" s="9"/>
      <c r="I33" s="81"/>
      <c r="J33" s="113"/>
      <c r="K33" s="113"/>
    </row>
    <row r="34" spans="1:11" x14ac:dyDescent="0.25">
      <c r="A34" s="171"/>
      <c r="B34" s="161" t="s">
        <v>278</v>
      </c>
      <c r="C34" s="122" t="s">
        <v>62</v>
      </c>
      <c r="D34" s="26"/>
      <c r="E34" s="24"/>
      <c r="F34" s="26"/>
      <c r="G34" s="24"/>
      <c r="H34" s="24"/>
      <c r="I34" s="81"/>
      <c r="J34" s="113"/>
      <c r="K34" s="113"/>
    </row>
    <row r="35" spans="1:11" x14ac:dyDescent="0.25">
      <c r="A35" s="171"/>
      <c r="B35" s="160" t="s">
        <v>279</v>
      </c>
      <c r="C35" s="122" t="s">
        <v>64</v>
      </c>
      <c r="D35" s="26"/>
      <c r="E35" s="27"/>
      <c r="F35" s="26"/>
      <c r="G35" s="27"/>
      <c r="H35" s="27"/>
      <c r="I35" s="81"/>
      <c r="J35" s="113"/>
      <c r="K35" s="113"/>
    </row>
    <row r="36" spans="1:11" x14ac:dyDescent="0.25">
      <c r="A36" s="171"/>
      <c r="B36" s="163" t="s">
        <v>280</v>
      </c>
      <c r="C36" s="122" t="s">
        <v>66</v>
      </c>
      <c r="D36" s="22"/>
      <c r="E36" s="22"/>
      <c r="F36" s="22"/>
      <c r="G36" s="22"/>
      <c r="H36" s="22"/>
      <c r="I36" s="81"/>
      <c r="J36" s="113"/>
      <c r="K36" s="113"/>
    </row>
    <row r="37" spans="1:11" x14ac:dyDescent="0.25">
      <c r="A37" s="171"/>
      <c r="B37" s="159" t="s">
        <v>281</v>
      </c>
      <c r="C37" s="122" t="s">
        <v>86</v>
      </c>
      <c r="D37" s="24"/>
      <c r="E37" s="24"/>
      <c r="F37" s="24"/>
      <c r="G37" s="24"/>
      <c r="H37" s="24"/>
      <c r="I37" s="81"/>
      <c r="J37" s="113"/>
      <c r="K37" s="113"/>
    </row>
    <row r="38" spans="1:11" x14ac:dyDescent="0.25">
      <c r="A38" s="171"/>
      <c r="B38" s="160" t="s">
        <v>282</v>
      </c>
      <c r="C38" s="122" t="s">
        <v>88</v>
      </c>
      <c r="D38" s="22"/>
      <c r="E38" s="22"/>
      <c r="F38" s="22"/>
      <c r="G38" s="22"/>
      <c r="H38" s="22"/>
      <c r="I38" s="81"/>
      <c r="J38" s="113"/>
      <c r="K38" s="113"/>
    </row>
    <row r="39" spans="1:11" x14ac:dyDescent="0.25">
      <c r="A39" s="171"/>
      <c r="B39" s="161" t="s">
        <v>283</v>
      </c>
      <c r="C39" s="122" t="s">
        <v>284</v>
      </c>
      <c r="D39" s="22"/>
      <c r="E39" s="22"/>
      <c r="F39" s="22"/>
      <c r="G39" s="22"/>
      <c r="H39" s="22"/>
      <c r="I39" s="81"/>
      <c r="J39" s="113"/>
      <c r="K39" s="113"/>
    </row>
    <row r="40" spans="1:11" x14ac:dyDescent="0.25">
      <c r="A40" s="171"/>
      <c r="B40" s="164" t="s">
        <v>285</v>
      </c>
      <c r="C40" s="158" t="s">
        <v>286</v>
      </c>
      <c r="D40" s="22"/>
      <c r="E40" s="22"/>
      <c r="F40" s="22"/>
      <c r="G40" s="22"/>
      <c r="H40" s="22"/>
      <c r="I40" s="81"/>
      <c r="J40" s="113"/>
      <c r="K40" s="113"/>
    </row>
    <row r="41" spans="1:11" x14ac:dyDescent="0.25">
      <c r="A41" s="171"/>
      <c r="B41" s="160" t="s">
        <v>287</v>
      </c>
      <c r="C41" s="122" t="s">
        <v>90</v>
      </c>
      <c r="D41" s="24"/>
      <c r="E41" s="24"/>
      <c r="F41" s="24"/>
      <c r="G41" s="24"/>
      <c r="H41" s="24"/>
      <c r="I41" s="81"/>
      <c r="J41" s="113"/>
      <c r="K41" s="113"/>
    </row>
    <row r="42" spans="1:11" x14ac:dyDescent="0.25">
      <c r="A42" s="171"/>
      <c r="B42" s="192" t="s">
        <v>288</v>
      </c>
      <c r="C42" s="122" t="s">
        <v>247</v>
      </c>
      <c r="D42" s="22"/>
      <c r="E42" s="22"/>
      <c r="F42" s="22"/>
      <c r="G42" s="22"/>
      <c r="H42" s="22"/>
      <c r="I42" s="81"/>
      <c r="J42" s="113"/>
      <c r="K42" s="113"/>
    </row>
    <row r="43" spans="1:11" x14ac:dyDescent="0.25">
      <c r="A43" s="171"/>
      <c r="B43" s="192" t="s">
        <v>289</v>
      </c>
      <c r="C43" s="122" t="s">
        <v>249</v>
      </c>
      <c r="D43" s="22"/>
      <c r="E43" s="22"/>
      <c r="F43" s="22"/>
      <c r="G43" s="22"/>
      <c r="H43" s="22"/>
      <c r="I43" s="81"/>
      <c r="J43" s="113"/>
      <c r="K43" s="113"/>
    </row>
    <row r="44" spans="1:11" x14ac:dyDescent="0.25">
      <c r="A44" s="171"/>
      <c r="B44" s="193" t="s">
        <v>380</v>
      </c>
      <c r="C44" s="162" t="s">
        <v>251</v>
      </c>
      <c r="D44" s="22"/>
      <c r="E44" s="22"/>
      <c r="F44" s="22"/>
      <c r="G44" s="22"/>
      <c r="H44" s="22"/>
      <c r="I44" s="81"/>
      <c r="J44" s="113"/>
      <c r="K44" s="113"/>
    </row>
    <row r="45" spans="1:11" x14ac:dyDescent="0.25">
      <c r="A45" s="171"/>
      <c r="B45" s="194" t="s">
        <v>290</v>
      </c>
      <c r="C45" s="162" t="s">
        <v>253</v>
      </c>
      <c r="D45" s="22"/>
      <c r="E45" s="22"/>
      <c r="F45" s="22"/>
      <c r="G45" s="22"/>
      <c r="H45" s="22"/>
      <c r="I45" s="81"/>
      <c r="J45" s="113"/>
      <c r="K45" s="113"/>
    </row>
    <row r="46" spans="1:11" x14ac:dyDescent="0.25">
      <c r="A46" s="171"/>
      <c r="B46" s="194" t="s">
        <v>291</v>
      </c>
      <c r="C46" s="162" t="s">
        <v>292</v>
      </c>
      <c r="D46" s="22"/>
      <c r="E46" s="22"/>
      <c r="F46" s="22"/>
      <c r="G46" s="22"/>
      <c r="H46" s="22"/>
      <c r="I46" s="81"/>
      <c r="J46" s="113"/>
      <c r="K46" s="113"/>
    </row>
    <row r="47" spans="1:11" x14ac:dyDescent="0.25">
      <c r="A47" s="171"/>
      <c r="B47" s="194" t="s">
        <v>293</v>
      </c>
      <c r="C47" s="162" t="s">
        <v>294</v>
      </c>
      <c r="D47" s="22"/>
      <c r="E47" s="22"/>
      <c r="F47" s="22"/>
      <c r="G47" s="22"/>
      <c r="H47" s="22"/>
      <c r="I47" s="81"/>
      <c r="J47" s="113"/>
      <c r="K47" s="113"/>
    </row>
    <row r="48" spans="1:11" x14ac:dyDescent="0.25">
      <c r="A48" s="171"/>
      <c r="B48" s="195" t="s">
        <v>295</v>
      </c>
      <c r="C48" s="122" t="s">
        <v>92</v>
      </c>
      <c r="D48" s="22"/>
      <c r="E48" s="9"/>
      <c r="F48" s="9"/>
      <c r="G48" s="9"/>
      <c r="H48" s="9"/>
      <c r="I48" s="81"/>
      <c r="J48" s="113"/>
      <c r="K48" s="113"/>
    </row>
    <row r="49" spans="1:11" x14ac:dyDescent="0.25">
      <c r="A49" s="171"/>
      <c r="B49" s="195" t="s">
        <v>296</v>
      </c>
      <c r="C49" s="122" t="s">
        <v>110</v>
      </c>
      <c r="D49" s="24"/>
      <c r="E49" s="24"/>
      <c r="F49" s="24"/>
      <c r="G49" s="24"/>
      <c r="H49" s="24"/>
      <c r="I49" s="81"/>
      <c r="J49" s="113"/>
      <c r="K49" s="113"/>
    </row>
    <row r="50" spans="1:11" x14ac:dyDescent="0.25">
      <c r="A50" s="171"/>
      <c r="B50" s="196" t="s">
        <v>297</v>
      </c>
      <c r="C50" s="122" t="s">
        <v>112</v>
      </c>
      <c r="D50" s="22"/>
      <c r="E50" s="22"/>
      <c r="F50" s="22"/>
      <c r="G50" s="22"/>
      <c r="H50" s="22"/>
      <c r="I50" s="81"/>
      <c r="J50" s="113"/>
      <c r="K50" s="113"/>
    </row>
    <row r="51" spans="1:11" x14ac:dyDescent="0.25">
      <c r="A51" s="171"/>
      <c r="B51" s="196" t="s">
        <v>298</v>
      </c>
      <c r="C51" s="122" t="s">
        <v>113</v>
      </c>
      <c r="D51" s="26"/>
      <c r="E51" s="26"/>
      <c r="F51" s="26"/>
      <c r="G51" s="26"/>
      <c r="H51" s="26"/>
      <c r="I51" s="81"/>
      <c r="J51" s="113"/>
      <c r="K51" s="113"/>
    </row>
    <row r="52" spans="1:11" x14ac:dyDescent="0.25">
      <c r="A52" s="171"/>
      <c r="B52" s="159" t="s">
        <v>299</v>
      </c>
      <c r="C52" s="122" t="s">
        <v>123</v>
      </c>
      <c r="D52" s="24"/>
      <c r="E52" s="24"/>
      <c r="F52" s="24"/>
      <c r="G52" s="24"/>
      <c r="H52" s="24"/>
      <c r="I52" s="81"/>
      <c r="J52" s="113"/>
      <c r="K52" s="113"/>
    </row>
    <row r="53" spans="1:11" x14ac:dyDescent="0.25">
      <c r="A53" s="171"/>
      <c r="B53" s="165" t="s">
        <v>300</v>
      </c>
      <c r="C53" s="122" t="s">
        <v>140</v>
      </c>
      <c r="D53" s="24"/>
      <c r="E53" s="24"/>
      <c r="F53" s="24"/>
      <c r="G53" s="24"/>
      <c r="H53" s="24"/>
      <c r="I53" s="81"/>
      <c r="J53" s="113"/>
      <c r="K53" s="113"/>
    </row>
    <row r="54" spans="1:11" s="75" customFormat="1" ht="6.75" customHeight="1" x14ac:dyDescent="0.25">
      <c r="A54" s="169"/>
      <c r="B54" s="170"/>
      <c r="C54" s="170"/>
      <c r="D54" s="133"/>
      <c r="E54" s="133"/>
      <c r="F54" s="133"/>
      <c r="G54" s="133"/>
      <c r="H54" s="133"/>
      <c r="I54" s="81"/>
    </row>
    <row r="55" spans="1:11" s="75" customFormat="1" x14ac:dyDescent="0.25"/>
    <row r="56" spans="1:11" s="75" customFormat="1" x14ac:dyDescent="0.25">
      <c r="A56" s="139"/>
    </row>
    <row r="57" spans="1:11" x14ac:dyDescent="0.25">
      <c r="A57" s="19"/>
      <c r="B57" s="166" t="s">
        <v>217</v>
      </c>
      <c r="C57" s="167" t="s">
        <v>218</v>
      </c>
      <c r="D57" s="28"/>
      <c r="E57" s="29"/>
      <c r="F57" s="151"/>
      <c r="G57" s="151"/>
      <c r="H57" s="75"/>
    </row>
    <row r="58" spans="1:11" s="75" customFormat="1" x14ac:dyDescent="0.25">
      <c r="A58" s="149"/>
      <c r="B58" s="113"/>
      <c r="C58" s="144"/>
      <c r="D58" s="145"/>
      <c r="E58" s="151"/>
      <c r="F58" s="151"/>
      <c r="G58" s="151"/>
    </row>
    <row r="59" spans="1:11" s="75" customFormat="1" x14ac:dyDescent="0.25">
      <c r="B59" s="74" t="s">
        <v>301</v>
      </c>
      <c r="D59" s="151"/>
      <c r="E59" s="151"/>
      <c r="F59" s="151"/>
      <c r="G59" s="151"/>
    </row>
    <row r="60" spans="1:11" s="75" customFormat="1" x14ac:dyDescent="0.25">
      <c r="A60" s="73"/>
      <c r="B60" s="100" t="s">
        <v>302</v>
      </c>
    </row>
    <row r="61" spans="1:11" x14ac:dyDescent="0.25">
      <c r="A61" s="75"/>
      <c r="B61" s="75"/>
      <c r="C61" s="152"/>
      <c r="D61" s="332" t="s">
        <v>265</v>
      </c>
      <c r="E61" s="333"/>
      <c r="F61" s="75"/>
      <c r="G61" s="75"/>
      <c r="H61" s="75"/>
    </row>
    <row r="62" spans="1:11" x14ac:dyDescent="0.25">
      <c r="A62" s="75"/>
      <c r="B62" s="152"/>
      <c r="C62" s="152"/>
      <c r="D62" s="297" t="s">
        <v>303</v>
      </c>
      <c r="E62" s="297" t="s">
        <v>304</v>
      </c>
      <c r="F62" s="153"/>
      <c r="G62" s="154"/>
      <c r="H62" s="80"/>
    </row>
    <row r="63" spans="1:11" x14ac:dyDescent="0.25">
      <c r="A63" s="75"/>
      <c r="B63" s="152"/>
      <c r="C63" s="152"/>
      <c r="D63" s="298" t="s">
        <v>206</v>
      </c>
      <c r="E63" s="293" t="s">
        <v>305</v>
      </c>
      <c r="F63" s="155"/>
      <c r="G63" s="75"/>
      <c r="H63" s="75"/>
    </row>
    <row r="64" spans="1:11" x14ac:dyDescent="0.25">
      <c r="A64" s="81"/>
      <c r="B64" s="159" t="s">
        <v>269</v>
      </c>
      <c r="C64" s="122" t="s">
        <v>26</v>
      </c>
      <c r="D64" s="299"/>
      <c r="E64" s="299"/>
      <c r="F64" s="101"/>
      <c r="G64" s="101"/>
      <c r="H64" s="107"/>
    </row>
    <row r="65" spans="1:8" x14ac:dyDescent="0.25">
      <c r="A65" s="81"/>
      <c r="B65" s="160" t="s">
        <v>270</v>
      </c>
      <c r="C65" s="122" t="s">
        <v>28</v>
      </c>
      <c r="D65" s="30"/>
      <c r="E65" s="30"/>
      <c r="F65" s="101"/>
      <c r="G65" s="101"/>
      <c r="H65" s="107"/>
    </row>
    <row r="66" spans="1:8" x14ac:dyDescent="0.25">
      <c r="A66" s="81"/>
      <c r="B66" s="160" t="s">
        <v>271</v>
      </c>
      <c r="C66" s="122" t="s">
        <v>30</v>
      </c>
      <c r="D66" s="300"/>
      <c r="E66" s="300"/>
      <c r="F66" s="101"/>
      <c r="G66" s="101"/>
      <c r="H66" s="107"/>
    </row>
    <row r="67" spans="1:8" x14ac:dyDescent="0.25">
      <c r="A67" s="81"/>
      <c r="B67" s="159" t="s">
        <v>272</v>
      </c>
      <c r="C67" s="122" t="s">
        <v>46</v>
      </c>
      <c r="D67" s="300"/>
      <c r="E67" s="300"/>
      <c r="F67" s="101"/>
      <c r="G67" s="101"/>
      <c r="H67" s="107"/>
    </row>
    <row r="68" spans="1:8" x14ac:dyDescent="0.25">
      <c r="A68" s="81"/>
      <c r="B68" s="160" t="s">
        <v>273</v>
      </c>
      <c r="C68" s="122" t="s">
        <v>48</v>
      </c>
      <c r="D68" s="31"/>
      <c r="E68" s="31"/>
      <c r="F68" s="101"/>
      <c r="G68" s="101"/>
      <c r="H68" s="107"/>
    </row>
    <row r="69" spans="1:8" x14ac:dyDescent="0.25">
      <c r="A69" s="81"/>
      <c r="B69" s="161" t="s">
        <v>273</v>
      </c>
      <c r="C69" s="122" t="s">
        <v>50</v>
      </c>
      <c r="D69" s="301"/>
      <c r="E69" s="301"/>
      <c r="F69" s="101"/>
      <c r="G69" s="101"/>
      <c r="H69" s="107"/>
    </row>
    <row r="70" spans="1:8" x14ac:dyDescent="0.25">
      <c r="A70" s="81"/>
      <c r="B70" s="161" t="s">
        <v>274</v>
      </c>
      <c r="C70" s="122" t="s">
        <v>52</v>
      </c>
      <c r="D70" s="301"/>
      <c r="E70" s="301"/>
      <c r="F70" s="101"/>
      <c r="G70" s="101"/>
      <c r="H70" s="107"/>
    </row>
    <row r="71" spans="1:8" x14ac:dyDescent="0.25">
      <c r="A71" s="81"/>
      <c r="B71" s="161" t="s">
        <v>275</v>
      </c>
      <c r="C71" s="122" t="s">
        <v>54</v>
      </c>
      <c r="D71" s="301"/>
      <c r="E71" s="301"/>
      <c r="F71" s="101"/>
      <c r="G71" s="101"/>
      <c r="H71" s="107"/>
    </row>
    <row r="72" spans="1:8" x14ac:dyDescent="0.25">
      <c r="A72" s="81"/>
      <c r="B72" s="160" t="s">
        <v>276</v>
      </c>
      <c r="C72" s="122" t="s">
        <v>56</v>
      </c>
      <c r="D72" s="30"/>
      <c r="E72" s="30"/>
      <c r="F72" s="101"/>
      <c r="G72" s="101"/>
      <c r="H72" s="107"/>
    </row>
    <row r="73" spans="1:8" x14ac:dyDescent="0.25">
      <c r="A73" s="81"/>
      <c r="B73" s="161" t="s">
        <v>276</v>
      </c>
      <c r="C73" s="122" t="s">
        <v>58</v>
      </c>
      <c r="D73" s="301"/>
      <c r="E73" s="301"/>
      <c r="F73" s="101"/>
      <c r="G73" s="101"/>
      <c r="H73" s="107"/>
    </row>
    <row r="74" spans="1:8" x14ac:dyDescent="0.25">
      <c r="A74" s="81"/>
      <c r="B74" s="161" t="s">
        <v>277</v>
      </c>
      <c r="C74" s="122" t="s">
        <v>60</v>
      </c>
      <c r="D74" s="301"/>
      <c r="E74" s="301"/>
      <c r="F74" s="101"/>
      <c r="G74" s="101"/>
      <c r="H74" s="107"/>
    </row>
    <row r="75" spans="1:8" x14ac:dyDescent="0.25">
      <c r="A75" s="81"/>
      <c r="B75" s="161" t="s">
        <v>278</v>
      </c>
      <c r="C75" s="122" t="s">
        <v>62</v>
      </c>
      <c r="D75" s="301"/>
      <c r="E75" s="301"/>
      <c r="F75" s="101"/>
      <c r="G75" s="101"/>
      <c r="H75" s="107"/>
    </row>
    <row r="76" spans="1:8" x14ac:dyDescent="0.25">
      <c r="A76" s="81"/>
      <c r="B76" s="160" t="s">
        <v>279</v>
      </c>
      <c r="C76" s="122" t="s">
        <v>64</v>
      </c>
      <c r="D76" s="302"/>
      <c r="E76" s="302"/>
      <c r="F76" s="101"/>
      <c r="G76" s="101"/>
      <c r="H76" s="107"/>
    </row>
    <row r="77" spans="1:8" x14ac:dyDescent="0.25">
      <c r="A77" s="81"/>
      <c r="B77" s="163" t="s">
        <v>280</v>
      </c>
      <c r="C77" s="122" t="s">
        <v>66</v>
      </c>
      <c r="D77" s="300"/>
      <c r="E77" s="300"/>
      <c r="F77" s="101"/>
      <c r="G77" s="78"/>
      <c r="H77" s="107"/>
    </row>
    <row r="78" spans="1:8" x14ac:dyDescent="0.25">
      <c r="A78" s="81"/>
      <c r="B78" s="159" t="s">
        <v>281</v>
      </c>
      <c r="C78" s="122" t="s">
        <v>86</v>
      </c>
      <c r="D78" s="300"/>
      <c r="E78" s="300"/>
      <c r="F78" s="101"/>
      <c r="G78" s="78"/>
      <c r="H78" s="107"/>
    </row>
    <row r="79" spans="1:8" x14ac:dyDescent="0.25">
      <c r="A79" s="81"/>
      <c r="B79" s="160" t="s">
        <v>282</v>
      </c>
      <c r="C79" s="122" t="s">
        <v>88</v>
      </c>
      <c r="D79" s="30"/>
      <c r="E79" s="300"/>
      <c r="F79" s="101"/>
      <c r="G79" s="75"/>
      <c r="H79" s="107"/>
    </row>
    <row r="80" spans="1:8" x14ac:dyDescent="0.25">
      <c r="A80" s="81"/>
      <c r="B80" s="161" t="s">
        <v>283</v>
      </c>
      <c r="C80" s="122" t="s">
        <v>284</v>
      </c>
      <c r="D80" s="30"/>
      <c r="E80" s="30"/>
      <c r="F80" s="101"/>
      <c r="G80" s="75"/>
      <c r="H80" s="107"/>
    </row>
    <row r="81" spans="1:8" x14ac:dyDescent="0.25">
      <c r="A81" s="81"/>
      <c r="B81" s="197" t="s">
        <v>285</v>
      </c>
      <c r="C81" s="122" t="s">
        <v>286</v>
      </c>
      <c r="D81" s="30"/>
      <c r="E81" s="30"/>
      <c r="F81" s="101"/>
      <c r="G81" s="75"/>
      <c r="H81" s="107"/>
    </row>
    <row r="82" spans="1:8" x14ac:dyDescent="0.25">
      <c r="A82" s="81"/>
      <c r="B82" s="198" t="s">
        <v>287</v>
      </c>
      <c r="C82" s="122" t="s">
        <v>90</v>
      </c>
      <c r="D82" s="300"/>
      <c r="E82" s="30"/>
      <c r="F82" s="101"/>
      <c r="G82" s="75"/>
      <c r="H82" s="107"/>
    </row>
    <row r="83" spans="1:8" x14ac:dyDescent="0.25">
      <c r="A83" s="81"/>
      <c r="B83" s="192" t="s">
        <v>288</v>
      </c>
      <c r="C83" s="122" t="s">
        <v>247</v>
      </c>
      <c r="D83" s="30"/>
      <c r="E83" s="300"/>
      <c r="F83" s="101"/>
      <c r="G83" s="75"/>
      <c r="H83" s="107"/>
    </row>
    <row r="84" spans="1:8" x14ac:dyDescent="0.25">
      <c r="A84" s="81"/>
      <c r="B84" s="192" t="s">
        <v>289</v>
      </c>
      <c r="C84" s="122" t="s">
        <v>249</v>
      </c>
      <c r="D84" s="30"/>
      <c r="E84" s="300"/>
      <c r="F84" s="101"/>
      <c r="G84" s="75"/>
      <c r="H84" s="107"/>
    </row>
    <row r="85" spans="1:8" x14ac:dyDescent="0.25">
      <c r="A85" s="81"/>
      <c r="B85" s="193" t="s">
        <v>380</v>
      </c>
      <c r="C85" s="162" t="s">
        <v>251</v>
      </c>
      <c r="D85" s="30"/>
      <c r="E85" s="300"/>
      <c r="F85" s="101"/>
      <c r="G85" s="75"/>
      <c r="H85" s="107"/>
    </row>
    <row r="86" spans="1:8" x14ac:dyDescent="0.25">
      <c r="A86" s="81"/>
      <c r="B86" s="194" t="s">
        <v>290</v>
      </c>
      <c r="C86" s="162" t="s">
        <v>253</v>
      </c>
      <c r="D86" s="30"/>
      <c r="E86" s="300"/>
      <c r="F86" s="101"/>
      <c r="G86" s="75"/>
      <c r="H86" s="107"/>
    </row>
    <row r="87" spans="1:8" x14ac:dyDescent="0.25">
      <c r="A87" s="81"/>
      <c r="B87" s="194" t="s">
        <v>291</v>
      </c>
      <c r="C87" s="162" t="s">
        <v>292</v>
      </c>
      <c r="D87" s="30"/>
      <c r="E87" s="300"/>
      <c r="F87" s="101"/>
      <c r="G87" s="75"/>
      <c r="H87" s="107"/>
    </row>
    <row r="88" spans="1:8" x14ac:dyDescent="0.25">
      <c r="A88" s="81"/>
      <c r="B88" s="194" t="s">
        <v>293</v>
      </c>
      <c r="C88" s="162" t="s">
        <v>294</v>
      </c>
      <c r="D88" s="30"/>
      <c r="E88" s="300"/>
      <c r="F88" s="101"/>
      <c r="G88" s="75"/>
      <c r="H88" s="107"/>
    </row>
    <row r="89" spans="1:8" x14ac:dyDescent="0.25">
      <c r="A89" s="81"/>
      <c r="B89" s="195" t="s">
        <v>295</v>
      </c>
      <c r="C89" s="122" t="s">
        <v>92</v>
      </c>
      <c r="D89" s="300"/>
      <c r="E89" s="300"/>
      <c r="F89" s="101"/>
      <c r="G89" s="101"/>
      <c r="H89" s="107"/>
    </row>
    <row r="90" spans="1:8" x14ac:dyDescent="0.25">
      <c r="A90" s="81"/>
      <c r="B90" s="195" t="s">
        <v>296</v>
      </c>
      <c r="C90" s="122" t="s">
        <v>110</v>
      </c>
      <c r="D90" s="300"/>
      <c r="E90" s="300"/>
      <c r="F90" s="101"/>
      <c r="G90" s="101"/>
      <c r="H90" s="107"/>
    </row>
    <row r="91" spans="1:8" x14ac:dyDescent="0.25">
      <c r="A91" s="81"/>
      <c r="B91" s="196" t="s">
        <v>297</v>
      </c>
      <c r="C91" s="122" t="s">
        <v>112</v>
      </c>
      <c r="D91" s="300"/>
      <c r="E91" s="300"/>
      <c r="F91" s="101"/>
      <c r="G91" s="101"/>
      <c r="H91" s="107"/>
    </row>
    <row r="92" spans="1:8" x14ac:dyDescent="0.25">
      <c r="A92" s="81"/>
      <c r="B92" s="196" t="s">
        <v>298</v>
      </c>
      <c r="C92" s="122" t="s">
        <v>113</v>
      </c>
      <c r="D92" s="300"/>
      <c r="E92" s="300"/>
      <c r="F92" s="101"/>
      <c r="G92" s="101"/>
      <c r="H92" s="107"/>
    </row>
    <row r="93" spans="1:8" x14ac:dyDescent="0.25">
      <c r="A93" s="81"/>
      <c r="B93" s="159" t="s">
        <v>299</v>
      </c>
      <c r="C93" s="122" t="s">
        <v>123</v>
      </c>
      <c r="D93" s="300"/>
      <c r="E93" s="300"/>
      <c r="F93" s="101"/>
      <c r="G93" s="101"/>
      <c r="H93" s="107"/>
    </row>
    <row r="94" spans="1:8" x14ac:dyDescent="0.25">
      <c r="A94" s="81"/>
      <c r="B94" s="165" t="s">
        <v>300</v>
      </c>
      <c r="C94" s="122" t="s">
        <v>140</v>
      </c>
      <c r="D94" s="300"/>
      <c r="E94" s="300"/>
      <c r="F94" s="101"/>
      <c r="G94" s="101"/>
      <c r="H94" s="107"/>
    </row>
    <row r="95" spans="1:8" s="75" customFormat="1" ht="6.75" customHeight="1" x14ac:dyDescent="0.25">
      <c r="A95" s="81"/>
      <c r="B95" s="81"/>
      <c r="C95" s="81"/>
      <c r="D95" s="81"/>
      <c r="E95" s="168"/>
    </row>
    <row r="96" spans="1:8" s="75" customFormat="1" x14ac:dyDescent="0.25"/>
    <row r="97" s="75" customFormat="1" x14ac:dyDescent="0.25"/>
    <row r="98" s="75" customFormat="1" x14ac:dyDescent="0.25"/>
    <row r="99" s="75" customFormat="1" x14ac:dyDescent="0.25"/>
    <row r="100" s="75" customFormat="1" x14ac:dyDescent="0.25"/>
    <row r="101" s="75" customFormat="1" x14ac:dyDescent="0.25"/>
    <row r="102" s="75" customFormat="1" x14ac:dyDescent="0.25"/>
    <row r="103" s="75" customFormat="1" x14ac:dyDescent="0.25"/>
    <row r="104" s="75" customFormat="1" x14ac:dyDescent="0.25"/>
    <row r="105" s="75" customFormat="1" x14ac:dyDescent="0.25"/>
    <row r="106" s="75" customFormat="1" x14ac:dyDescent="0.25"/>
    <row r="107" s="75" customFormat="1" x14ac:dyDescent="0.25"/>
    <row r="108" s="75" customFormat="1" x14ac:dyDescent="0.25"/>
    <row r="109" s="75" customFormat="1" x14ac:dyDescent="0.25"/>
    <row r="110" s="75" customFormat="1" x14ac:dyDescent="0.25"/>
    <row r="111" s="75" customFormat="1" x14ac:dyDescent="0.25"/>
    <row r="112" s="75" customFormat="1" x14ac:dyDescent="0.25"/>
    <row r="113" s="75" customFormat="1" x14ac:dyDescent="0.25"/>
    <row r="114" s="75" customFormat="1" x14ac:dyDescent="0.25"/>
    <row r="115" s="75" customFormat="1" x14ac:dyDescent="0.25"/>
    <row r="116" s="75" customFormat="1" x14ac:dyDescent="0.25"/>
    <row r="117" s="75" customFormat="1" x14ac:dyDescent="0.25"/>
    <row r="118" s="75" customFormat="1" x14ac:dyDescent="0.25"/>
    <row r="119" s="75" customFormat="1" x14ac:dyDescent="0.25"/>
    <row r="120" s="75" customFormat="1" x14ac:dyDescent="0.25"/>
    <row r="121" s="75" customFormat="1" x14ac:dyDescent="0.25"/>
    <row r="122" s="75" customFormat="1" x14ac:dyDescent="0.25"/>
    <row r="123" s="75" customFormat="1" x14ac:dyDescent="0.25"/>
    <row r="124" s="75" customFormat="1" x14ac:dyDescent="0.25"/>
    <row r="125" s="75" customFormat="1" x14ac:dyDescent="0.25"/>
    <row r="126" s="75" customFormat="1" x14ac:dyDescent="0.25"/>
    <row r="127" s="75" customFormat="1" x14ac:dyDescent="0.25"/>
    <row r="128" s="75" customFormat="1" x14ac:dyDescent="0.25"/>
    <row r="129" s="75" customFormat="1" x14ac:dyDescent="0.25"/>
    <row r="130" s="75" customFormat="1" x14ac:dyDescent="0.25"/>
    <row r="131" s="75" customFormat="1" x14ac:dyDescent="0.25"/>
    <row r="132" s="75" customFormat="1" x14ac:dyDescent="0.25"/>
    <row r="133" s="75" customFormat="1" x14ac:dyDescent="0.25"/>
    <row r="134" s="75" customFormat="1" x14ac:dyDescent="0.25"/>
    <row r="135" s="75" customFormat="1" x14ac:dyDescent="0.25"/>
    <row r="136" s="75" customFormat="1" x14ac:dyDescent="0.25"/>
    <row r="137" s="75" customFormat="1" x14ac:dyDescent="0.25"/>
    <row r="138" s="75" customFormat="1" x14ac:dyDescent="0.25"/>
    <row r="139" s="75" customFormat="1" x14ac:dyDescent="0.25"/>
    <row r="140" s="75" customFormat="1" x14ac:dyDescent="0.25"/>
    <row r="141" s="75" customFormat="1" x14ac:dyDescent="0.25"/>
    <row r="142" s="75" customFormat="1" x14ac:dyDescent="0.25"/>
    <row r="143" s="75" customFormat="1" x14ac:dyDescent="0.25"/>
    <row r="144" s="75" customFormat="1" x14ac:dyDescent="0.25"/>
    <row r="145" s="75" customFormat="1" x14ac:dyDescent="0.25"/>
    <row r="146" s="75" customFormat="1" x14ac:dyDescent="0.25"/>
    <row r="147" s="75" customFormat="1" x14ac:dyDescent="0.25"/>
    <row r="148" s="75" customFormat="1" x14ac:dyDescent="0.25"/>
    <row r="149" s="75" customFormat="1" x14ac:dyDescent="0.25"/>
    <row r="150" s="75" customFormat="1" x14ac:dyDescent="0.25"/>
    <row r="151" s="75" customFormat="1" x14ac:dyDescent="0.25"/>
    <row r="152" s="75" customFormat="1" x14ac:dyDescent="0.25"/>
    <row r="153" s="75" customFormat="1" x14ac:dyDescent="0.25"/>
    <row r="154" s="75" customFormat="1" x14ac:dyDescent="0.25"/>
    <row r="155" s="75" customFormat="1" x14ac:dyDescent="0.25"/>
    <row r="156" s="75" customFormat="1" x14ac:dyDescent="0.25"/>
    <row r="157" s="75" customFormat="1" x14ac:dyDescent="0.25"/>
    <row r="158" s="75" customFormat="1" x14ac:dyDescent="0.25"/>
    <row r="159" s="75" customFormat="1" x14ac:dyDescent="0.25"/>
    <row r="160" s="75" customFormat="1" x14ac:dyDescent="0.25"/>
    <row r="161" s="75" customFormat="1" x14ac:dyDescent="0.25"/>
    <row r="162" s="75" customFormat="1" x14ac:dyDescent="0.25"/>
    <row r="163" s="75" customFormat="1" x14ac:dyDescent="0.25"/>
    <row r="164" s="75" customFormat="1" x14ac:dyDescent="0.25"/>
    <row r="165" s="75" customFormat="1" x14ac:dyDescent="0.25"/>
    <row r="166" s="75" customFormat="1" x14ac:dyDescent="0.25"/>
    <row r="167" s="75" customFormat="1" x14ac:dyDescent="0.25"/>
    <row r="168" s="75" customFormat="1" x14ac:dyDescent="0.25"/>
    <row r="169" s="75" customFormat="1" x14ac:dyDescent="0.25"/>
    <row r="170" s="75" customFormat="1" x14ac:dyDescent="0.25"/>
    <row r="171" s="75" customFormat="1" x14ac:dyDescent="0.25"/>
    <row r="172" s="75" customFormat="1" x14ac:dyDescent="0.25"/>
    <row r="173" s="75" customFormat="1" x14ac:dyDescent="0.25"/>
    <row r="174" s="75" customFormat="1" x14ac:dyDescent="0.25"/>
    <row r="175" s="75" customFormat="1" x14ac:dyDescent="0.25"/>
    <row r="176" s="75" customFormat="1" x14ac:dyDescent="0.25"/>
    <row r="177" s="75" customFormat="1" x14ac:dyDescent="0.25"/>
    <row r="178" s="75" customFormat="1" x14ac:dyDescent="0.25"/>
    <row r="179" s="75" customFormat="1" x14ac:dyDescent="0.25"/>
    <row r="180" s="75" customFormat="1" x14ac:dyDescent="0.25"/>
    <row r="181" s="75" customFormat="1" x14ac:dyDescent="0.25"/>
    <row r="182" s="75" customFormat="1" x14ac:dyDescent="0.25"/>
    <row r="183" s="75" customFormat="1" x14ac:dyDescent="0.25"/>
    <row r="184" s="75" customFormat="1" x14ac:dyDescent="0.25"/>
    <row r="185" s="75" customFormat="1" x14ac:dyDescent="0.25"/>
    <row r="186" s="75" customFormat="1" x14ac:dyDescent="0.25"/>
    <row r="187" s="75" customFormat="1" x14ac:dyDescent="0.25"/>
    <row r="188" s="75" customFormat="1" x14ac:dyDescent="0.25"/>
    <row r="189" s="75" customFormat="1" x14ac:dyDescent="0.25"/>
    <row r="190" s="75" customFormat="1" x14ac:dyDescent="0.25"/>
    <row r="191" s="75" customFormat="1" x14ac:dyDescent="0.25"/>
    <row r="192" s="75" customFormat="1" x14ac:dyDescent="0.25"/>
    <row r="193" s="75" customFormat="1" x14ac:dyDescent="0.25"/>
    <row r="194" s="75" customFormat="1" x14ac:dyDescent="0.25"/>
    <row r="195" s="75" customFormat="1" x14ac:dyDescent="0.25"/>
    <row r="196" s="75" customFormat="1" x14ac:dyDescent="0.25"/>
    <row r="197" s="75" customFormat="1" x14ac:dyDescent="0.25"/>
    <row r="198" s="75" customFormat="1" x14ac:dyDescent="0.25"/>
    <row r="199" s="75" customFormat="1" x14ac:dyDescent="0.25"/>
    <row r="200" s="75" customFormat="1" x14ac:dyDescent="0.25"/>
    <row r="201" s="75" customFormat="1" x14ac:dyDescent="0.25"/>
    <row r="202" s="75" customFormat="1" x14ac:dyDescent="0.25"/>
    <row r="203" s="75" customFormat="1" x14ac:dyDescent="0.25"/>
    <row r="204" s="75" customFormat="1" x14ac:dyDescent="0.25"/>
    <row r="205" s="75" customFormat="1" x14ac:dyDescent="0.25"/>
    <row r="206" s="75" customFormat="1" x14ac:dyDescent="0.25"/>
    <row r="207" s="75" customFormat="1" x14ac:dyDescent="0.25"/>
    <row r="208" s="75" customFormat="1" x14ac:dyDescent="0.25"/>
    <row r="209" s="75" customFormat="1" x14ac:dyDescent="0.25"/>
    <row r="210" s="75" customFormat="1" x14ac:dyDescent="0.25"/>
    <row r="211" s="75" customFormat="1" x14ac:dyDescent="0.25"/>
    <row r="212" s="75" customFormat="1" x14ac:dyDescent="0.25"/>
    <row r="213" s="75" customFormat="1" x14ac:dyDescent="0.25"/>
    <row r="214" s="75" customFormat="1" x14ac:dyDescent="0.25"/>
    <row r="215" s="75" customFormat="1" x14ac:dyDescent="0.25"/>
    <row r="216" s="75" customFormat="1" x14ac:dyDescent="0.25"/>
    <row r="217" s="75" customFormat="1" x14ac:dyDescent="0.25"/>
    <row r="218" s="75" customFormat="1" x14ac:dyDescent="0.25"/>
    <row r="219" s="75" customFormat="1" x14ac:dyDescent="0.25"/>
    <row r="220" s="75" customFormat="1" x14ac:dyDescent="0.25"/>
    <row r="221" s="75" customFormat="1" x14ac:dyDescent="0.25"/>
    <row r="222" s="75" customFormat="1" x14ac:dyDescent="0.25"/>
    <row r="223" s="75" customFormat="1" x14ac:dyDescent="0.25"/>
    <row r="224" s="75" customFormat="1" x14ac:dyDescent="0.25"/>
    <row r="225" s="75" customFormat="1" x14ac:dyDescent="0.25"/>
    <row r="226" s="75" customFormat="1" x14ac:dyDescent="0.25"/>
    <row r="227" s="75" customFormat="1" x14ac:dyDescent="0.25"/>
    <row r="228" s="75" customFormat="1" x14ac:dyDescent="0.25"/>
    <row r="229" s="75" customFormat="1" x14ac:dyDescent="0.25"/>
    <row r="230" s="75" customFormat="1" x14ac:dyDescent="0.25"/>
    <row r="231" s="75" customFormat="1" x14ac:dyDescent="0.25"/>
    <row r="232" s="75" customFormat="1" x14ac:dyDescent="0.25"/>
    <row r="233" s="75" customFormat="1" x14ac:dyDescent="0.25"/>
    <row r="234" s="75" customFormat="1" x14ac:dyDescent="0.25"/>
    <row r="235" s="75" customFormat="1" x14ac:dyDescent="0.25"/>
    <row r="236" s="75" customFormat="1" x14ac:dyDescent="0.25"/>
    <row r="237" s="75" customFormat="1" x14ac:dyDescent="0.25"/>
    <row r="238" s="75" customFormat="1" x14ac:dyDescent="0.25"/>
    <row r="239" s="75" customFormat="1" x14ac:dyDescent="0.25"/>
    <row r="240" s="75" customFormat="1" x14ac:dyDescent="0.25"/>
    <row r="241" s="75" customFormat="1" x14ac:dyDescent="0.25"/>
    <row r="242" s="75" customFormat="1" x14ac:dyDescent="0.25"/>
    <row r="243" s="75" customFormat="1" x14ac:dyDescent="0.25"/>
    <row r="244" s="75" customFormat="1" x14ac:dyDescent="0.25"/>
    <row r="245" s="75" customFormat="1" x14ac:dyDescent="0.25"/>
    <row r="246" s="75" customFormat="1" x14ac:dyDescent="0.25"/>
    <row r="247" s="75" customFormat="1" x14ac:dyDescent="0.25"/>
    <row r="248" s="75" customFormat="1" x14ac:dyDescent="0.25"/>
    <row r="249" s="75" customFormat="1" x14ac:dyDescent="0.25"/>
    <row r="250" s="75" customFormat="1" x14ac:dyDescent="0.25"/>
    <row r="251" s="75" customFormat="1" x14ac:dyDescent="0.25"/>
    <row r="252" s="75" customFormat="1" x14ac:dyDescent="0.25"/>
    <row r="253" s="75" customFormat="1" x14ac:dyDescent="0.25"/>
    <row r="254" s="75" customFormat="1" x14ac:dyDescent="0.25"/>
    <row r="255" s="75" customFormat="1" x14ac:dyDescent="0.25"/>
    <row r="256" s="75" customFormat="1" x14ac:dyDescent="0.25"/>
    <row r="257" s="75" customFormat="1" x14ac:dyDescent="0.25"/>
    <row r="258" s="75" customFormat="1" x14ac:dyDescent="0.25"/>
    <row r="259" s="75" customFormat="1" x14ac:dyDescent="0.25"/>
    <row r="260" s="75" customFormat="1" x14ac:dyDescent="0.25"/>
    <row r="261" s="75" customFormat="1" x14ac:dyDescent="0.25"/>
    <row r="262" s="75" customFormat="1" x14ac:dyDescent="0.25"/>
    <row r="263" s="75" customFormat="1" x14ac:dyDescent="0.25"/>
    <row r="264" s="75" customFormat="1" x14ac:dyDescent="0.25"/>
    <row r="265" s="75" customFormat="1" x14ac:dyDescent="0.25"/>
    <row r="266" s="75" customFormat="1" x14ac:dyDescent="0.25"/>
    <row r="267" s="75" customFormat="1" x14ac:dyDescent="0.25"/>
    <row r="268" s="75" customFormat="1" x14ac:dyDescent="0.25"/>
    <row r="269" s="75" customFormat="1" x14ac:dyDescent="0.25"/>
    <row r="270" s="75" customFormat="1" x14ac:dyDescent="0.25"/>
    <row r="271" s="75" customFormat="1" x14ac:dyDescent="0.25"/>
    <row r="272" s="75" customFormat="1" x14ac:dyDescent="0.25"/>
    <row r="273" s="75" customFormat="1" x14ac:dyDescent="0.25"/>
    <row r="274" s="75" customFormat="1" x14ac:dyDescent="0.25"/>
    <row r="275" s="75" customFormat="1" x14ac:dyDescent="0.25"/>
    <row r="276" s="75" customFormat="1" x14ac:dyDescent="0.25"/>
    <row r="277" s="75" customFormat="1" x14ac:dyDescent="0.25"/>
    <row r="278" s="75" customFormat="1" x14ac:dyDescent="0.25"/>
    <row r="279" s="75" customFormat="1" x14ac:dyDescent="0.25"/>
    <row r="280" s="75" customFormat="1" x14ac:dyDescent="0.25"/>
    <row r="281" s="75" customFormat="1" x14ac:dyDescent="0.25"/>
    <row r="282" s="75" customFormat="1" x14ac:dyDescent="0.25"/>
    <row r="283" s="75" customFormat="1" x14ac:dyDescent="0.25"/>
    <row r="284" s="75" customFormat="1" x14ac:dyDescent="0.25"/>
    <row r="285" s="75" customFormat="1" x14ac:dyDescent="0.25"/>
    <row r="286" s="75" customFormat="1" x14ac:dyDescent="0.25"/>
    <row r="287" s="75" customFormat="1" x14ac:dyDescent="0.25"/>
    <row r="288" s="75" customFormat="1" x14ac:dyDescent="0.25"/>
    <row r="289" s="75" customFormat="1" x14ac:dyDescent="0.25"/>
    <row r="290" s="75" customFormat="1" x14ac:dyDescent="0.25"/>
    <row r="291" s="75" customFormat="1" x14ac:dyDescent="0.25"/>
    <row r="292" s="75" customFormat="1" x14ac:dyDescent="0.25"/>
    <row r="293" s="75" customFormat="1" x14ac:dyDescent="0.25"/>
    <row r="294" s="75" customFormat="1" x14ac:dyDescent="0.25"/>
    <row r="295" s="75" customFormat="1" x14ac:dyDescent="0.25"/>
    <row r="296" s="75" customFormat="1" x14ac:dyDescent="0.25"/>
    <row r="297" s="75" customFormat="1" x14ac:dyDescent="0.25"/>
    <row r="298" s="75" customFormat="1" x14ac:dyDescent="0.25"/>
    <row r="299" s="75" customFormat="1" x14ac:dyDescent="0.25"/>
    <row r="300" s="75" customFormat="1" x14ac:dyDescent="0.25"/>
    <row r="301" s="75" customFormat="1" x14ac:dyDescent="0.25"/>
    <row r="302" s="75" customFormat="1" x14ac:dyDescent="0.25"/>
    <row r="303" s="75" customFormat="1" x14ac:dyDescent="0.25"/>
    <row r="304" s="75" customFormat="1" x14ac:dyDescent="0.25"/>
  </sheetData>
  <mergeCells count="3">
    <mergeCell ref="D20:E20"/>
    <mergeCell ref="F20:H20"/>
    <mergeCell ref="D61:E61"/>
  </mergeCells>
  <pageMargins left="0.7" right="0.7" top="0.78740157499999996" bottom="0.78740157499999996"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I709"/>
  <sheetViews>
    <sheetView zoomScale="90" zoomScaleNormal="90" workbookViewId="0">
      <selection activeCell="B1" sqref="B1"/>
    </sheetView>
  </sheetViews>
  <sheetFormatPr baseColWidth="10" defaultColWidth="11.42578125" defaultRowHeight="15" x14ac:dyDescent="0.25"/>
  <cols>
    <col min="1" max="1" width="1" style="75" customWidth="1"/>
    <col min="2" max="2" width="70.5703125" style="1" customWidth="1"/>
    <col min="3" max="3" width="10.5703125" style="1" customWidth="1"/>
    <col min="4" max="7" width="25.5703125" style="1" customWidth="1"/>
    <col min="8" max="8" width="25.5703125" style="32" customWidth="1"/>
    <col min="9" max="9" width="25.5703125" style="1" customWidth="1"/>
    <col min="10" max="10" width="16.5703125" style="75" customWidth="1"/>
    <col min="11" max="165" width="11.42578125" style="173"/>
    <col min="166" max="16384" width="11.42578125" style="12"/>
  </cols>
  <sheetData>
    <row r="1" spans="1:9" x14ac:dyDescent="0.25">
      <c r="B1" s="74" t="s">
        <v>306</v>
      </c>
      <c r="C1" s="75"/>
      <c r="D1" s="75"/>
      <c r="E1" s="75"/>
      <c r="F1" s="75"/>
      <c r="G1" s="75"/>
      <c r="H1" s="176"/>
      <c r="I1" s="75"/>
    </row>
    <row r="2" spans="1:9" x14ac:dyDescent="0.25">
      <c r="B2" s="142" t="s">
        <v>307</v>
      </c>
      <c r="C2" s="174"/>
      <c r="D2" s="174"/>
      <c r="E2" s="174"/>
      <c r="F2" s="174"/>
      <c r="G2" s="175"/>
      <c r="H2" s="175"/>
      <c r="I2" s="75"/>
    </row>
    <row r="3" spans="1:9" x14ac:dyDescent="0.25">
      <c r="B3" s="78"/>
      <c r="C3" s="78"/>
      <c r="D3" s="78"/>
      <c r="E3" s="77"/>
      <c r="F3" s="77"/>
      <c r="G3" s="77"/>
      <c r="H3" s="77"/>
      <c r="I3" s="77"/>
    </row>
    <row r="4" spans="1:9" x14ac:dyDescent="0.25">
      <c r="B4" s="191" t="s">
        <v>217</v>
      </c>
      <c r="C4" s="120" t="s">
        <v>218</v>
      </c>
      <c r="D4" s="7"/>
      <c r="E4" s="77"/>
      <c r="F4" s="77"/>
      <c r="G4" s="77"/>
      <c r="H4" s="77"/>
      <c r="I4" s="77"/>
    </row>
    <row r="5" spans="1:9" ht="11.25" customHeight="1" x14ac:dyDescent="0.25">
      <c r="A5" s="139"/>
      <c r="B5" s="75"/>
      <c r="C5" s="78"/>
      <c r="D5" s="78"/>
      <c r="E5" s="77"/>
      <c r="F5" s="77"/>
      <c r="G5" s="77"/>
      <c r="H5" s="77"/>
      <c r="I5" s="77"/>
    </row>
    <row r="6" spans="1:9" x14ac:dyDescent="0.25">
      <c r="A6" s="149"/>
      <c r="B6" s="74" t="s">
        <v>308</v>
      </c>
      <c r="C6" s="78"/>
      <c r="D6" s="75"/>
      <c r="E6" s="77"/>
      <c r="F6" s="77"/>
      <c r="G6" s="77"/>
      <c r="H6" s="77"/>
      <c r="I6" s="77"/>
    </row>
    <row r="7" spans="1:9" x14ac:dyDescent="0.25">
      <c r="B7" s="73" t="s">
        <v>257</v>
      </c>
      <c r="C7" s="78"/>
      <c r="D7" s="78"/>
      <c r="E7" s="77"/>
      <c r="F7" s="77"/>
      <c r="G7" s="77"/>
      <c r="H7" s="77"/>
      <c r="I7" s="77"/>
    </row>
    <row r="8" spans="1:9" x14ac:dyDescent="0.25">
      <c r="A8" s="73"/>
      <c r="B8" s="78"/>
      <c r="C8" s="78"/>
      <c r="D8" s="295" t="s">
        <v>257</v>
      </c>
      <c r="E8" s="77"/>
      <c r="F8" s="77"/>
      <c r="G8" s="77"/>
      <c r="H8" s="77"/>
      <c r="I8" s="75"/>
    </row>
    <row r="9" spans="1:9" x14ac:dyDescent="0.25">
      <c r="B9" s="75"/>
      <c r="C9" s="75"/>
      <c r="D9" s="293" t="s">
        <v>4</v>
      </c>
      <c r="E9" s="176"/>
      <c r="F9" s="75"/>
      <c r="G9" s="75"/>
      <c r="H9" s="75"/>
      <c r="I9" s="75"/>
    </row>
    <row r="10" spans="1:9" x14ac:dyDescent="0.25">
      <c r="A10" s="81"/>
      <c r="B10" s="189" t="s">
        <v>309</v>
      </c>
      <c r="C10" s="190" t="s">
        <v>8</v>
      </c>
      <c r="D10" s="296"/>
      <c r="E10" s="106"/>
      <c r="F10" s="106"/>
      <c r="G10" s="107"/>
      <c r="H10" s="107"/>
      <c r="I10" s="75"/>
    </row>
    <row r="11" spans="1:9" ht="6" customHeight="1" x14ac:dyDescent="0.25">
      <c r="A11" s="81"/>
      <c r="B11" s="81"/>
      <c r="C11" s="81"/>
      <c r="D11" s="168"/>
      <c r="E11" s="75"/>
      <c r="F11" s="177"/>
      <c r="G11" s="106"/>
      <c r="H11" s="106"/>
      <c r="I11" s="75"/>
    </row>
    <row r="12" spans="1:9" ht="14.25" customHeight="1" x14ac:dyDescent="0.25">
      <c r="B12" s="75"/>
      <c r="C12" s="75"/>
      <c r="D12" s="75"/>
      <c r="E12" s="75"/>
      <c r="F12" s="75"/>
      <c r="G12" s="75"/>
      <c r="H12" s="176"/>
      <c r="I12" s="75"/>
    </row>
    <row r="13" spans="1:9" x14ac:dyDescent="0.25">
      <c r="B13" s="191" t="s">
        <v>217</v>
      </c>
      <c r="C13" s="120" t="s">
        <v>218</v>
      </c>
      <c r="D13" s="68"/>
      <c r="E13" s="75"/>
      <c r="F13" s="75"/>
      <c r="G13" s="75"/>
      <c r="H13" s="176"/>
      <c r="I13" s="75"/>
    </row>
    <row r="14" spans="1:9" ht="9.75" customHeight="1" x14ac:dyDescent="0.25">
      <c r="A14" s="139"/>
      <c r="B14" s="75"/>
      <c r="C14" s="75"/>
      <c r="D14" s="75"/>
      <c r="E14" s="75"/>
      <c r="F14" s="75"/>
      <c r="G14" s="75"/>
      <c r="H14" s="176"/>
      <c r="I14" s="75"/>
    </row>
    <row r="15" spans="1:9" x14ac:dyDescent="0.25">
      <c r="A15" s="149"/>
      <c r="B15" s="74" t="s">
        <v>310</v>
      </c>
      <c r="C15" s="75"/>
      <c r="D15" s="75"/>
      <c r="E15" s="75"/>
      <c r="F15" s="75"/>
      <c r="G15" s="75"/>
      <c r="H15" s="176"/>
      <c r="I15" s="75"/>
    </row>
    <row r="16" spans="1:9" x14ac:dyDescent="0.25">
      <c r="A16" s="173"/>
      <c r="B16" s="73" t="s">
        <v>379</v>
      </c>
      <c r="C16" s="75"/>
      <c r="D16" s="75"/>
      <c r="E16" s="75"/>
      <c r="F16" s="75"/>
      <c r="G16" s="75"/>
      <c r="H16" s="176"/>
      <c r="I16" s="75"/>
    </row>
    <row r="17" spans="1:10" ht="27.75" customHeight="1" x14ac:dyDescent="0.25">
      <c r="B17" s="33"/>
      <c r="C17" s="33"/>
      <c r="D17" s="121" t="s">
        <v>375</v>
      </c>
      <c r="E17" s="121" t="s">
        <v>376</v>
      </c>
      <c r="F17" s="121" t="s">
        <v>311</v>
      </c>
      <c r="G17" s="121" t="s">
        <v>312</v>
      </c>
      <c r="H17" s="121" t="s">
        <v>303</v>
      </c>
      <c r="I17" s="121" t="s">
        <v>304</v>
      </c>
    </row>
    <row r="18" spans="1:10" x14ac:dyDescent="0.25">
      <c r="B18" s="33"/>
      <c r="C18" s="33"/>
      <c r="D18" s="186" t="s">
        <v>5</v>
      </c>
      <c r="E18" s="186" t="s">
        <v>169</v>
      </c>
      <c r="F18" s="186" t="s">
        <v>171</v>
      </c>
      <c r="G18" s="186" t="s">
        <v>206</v>
      </c>
      <c r="H18" s="186" t="s">
        <v>268</v>
      </c>
      <c r="I18" s="186" t="s">
        <v>305</v>
      </c>
    </row>
    <row r="19" spans="1:10" x14ac:dyDescent="0.25">
      <c r="A19" s="81"/>
      <c r="B19" s="179" t="s">
        <v>313</v>
      </c>
      <c r="C19" s="122" t="s">
        <v>26</v>
      </c>
      <c r="D19" s="9"/>
      <c r="E19" s="9"/>
      <c r="F19" s="9"/>
      <c r="G19" s="9"/>
      <c r="H19" s="9"/>
      <c r="I19" s="4"/>
      <c r="J19" s="78"/>
    </row>
    <row r="20" spans="1:10" x14ac:dyDescent="0.25">
      <c r="A20" s="81"/>
      <c r="B20" s="180" t="s">
        <v>377</v>
      </c>
      <c r="C20" s="122" t="s">
        <v>28</v>
      </c>
      <c r="D20" s="34"/>
      <c r="E20" s="35"/>
      <c r="F20" s="36"/>
      <c r="G20" s="37"/>
      <c r="H20" s="24"/>
      <c r="I20" s="24"/>
      <c r="J20" s="78"/>
    </row>
    <row r="21" spans="1:10" x14ac:dyDescent="0.25">
      <c r="A21" s="81"/>
      <c r="B21" s="181" t="s">
        <v>314</v>
      </c>
      <c r="C21" s="122" t="s">
        <v>30</v>
      </c>
      <c r="D21" s="34"/>
      <c r="E21" s="35"/>
      <c r="F21" s="36"/>
      <c r="G21" s="37"/>
      <c r="H21" s="24"/>
      <c r="I21" s="24"/>
      <c r="J21" s="78"/>
    </row>
    <row r="22" spans="1:10" x14ac:dyDescent="0.25">
      <c r="A22" s="81"/>
      <c r="B22" s="181" t="s">
        <v>315</v>
      </c>
      <c r="C22" s="122" t="s">
        <v>32</v>
      </c>
      <c r="D22" s="34"/>
      <c r="E22" s="35"/>
      <c r="F22" s="36"/>
      <c r="G22" s="37"/>
      <c r="H22" s="24"/>
      <c r="I22" s="24"/>
      <c r="J22" s="78"/>
    </row>
    <row r="23" spans="1:10" x14ac:dyDescent="0.25">
      <c r="A23" s="81"/>
      <c r="B23" s="181" t="s">
        <v>316</v>
      </c>
      <c r="C23" s="122" t="s">
        <v>34</v>
      </c>
      <c r="D23" s="34"/>
      <c r="E23" s="35"/>
      <c r="F23" s="36"/>
      <c r="G23" s="37"/>
      <c r="H23" s="24"/>
      <c r="I23" s="24"/>
      <c r="J23" s="78"/>
    </row>
    <row r="24" spans="1:10" x14ac:dyDescent="0.25">
      <c r="A24" s="81"/>
      <c r="B24" s="181" t="s">
        <v>317</v>
      </c>
      <c r="C24" s="122" t="s">
        <v>36</v>
      </c>
      <c r="D24" s="34"/>
      <c r="E24" s="35"/>
      <c r="F24" s="36"/>
      <c r="G24" s="37"/>
      <c r="H24" s="24"/>
      <c r="I24" s="24"/>
      <c r="J24" s="78"/>
    </row>
    <row r="25" spans="1:10" x14ac:dyDescent="0.25">
      <c r="A25" s="81"/>
      <c r="B25" s="181" t="s">
        <v>318</v>
      </c>
      <c r="C25" s="122" t="s">
        <v>38</v>
      </c>
      <c r="D25" s="34"/>
      <c r="E25" s="35"/>
      <c r="F25" s="36"/>
      <c r="G25" s="37"/>
      <c r="H25" s="24"/>
      <c r="I25" s="24"/>
      <c r="J25" s="78"/>
    </row>
    <row r="26" spans="1:10" x14ac:dyDescent="0.25">
      <c r="A26" s="81"/>
      <c r="B26" s="181" t="s">
        <v>319</v>
      </c>
      <c r="C26" s="122" t="s">
        <v>40</v>
      </c>
      <c r="D26" s="34"/>
      <c r="E26" s="35"/>
      <c r="F26" s="36"/>
      <c r="G26" s="37"/>
      <c r="H26" s="24"/>
      <c r="I26" s="24"/>
      <c r="J26" s="78"/>
    </row>
    <row r="27" spans="1:10" x14ac:dyDescent="0.25">
      <c r="A27" s="81"/>
      <c r="B27" s="181" t="s">
        <v>320</v>
      </c>
      <c r="C27" s="122" t="s">
        <v>42</v>
      </c>
      <c r="D27" s="34"/>
      <c r="E27" s="35"/>
      <c r="F27" s="36"/>
      <c r="G27" s="37"/>
      <c r="H27" s="24"/>
      <c r="I27" s="24"/>
      <c r="J27" s="78"/>
    </row>
    <row r="28" spans="1:10" x14ac:dyDescent="0.25">
      <c r="A28" s="81"/>
      <c r="B28" s="181" t="s">
        <v>321</v>
      </c>
      <c r="C28" s="122" t="s">
        <v>44</v>
      </c>
      <c r="D28" s="34"/>
      <c r="E28" s="35"/>
      <c r="F28" s="36"/>
      <c r="G28" s="37"/>
      <c r="H28" s="24"/>
      <c r="I28" s="24"/>
      <c r="J28" s="78"/>
    </row>
    <row r="29" spans="1:10" x14ac:dyDescent="0.25">
      <c r="A29" s="81"/>
      <c r="B29" s="181" t="s">
        <v>322</v>
      </c>
      <c r="C29" s="122" t="s">
        <v>46</v>
      </c>
      <c r="D29" s="34"/>
      <c r="E29" s="35"/>
      <c r="F29" s="36"/>
      <c r="G29" s="37"/>
      <c r="H29" s="24"/>
      <c r="I29" s="24"/>
      <c r="J29" s="78"/>
    </row>
    <row r="30" spans="1:10" x14ac:dyDescent="0.25">
      <c r="A30" s="81"/>
      <c r="B30" s="179" t="s">
        <v>323</v>
      </c>
      <c r="C30" s="122" t="s">
        <v>66</v>
      </c>
      <c r="D30" s="24"/>
      <c r="E30" s="24"/>
      <c r="F30" s="24"/>
      <c r="G30" s="24"/>
      <c r="H30" s="24"/>
      <c r="I30" s="18"/>
      <c r="J30" s="78"/>
    </row>
    <row r="31" spans="1:10" x14ac:dyDescent="0.25">
      <c r="A31" s="81"/>
      <c r="B31" s="182" t="s">
        <v>324</v>
      </c>
      <c r="C31" s="122" t="s">
        <v>68</v>
      </c>
      <c r="D31" s="24"/>
      <c r="E31" s="24"/>
      <c r="F31" s="36"/>
      <c r="G31" s="24"/>
      <c r="H31" s="24"/>
      <c r="I31" s="24"/>
      <c r="J31" s="78"/>
    </row>
    <row r="32" spans="1:10" ht="30" x14ac:dyDescent="0.25">
      <c r="A32" s="81"/>
      <c r="B32" s="183" t="s">
        <v>325</v>
      </c>
      <c r="C32" s="158" t="s">
        <v>70</v>
      </c>
      <c r="D32" s="24"/>
      <c r="E32" s="24"/>
      <c r="F32" s="36"/>
      <c r="G32" s="24"/>
      <c r="H32" s="24"/>
      <c r="I32" s="24"/>
      <c r="J32" s="78"/>
    </row>
    <row r="33" spans="1:10" x14ac:dyDescent="0.25">
      <c r="A33" s="81"/>
      <c r="B33" s="184" t="s">
        <v>326</v>
      </c>
      <c r="C33" s="122" t="s">
        <v>72</v>
      </c>
      <c r="D33" s="24"/>
      <c r="E33" s="24"/>
      <c r="F33" s="24"/>
      <c r="G33" s="24"/>
      <c r="H33" s="24"/>
      <c r="I33" s="38"/>
      <c r="J33" s="78"/>
    </row>
    <row r="34" spans="1:10" x14ac:dyDescent="0.25">
      <c r="A34" s="81"/>
      <c r="B34" s="185" t="s">
        <v>327</v>
      </c>
      <c r="C34" s="122" t="s">
        <v>86</v>
      </c>
      <c r="D34" s="24"/>
      <c r="E34" s="24"/>
      <c r="F34" s="24"/>
      <c r="G34" s="24"/>
      <c r="H34" s="38"/>
      <c r="I34" s="38"/>
      <c r="J34" s="78"/>
    </row>
    <row r="35" spans="1:10" ht="9" customHeight="1" x14ac:dyDescent="0.25">
      <c r="A35" s="81"/>
      <c r="B35" s="81"/>
      <c r="C35" s="81"/>
      <c r="D35" s="83"/>
      <c r="E35" s="83"/>
      <c r="F35" s="83"/>
      <c r="G35" s="83"/>
      <c r="H35" s="83"/>
      <c r="I35" s="83"/>
    </row>
    <row r="36" spans="1:10" ht="21.75" customHeight="1" x14ac:dyDescent="0.25">
      <c r="B36" s="75"/>
      <c r="C36" s="75"/>
      <c r="D36" s="106"/>
      <c r="E36" s="106"/>
      <c r="F36" s="106"/>
      <c r="G36" s="106"/>
      <c r="H36" s="106"/>
      <c r="I36" s="106"/>
      <c r="J36" s="176"/>
    </row>
    <row r="37" spans="1:10" x14ac:dyDescent="0.25">
      <c r="A37" s="12"/>
      <c r="B37" s="191" t="s">
        <v>217</v>
      </c>
      <c r="C37" s="120" t="s">
        <v>218</v>
      </c>
      <c r="D37" s="68"/>
      <c r="E37" s="106"/>
      <c r="F37" s="106"/>
      <c r="G37" s="106"/>
      <c r="H37" s="106"/>
      <c r="I37" s="106"/>
      <c r="J37" s="106"/>
    </row>
    <row r="38" spans="1:10" ht="9" customHeight="1" x14ac:dyDescent="0.25">
      <c r="A38" s="139"/>
      <c r="B38" s="75"/>
      <c r="C38" s="75"/>
      <c r="D38" s="75"/>
      <c r="E38" s="106"/>
      <c r="F38" s="106"/>
      <c r="G38" s="106"/>
      <c r="H38" s="106"/>
      <c r="I38" s="106"/>
      <c r="J38" s="106"/>
    </row>
    <row r="39" spans="1:10" x14ac:dyDescent="0.25">
      <c r="A39" s="12"/>
      <c r="B39" s="74" t="s">
        <v>328</v>
      </c>
      <c r="C39" s="75"/>
      <c r="D39" s="75"/>
      <c r="E39" s="75"/>
      <c r="F39" s="75"/>
      <c r="G39" s="75"/>
      <c r="H39" s="176"/>
      <c r="I39" s="75"/>
    </row>
    <row r="40" spans="1:10" x14ac:dyDescent="0.25">
      <c r="A40" s="12"/>
      <c r="B40" s="73" t="s">
        <v>378</v>
      </c>
      <c r="C40" s="75"/>
      <c r="D40" s="75"/>
      <c r="E40" s="75"/>
      <c r="F40" s="75"/>
      <c r="G40" s="75"/>
      <c r="H40" s="75"/>
      <c r="I40" s="75"/>
    </row>
    <row r="41" spans="1:10" x14ac:dyDescent="0.25">
      <c r="B41" s="178"/>
      <c r="C41" s="78"/>
      <c r="D41" s="292" t="s">
        <v>329</v>
      </c>
      <c r="E41" s="75"/>
      <c r="F41" s="75"/>
      <c r="G41" s="75"/>
      <c r="H41" s="75"/>
      <c r="I41" s="75"/>
    </row>
    <row r="42" spans="1:10" x14ac:dyDescent="0.25">
      <c r="A42" s="81"/>
      <c r="B42" s="187" t="s">
        <v>330</v>
      </c>
      <c r="C42" s="69" t="s">
        <v>92</v>
      </c>
      <c r="D42" s="294"/>
      <c r="E42" s="101"/>
      <c r="F42" s="101"/>
      <c r="G42" s="107"/>
      <c r="H42" s="107"/>
      <c r="I42" s="107"/>
      <c r="J42" s="107"/>
    </row>
    <row r="43" spans="1:10" x14ac:dyDescent="0.25">
      <c r="A43" s="188"/>
      <c r="B43" s="187" t="s">
        <v>331</v>
      </c>
      <c r="C43" s="69" t="s">
        <v>95</v>
      </c>
      <c r="D43" s="294"/>
      <c r="E43" s="101"/>
      <c r="F43" s="101"/>
      <c r="G43" s="107"/>
      <c r="H43" s="107"/>
      <c r="I43" s="107"/>
      <c r="J43" s="107"/>
    </row>
    <row r="44" spans="1:10" ht="9.75" customHeight="1" x14ac:dyDescent="0.25">
      <c r="A44" s="188"/>
      <c r="B44" s="81"/>
      <c r="C44" s="81"/>
      <c r="D44" s="168"/>
      <c r="E44" s="75"/>
      <c r="F44" s="75"/>
      <c r="G44" s="75"/>
      <c r="H44" s="75"/>
      <c r="I44" s="75"/>
    </row>
    <row r="45" spans="1:10" s="173" customFormat="1" x14ac:dyDescent="0.25">
      <c r="B45" s="75"/>
      <c r="C45" s="75"/>
      <c r="D45" s="75"/>
      <c r="E45" s="75"/>
      <c r="F45" s="75"/>
      <c r="G45" s="75"/>
      <c r="H45" s="75"/>
      <c r="I45" s="75"/>
      <c r="J45" s="75"/>
    </row>
    <row r="46" spans="1:10" s="173" customFormat="1" x14ac:dyDescent="0.25">
      <c r="A46" s="75"/>
      <c r="B46" s="75"/>
      <c r="C46" s="75"/>
      <c r="D46" s="75"/>
      <c r="E46" s="75"/>
      <c r="F46" s="75"/>
      <c r="G46" s="75"/>
      <c r="H46" s="176"/>
      <c r="I46" s="75"/>
      <c r="J46" s="75"/>
    </row>
    <row r="47" spans="1:10" s="173" customFormat="1" x14ac:dyDescent="0.25">
      <c r="A47" s="75"/>
      <c r="B47" s="75"/>
      <c r="C47" s="75"/>
      <c r="D47" s="75"/>
      <c r="E47" s="75"/>
      <c r="F47" s="75"/>
      <c r="G47" s="75"/>
      <c r="H47" s="176"/>
      <c r="I47" s="75"/>
      <c r="J47" s="75"/>
    </row>
    <row r="48" spans="1:10" s="173" customFormat="1" x14ac:dyDescent="0.25">
      <c r="A48" s="75"/>
      <c r="B48" s="75"/>
      <c r="C48" s="75"/>
      <c r="D48" s="75"/>
      <c r="E48" s="75"/>
      <c r="F48" s="75"/>
      <c r="G48" s="75"/>
      <c r="H48" s="176"/>
      <c r="I48" s="75"/>
      <c r="J48" s="75"/>
    </row>
    <row r="49" spans="1:10" s="173" customFormat="1" x14ac:dyDescent="0.25">
      <c r="A49" s="75"/>
      <c r="B49" s="75"/>
      <c r="C49" s="75"/>
      <c r="D49" s="75"/>
      <c r="E49" s="75"/>
      <c r="F49" s="75"/>
      <c r="G49" s="75"/>
      <c r="H49" s="176"/>
      <c r="I49" s="75"/>
      <c r="J49" s="75"/>
    </row>
    <row r="50" spans="1:10" s="173" customFormat="1" x14ac:dyDescent="0.25">
      <c r="A50" s="75"/>
      <c r="B50" s="75"/>
      <c r="C50" s="75"/>
      <c r="D50" s="75"/>
      <c r="E50" s="75"/>
      <c r="F50" s="75"/>
      <c r="G50" s="75"/>
      <c r="H50" s="176"/>
      <c r="I50" s="75"/>
      <c r="J50" s="75"/>
    </row>
    <row r="51" spans="1:10" s="173" customFormat="1" x14ac:dyDescent="0.25">
      <c r="A51" s="75"/>
      <c r="B51" s="75"/>
      <c r="C51" s="75"/>
      <c r="D51" s="75"/>
      <c r="E51" s="75"/>
      <c r="F51" s="75"/>
      <c r="G51" s="75"/>
      <c r="H51" s="176"/>
      <c r="I51" s="75"/>
      <c r="J51" s="75"/>
    </row>
    <row r="52" spans="1:10" s="173" customFormat="1" x14ac:dyDescent="0.25">
      <c r="A52" s="75"/>
      <c r="B52" s="75"/>
      <c r="C52" s="75"/>
      <c r="D52" s="75"/>
      <c r="E52" s="75"/>
      <c r="F52" s="75"/>
      <c r="G52" s="75"/>
      <c r="H52" s="176"/>
      <c r="I52" s="75"/>
      <c r="J52" s="75"/>
    </row>
    <row r="53" spans="1:10" s="173" customFormat="1" x14ac:dyDescent="0.25">
      <c r="A53" s="75"/>
      <c r="B53" s="75"/>
      <c r="C53" s="75"/>
      <c r="D53" s="75"/>
      <c r="E53" s="75"/>
      <c r="F53" s="75"/>
      <c r="G53" s="75"/>
      <c r="H53" s="176"/>
      <c r="I53" s="75"/>
      <c r="J53" s="75"/>
    </row>
    <row r="54" spans="1:10" s="173" customFormat="1" x14ac:dyDescent="0.25">
      <c r="A54" s="75"/>
      <c r="B54" s="75"/>
      <c r="C54" s="75"/>
      <c r="D54" s="75"/>
      <c r="E54" s="75"/>
      <c r="F54" s="75"/>
      <c r="G54" s="75"/>
      <c r="H54" s="176"/>
      <c r="I54" s="75"/>
      <c r="J54" s="75"/>
    </row>
    <row r="55" spans="1:10" s="173" customFormat="1" x14ac:dyDescent="0.25">
      <c r="A55" s="75"/>
      <c r="B55" s="75"/>
      <c r="C55" s="75"/>
      <c r="D55" s="75"/>
      <c r="E55" s="75"/>
      <c r="F55" s="75"/>
      <c r="G55" s="75"/>
      <c r="H55" s="176"/>
      <c r="I55" s="75"/>
      <c r="J55" s="75"/>
    </row>
    <row r="56" spans="1:10" s="173" customFormat="1" x14ac:dyDescent="0.25">
      <c r="A56" s="75"/>
      <c r="B56" s="75"/>
      <c r="C56" s="75"/>
      <c r="D56" s="75"/>
      <c r="E56" s="75"/>
      <c r="F56" s="75"/>
      <c r="G56" s="75"/>
      <c r="H56" s="176"/>
      <c r="I56" s="75"/>
      <c r="J56" s="75"/>
    </row>
    <row r="57" spans="1:10" s="173" customFormat="1" x14ac:dyDescent="0.25">
      <c r="A57" s="75"/>
      <c r="B57" s="75"/>
      <c r="C57" s="75"/>
      <c r="D57" s="75"/>
      <c r="E57" s="75"/>
      <c r="F57" s="75"/>
      <c r="G57" s="75"/>
      <c r="H57" s="176"/>
      <c r="I57" s="75"/>
      <c r="J57" s="75"/>
    </row>
    <row r="58" spans="1:10" s="173" customFormat="1" x14ac:dyDescent="0.25">
      <c r="A58" s="75"/>
      <c r="B58" s="75"/>
      <c r="C58" s="75"/>
      <c r="D58" s="75"/>
      <c r="E58" s="75"/>
      <c r="F58" s="75"/>
      <c r="G58" s="75"/>
      <c r="H58" s="176"/>
      <c r="I58" s="75"/>
      <c r="J58" s="75"/>
    </row>
    <row r="59" spans="1:10" s="173" customFormat="1" x14ac:dyDescent="0.25">
      <c r="A59" s="75"/>
      <c r="B59" s="75"/>
      <c r="C59" s="75"/>
      <c r="D59" s="75"/>
      <c r="E59" s="75"/>
      <c r="F59" s="75"/>
      <c r="G59" s="75"/>
      <c r="H59" s="176"/>
      <c r="I59" s="75"/>
      <c r="J59" s="75"/>
    </row>
    <row r="60" spans="1:10" s="173" customFormat="1" x14ac:dyDescent="0.25">
      <c r="A60" s="75"/>
      <c r="B60" s="75"/>
      <c r="C60" s="75"/>
      <c r="D60" s="75"/>
      <c r="E60" s="75"/>
      <c r="F60" s="75"/>
      <c r="G60" s="75"/>
      <c r="H60" s="176"/>
      <c r="I60" s="75"/>
      <c r="J60" s="75"/>
    </row>
    <row r="61" spans="1:10" s="173" customFormat="1" x14ac:dyDescent="0.25">
      <c r="A61" s="75"/>
      <c r="B61" s="75"/>
      <c r="C61" s="75"/>
      <c r="D61" s="75"/>
      <c r="E61" s="75"/>
      <c r="F61" s="75"/>
      <c r="G61" s="75"/>
      <c r="H61" s="176"/>
      <c r="I61" s="75"/>
      <c r="J61" s="75"/>
    </row>
    <row r="62" spans="1:10" s="173" customFormat="1" x14ac:dyDescent="0.25">
      <c r="A62" s="75"/>
      <c r="B62" s="75"/>
      <c r="C62" s="75"/>
      <c r="D62" s="75"/>
      <c r="E62" s="75"/>
      <c r="F62" s="75"/>
      <c r="G62" s="75"/>
      <c r="H62" s="176"/>
      <c r="I62" s="75"/>
      <c r="J62" s="75"/>
    </row>
    <row r="63" spans="1:10" s="173" customFormat="1" x14ac:dyDescent="0.25">
      <c r="A63" s="75"/>
      <c r="B63" s="75"/>
      <c r="C63" s="75"/>
      <c r="D63" s="75"/>
      <c r="E63" s="75"/>
      <c r="F63" s="75"/>
      <c r="G63" s="75"/>
      <c r="H63" s="176"/>
      <c r="I63" s="75"/>
      <c r="J63" s="75"/>
    </row>
    <row r="64" spans="1:10" s="173" customFormat="1" x14ac:dyDescent="0.25">
      <c r="A64" s="75"/>
      <c r="B64" s="75"/>
      <c r="C64" s="75"/>
      <c r="D64" s="75"/>
      <c r="E64" s="75"/>
      <c r="F64" s="75"/>
      <c r="G64" s="75"/>
      <c r="H64" s="176"/>
      <c r="I64" s="75"/>
      <c r="J64" s="75"/>
    </row>
    <row r="65" spans="1:10" s="173" customFormat="1" x14ac:dyDescent="0.25">
      <c r="A65" s="75"/>
      <c r="B65" s="75"/>
      <c r="C65" s="75"/>
      <c r="D65" s="75"/>
      <c r="E65" s="75"/>
      <c r="F65" s="75"/>
      <c r="G65" s="75"/>
      <c r="H65" s="176"/>
      <c r="I65" s="75"/>
      <c r="J65" s="75"/>
    </row>
    <row r="66" spans="1:10" s="173" customFormat="1" x14ac:dyDescent="0.25">
      <c r="A66" s="75"/>
      <c r="B66" s="75"/>
      <c r="C66" s="75"/>
      <c r="D66" s="75"/>
      <c r="E66" s="75"/>
      <c r="F66" s="75"/>
      <c r="G66" s="75"/>
      <c r="H66" s="176"/>
      <c r="I66" s="75"/>
      <c r="J66" s="75"/>
    </row>
    <row r="67" spans="1:10" s="173" customFormat="1" x14ac:dyDescent="0.25">
      <c r="A67" s="75"/>
      <c r="B67" s="75"/>
      <c r="C67" s="75"/>
      <c r="D67" s="75"/>
      <c r="E67" s="75"/>
      <c r="F67" s="75"/>
      <c r="G67" s="75"/>
      <c r="H67" s="176"/>
      <c r="I67" s="75"/>
      <c r="J67" s="75"/>
    </row>
    <row r="68" spans="1:10" s="173" customFormat="1" x14ac:dyDescent="0.25">
      <c r="A68" s="75"/>
      <c r="B68" s="75"/>
      <c r="C68" s="75"/>
      <c r="D68" s="75"/>
      <c r="E68" s="75"/>
      <c r="F68" s="75"/>
      <c r="G68" s="75"/>
      <c r="H68" s="176"/>
      <c r="I68" s="75"/>
      <c r="J68" s="75"/>
    </row>
    <row r="69" spans="1:10" s="173" customFormat="1" x14ac:dyDescent="0.25">
      <c r="A69" s="75"/>
      <c r="B69" s="75"/>
      <c r="C69" s="75"/>
      <c r="D69" s="75"/>
      <c r="E69" s="75"/>
      <c r="F69" s="75"/>
      <c r="G69" s="75"/>
      <c r="H69" s="176"/>
      <c r="I69" s="75"/>
      <c r="J69" s="75"/>
    </row>
    <row r="70" spans="1:10" s="173" customFormat="1" x14ac:dyDescent="0.25">
      <c r="A70" s="75"/>
      <c r="B70" s="75"/>
      <c r="C70" s="75"/>
      <c r="D70" s="75"/>
      <c r="E70" s="75"/>
      <c r="F70" s="75"/>
      <c r="G70" s="75"/>
      <c r="H70" s="176"/>
      <c r="I70" s="75"/>
      <c r="J70" s="75"/>
    </row>
    <row r="71" spans="1:10" s="173" customFormat="1" x14ac:dyDescent="0.25">
      <c r="A71" s="75"/>
      <c r="B71" s="75"/>
      <c r="C71" s="75"/>
      <c r="D71" s="75"/>
      <c r="E71" s="75"/>
      <c r="F71" s="75"/>
      <c r="G71" s="75"/>
      <c r="H71" s="176"/>
      <c r="I71" s="75"/>
      <c r="J71" s="75"/>
    </row>
    <row r="72" spans="1:10" s="173" customFormat="1" x14ac:dyDescent="0.25">
      <c r="A72" s="75"/>
      <c r="B72" s="75"/>
      <c r="C72" s="75"/>
      <c r="D72" s="75"/>
      <c r="E72" s="75"/>
      <c r="F72" s="75"/>
      <c r="G72" s="75"/>
      <c r="H72" s="176"/>
      <c r="I72" s="75"/>
      <c r="J72" s="75"/>
    </row>
    <row r="73" spans="1:10" s="173" customFormat="1" x14ac:dyDescent="0.25">
      <c r="A73" s="75"/>
      <c r="B73" s="75"/>
      <c r="C73" s="75"/>
      <c r="D73" s="75"/>
      <c r="E73" s="75"/>
      <c r="F73" s="75"/>
      <c r="G73" s="75"/>
      <c r="H73" s="176"/>
      <c r="I73" s="75"/>
      <c r="J73" s="75"/>
    </row>
    <row r="74" spans="1:10" s="173" customFormat="1" x14ac:dyDescent="0.25">
      <c r="A74" s="75"/>
      <c r="B74" s="75"/>
      <c r="C74" s="75"/>
      <c r="D74" s="75"/>
      <c r="E74" s="75"/>
      <c r="F74" s="75"/>
      <c r="G74" s="75"/>
      <c r="H74" s="176"/>
      <c r="I74" s="75"/>
      <c r="J74" s="75"/>
    </row>
    <row r="75" spans="1:10" s="173" customFormat="1" x14ac:dyDescent="0.25">
      <c r="A75" s="75"/>
      <c r="B75" s="75"/>
      <c r="C75" s="75"/>
      <c r="D75" s="75"/>
      <c r="E75" s="75"/>
      <c r="F75" s="75"/>
      <c r="G75" s="75"/>
      <c r="H75" s="176"/>
      <c r="I75" s="75"/>
      <c r="J75" s="75"/>
    </row>
    <row r="76" spans="1:10" s="173" customFormat="1" x14ac:dyDescent="0.25">
      <c r="A76" s="75"/>
      <c r="B76" s="75"/>
      <c r="C76" s="75"/>
      <c r="D76" s="75"/>
      <c r="E76" s="75"/>
      <c r="F76" s="75"/>
      <c r="G76" s="75"/>
      <c r="H76" s="176"/>
      <c r="I76" s="75"/>
      <c r="J76" s="75"/>
    </row>
    <row r="77" spans="1:10" s="173" customFormat="1" x14ac:dyDescent="0.25">
      <c r="A77" s="75"/>
      <c r="B77" s="75"/>
      <c r="C77" s="75"/>
      <c r="D77" s="75"/>
      <c r="E77" s="75"/>
      <c r="F77" s="75"/>
      <c r="G77" s="75"/>
      <c r="H77" s="176"/>
      <c r="I77" s="75"/>
      <c r="J77" s="75"/>
    </row>
    <row r="78" spans="1:10" s="173" customFormat="1" x14ac:dyDescent="0.25">
      <c r="A78" s="75"/>
      <c r="B78" s="75"/>
      <c r="C78" s="75"/>
      <c r="D78" s="75"/>
      <c r="E78" s="75"/>
      <c r="F78" s="75"/>
      <c r="G78" s="75"/>
      <c r="H78" s="176"/>
      <c r="I78" s="75"/>
      <c r="J78" s="75"/>
    </row>
    <row r="79" spans="1:10" s="173" customFormat="1" x14ac:dyDescent="0.25">
      <c r="A79" s="75"/>
      <c r="B79" s="75"/>
      <c r="C79" s="75"/>
      <c r="D79" s="75"/>
      <c r="E79" s="75"/>
      <c r="F79" s="75"/>
      <c r="G79" s="75"/>
      <c r="H79" s="176"/>
      <c r="I79" s="75"/>
      <c r="J79" s="75"/>
    </row>
    <row r="80" spans="1:10" s="173" customFormat="1" x14ac:dyDescent="0.25">
      <c r="A80" s="75"/>
      <c r="B80" s="75"/>
      <c r="C80" s="75"/>
      <c r="D80" s="75"/>
      <c r="E80" s="75"/>
      <c r="F80" s="75"/>
      <c r="G80" s="75"/>
      <c r="H80" s="176"/>
      <c r="I80" s="75"/>
      <c r="J80" s="75"/>
    </row>
    <row r="81" spans="1:10" s="173" customFormat="1" x14ac:dyDescent="0.25">
      <c r="A81" s="75"/>
      <c r="B81" s="75"/>
      <c r="C81" s="75"/>
      <c r="D81" s="75"/>
      <c r="E81" s="75"/>
      <c r="F81" s="75"/>
      <c r="G81" s="75"/>
      <c r="H81" s="176"/>
      <c r="I81" s="75"/>
      <c r="J81" s="75"/>
    </row>
    <row r="82" spans="1:10" s="173" customFormat="1" x14ac:dyDescent="0.25">
      <c r="A82" s="75"/>
      <c r="B82" s="75"/>
      <c r="C82" s="75"/>
      <c r="D82" s="75"/>
      <c r="E82" s="75"/>
      <c r="F82" s="75"/>
      <c r="G82" s="75"/>
      <c r="H82" s="176"/>
      <c r="I82" s="75"/>
      <c r="J82" s="75"/>
    </row>
    <row r="83" spans="1:10" s="173" customFormat="1" x14ac:dyDescent="0.25">
      <c r="A83" s="75"/>
      <c r="B83" s="75"/>
      <c r="C83" s="75"/>
      <c r="D83" s="75"/>
      <c r="E83" s="75"/>
      <c r="F83" s="75"/>
      <c r="G83" s="75"/>
      <c r="H83" s="176"/>
      <c r="I83" s="75"/>
      <c r="J83" s="75"/>
    </row>
    <row r="84" spans="1:10" s="173" customFormat="1" x14ac:dyDescent="0.25">
      <c r="A84" s="75"/>
      <c r="B84" s="75"/>
      <c r="C84" s="75"/>
      <c r="D84" s="75"/>
      <c r="E84" s="75"/>
      <c r="F84" s="75"/>
      <c r="G84" s="75"/>
      <c r="H84" s="176"/>
      <c r="I84" s="75"/>
      <c r="J84" s="75"/>
    </row>
    <row r="85" spans="1:10" s="173" customFormat="1" x14ac:dyDescent="0.25">
      <c r="A85" s="75"/>
      <c r="B85" s="75"/>
      <c r="C85" s="75"/>
      <c r="D85" s="75"/>
      <c r="E85" s="75"/>
      <c r="F85" s="75"/>
      <c r="G85" s="75"/>
      <c r="H85" s="176"/>
      <c r="I85" s="75"/>
      <c r="J85" s="75"/>
    </row>
    <row r="86" spans="1:10" s="173" customFormat="1" x14ac:dyDescent="0.25">
      <c r="A86" s="75"/>
      <c r="B86" s="75"/>
      <c r="C86" s="75"/>
      <c r="D86" s="75"/>
      <c r="E86" s="75"/>
      <c r="F86" s="75"/>
      <c r="G86" s="75"/>
      <c r="H86" s="176"/>
      <c r="I86" s="75"/>
      <c r="J86" s="75"/>
    </row>
    <row r="87" spans="1:10" s="173" customFormat="1" x14ac:dyDescent="0.25">
      <c r="A87" s="75"/>
      <c r="B87" s="75"/>
      <c r="C87" s="75"/>
      <c r="D87" s="75"/>
      <c r="E87" s="75"/>
      <c r="F87" s="75"/>
      <c r="G87" s="75"/>
      <c r="H87" s="176"/>
      <c r="I87" s="75"/>
      <c r="J87" s="75"/>
    </row>
    <row r="88" spans="1:10" s="173" customFormat="1" x14ac:dyDescent="0.25">
      <c r="A88" s="75"/>
      <c r="B88" s="75"/>
      <c r="C88" s="75"/>
      <c r="D88" s="75"/>
      <c r="E88" s="75"/>
      <c r="F88" s="75"/>
      <c r="G88" s="75"/>
      <c r="H88" s="176"/>
      <c r="I88" s="75"/>
      <c r="J88" s="75"/>
    </row>
    <row r="89" spans="1:10" s="173" customFormat="1" x14ac:dyDescent="0.25">
      <c r="A89" s="75"/>
      <c r="B89" s="75"/>
      <c r="C89" s="75"/>
      <c r="D89" s="75"/>
      <c r="E89" s="75"/>
      <c r="F89" s="75"/>
      <c r="G89" s="75"/>
      <c r="H89" s="176"/>
      <c r="I89" s="75"/>
      <c r="J89" s="75"/>
    </row>
    <row r="90" spans="1:10" s="173" customFormat="1" x14ac:dyDescent="0.25">
      <c r="A90" s="75"/>
      <c r="B90" s="75"/>
      <c r="C90" s="75"/>
      <c r="D90" s="75"/>
      <c r="E90" s="75"/>
      <c r="F90" s="75"/>
      <c r="G90" s="75"/>
      <c r="H90" s="176"/>
      <c r="I90" s="75"/>
      <c r="J90" s="75"/>
    </row>
    <row r="91" spans="1:10" s="173" customFormat="1" x14ac:dyDescent="0.25">
      <c r="A91" s="75"/>
      <c r="B91" s="75"/>
      <c r="C91" s="75"/>
      <c r="D91" s="75"/>
      <c r="E91" s="75"/>
      <c r="F91" s="75"/>
      <c r="G91" s="75"/>
      <c r="H91" s="176"/>
      <c r="I91" s="75"/>
      <c r="J91" s="75"/>
    </row>
    <row r="92" spans="1:10" s="173" customFormat="1" x14ac:dyDescent="0.25">
      <c r="A92" s="75"/>
      <c r="B92" s="75"/>
      <c r="C92" s="75"/>
      <c r="D92" s="75"/>
      <c r="E92" s="75"/>
      <c r="F92" s="75"/>
      <c r="G92" s="75"/>
      <c r="H92" s="176"/>
      <c r="I92" s="75"/>
      <c r="J92" s="75"/>
    </row>
    <row r="93" spans="1:10" s="173" customFormat="1" x14ac:dyDescent="0.25">
      <c r="A93" s="75"/>
      <c r="B93" s="75"/>
      <c r="C93" s="75"/>
      <c r="D93" s="75"/>
      <c r="E93" s="75"/>
      <c r="F93" s="75"/>
      <c r="G93" s="75"/>
      <c r="H93" s="176"/>
      <c r="I93" s="75"/>
      <c r="J93" s="75"/>
    </row>
    <row r="94" spans="1:10" s="173" customFormat="1" x14ac:dyDescent="0.25">
      <c r="A94" s="75"/>
      <c r="B94" s="75"/>
      <c r="C94" s="75"/>
      <c r="D94" s="75"/>
      <c r="E94" s="75"/>
      <c r="F94" s="75"/>
      <c r="G94" s="75"/>
      <c r="H94" s="176"/>
      <c r="I94" s="75"/>
      <c r="J94" s="75"/>
    </row>
    <row r="95" spans="1:10" s="173" customFormat="1" x14ac:dyDescent="0.25">
      <c r="A95" s="75"/>
      <c r="B95" s="75"/>
      <c r="C95" s="75"/>
      <c r="D95" s="75"/>
      <c r="E95" s="75"/>
      <c r="F95" s="75"/>
      <c r="G95" s="75"/>
      <c r="H95" s="176"/>
      <c r="I95" s="75"/>
      <c r="J95" s="75"/>
    </row>
    <row r="96" spans="1:10" s="173" customFormat="1" x14ac:dyDescent="0.25">
      <c r="A96" s="75"/>
      <c r="B96" s="75"/>
      <c r="C96" s="75"/>
      <c r="D96" s="75"/>
      <c r="E96" s="75"/>
      <c r="F96" s="75"/>
      <c r="G96" s="75"/>
      <c r="H96" s="176"/>
      <c r="I96" s="75"/>
      <c r="J96" s="75"/>
    </row>
    <row r="97" spans="1:10" s="173" customFormat="1" x14ac:dyDescent="0.25">
      <c r="A97" s="75"/>
      <c r="B97" s="75"/>
      <c r="C97" s="75"/>
      <c r="D97" s="75"/>
      <c r="E97" s="75"/>
      <c r="F97" s="75"/>
      <c r="G97" s="75"/>
      <c r="H97" s="176"/>
      <c r="I97" s="75"/>
      <c r="J97" s="75"/>
    </row>
    <row r="98" spans="1:10" s="173" customFormat="1" x14ac:dyDescent="0.25">
      <c r="A98" s="75"/>
      <c r="B98" s="75"/>
      <c r="C98" s="75"/>
      <c r="D98" s="75"/>
      <c r="E98" s="75"/>
      <c r="F98" s="75"/>
      <c r="G98" s="75"/>
      <c r="H98" s="176"/>
      <c r="I98" s="75"/>
      <c r="J98" s="75"/>
    </row>
    <row r="99" spans="1:10" s="173" customFormat="1" x14ac:dyDescent="0.25">
      <c r="A99" s="75"/>
      <c r="B99" s="75"/>
      <c r="C99" s="75"/>
      <c r="D99" s="75"/>
      <c r="E99" s="75"/>
      <c r="F99" s="75"/>
      <c r="G99" s="75"/>
      <c r="H99" s="176"/>
      <c r="I99" s="75"/>
      <c r="J99" s="75"/>
    </row>
    <row r="100" spans="1:10" s="173" customFormat="1" x14ac:dyDescent="0.25">
      <c r="A100" s="75"/>
      <c r="B100" s="75"/>
      <c r="C100" s="75"/>
      <c r="D100" s="75"/>
      <c r="E100" s="75"/>
      <c r="F100" s="75"/>
      <c r="G100" s="75"/>
      <c r="H100" s="176"/>
      <c r="I100" s="75"/>
      <c r="J100" s="75"/>
    </row>
    <row r="101" spans="1:10" s="173" customFormat="1" x14ac:dyDescent="0.25">
      <c r="A101" s="75"/>
      <c r="B101" s="75"/>
      <c r="C101" s="75"/>
      <c r="D101" s="75"/>
      <c r="E101" s="75"/>
      <c r="F101" s="75"/>
      <c r="G101" s="75"/>
      <c r="H101" s="176"/>
      <c r="I101" s="75"/>
      <c r="J101" s="75"/>
    </row>
    <row r="102" spans="1:10" s="173" customFormat="1" x14ac:dyDescent="0.25">
      <c r="A102" s="75"/>
      <c r="B102" s="75"/>
      <c r="C102" s="75"/>
      <c r="D102" s="75"/>
      <c r="E102" s="75"/>
      <c r="F102" s="75"/>
      <c r="G102" s="75"/>
      <c r="H102" s="176"/>
      <c r="I102" s="75"/>
      <c r="J102" s="75"/>
    </row>
    <row r="103" spans="1:10" s="173" customFormat="1" x14ac:dyDescent="0.25">
      <c r="A103" s="75"/>
      <c r="B103" s="75"/>
      <c r="C103" s="75"/>
      <c r="D103" s="75"/>
      <c r="E103" s="75"/>
      <c r="F103" s="75"/>
      <c r="G103" s="75"/>
      <c r="H103" s="176"/>
      <c r="I103" s="75"/>
      <c r="J103" s="75"/>
    </row>
    <row r="104" spans="1:10" s="173" customFormat="1" x14ac:dyDescent="0.25">
      <c r="A104" s="75"/>
      <c r="B104" s="75"/>
      <c r="C104" s="75"/>
      <c r="D104" s="75"/>
      <c r="E104" s="75"/>
      <c r="F104" s="75"/>
      <c r="G104" s="75"/>
      <c r="H104" s="176"/>
      <c r="I104" s="75"/>
      <c r="J104" s="75"/>
    </row>
    <row r="105" spans="1:10" s="173" customFormat="1" x14ac:dyDescent="0.25">
      <c r="A105" s="75"/>
      <c r="B105" s="75"/>
      <c r="C105" s="75"/>
      <c r="D105" s="75"/>
      <c r="E105" s="75"/>
      <c r="F105" s="75"/>
      <c r="G105" s="75"/>
      <c r="H105" s="176"/>
      <c r="I105" s="75"/>
      <c r="J105" s="75"/>
    </row>
    <row r="106" spans="1:10" s="173" customFormat="1" x14ac:dyDescent="0.25">
      <c r="A106" s="75"/>
      <c r="B106" s="75"/>
      <c r="C106" s="75"/>
      <c r="D106" s="75"/>
      <c r="E106" s="75"/>
      <c r="F106" s="75"/>
      <c r="G106" s="75"/>
      <c r="H106" s="176"/>
      <c r="I106" s="75"/>
      <c r="J106" s="75"/>
    </row>
    <row r="107" spans="1:10" s="173" customFormat="1" x14ac:dyDescent="0.25">
      <c r="A107" s="75"/>
      <c r="B107" s="75"/>
      <c r="C107" s="75"/>
      <c r="D107" s="75"/>
      <c r="E107" s="75"/>
      <c r="F107" s="75"/>
      <c r="G107" s="75"/>
      <c r="H107" s="176"/>
      <c r="I107" s="75"/>
      <c r="J107" s="75"/>
    </row>
    <row r="108" spans="1:10" s="173" customFormat="1" x14ac:dyDescent="0.25">
      <c r="A108" s="75"/>
      <c r="B108" s="75"/>
      <c r="C108" s="75"/>
      <c r="D108" s="75"/>
      <c r="E108" s="75"/>
      <c r="F108" s="75"/>
      <c r="G108" s="75"/>
      <c r="H108" s="176"/>
      <c r="I108" s="75"/>
      <c r="J108" s="75"/>
    </row>
    <row r="109" spans="1:10" s="173" customFormat="1" x14ac:dyDescent="0.25">
      <c r="A109" s="75"/>
      <c r="B109" s="75"/>
      <c r="C109" s="75"/>
      <c r="D109" s="75"/>
      <c r="E109" s="75"/>
      <c r="F109" s="75"/>
      <c r="G109" s="75"/>
      <c r="H109" s="176"/>
      <c r="I109" s="75"/>
      <c r="J109" s="75"/>
    </row>
    <row r="110" spans="1:10" s="173" customFormat="1" x14ac:dyDescent="0.25">
      <c r="A110" s="75"/>
      <c r="B110" s="75"/>
      <c r="C110" s="75"/>
      <c r="D110" s="75"/>
      <c r="E110" s="75"/>
      <c r="F110" s="75"/>
      <c r="G110" s="75"/>
      <c r="H110" s="176"/>
      <c r="I110" s="75"/>
      <c r="J110" s="75"/>
    </row>
    <row r="111" spans="1:10" s="173" customFormat="1" x14ac:dyDescent="0.25">
      <c r="A111" s="75"/>
      <c r="B111" s="75"/>
      <c r="C111" s="75"/>
      <c r="D111" s="75"/>
      <c r="E111" s="75"/>
      <c r="F111" s="75"/>
      <c r="G111" s="75"/>
      <c r="H111" s="176"/>
      <c r="I111" s="75"/>
      <c r="J111" s="75"/>
    </row>
    <row r="112" spans="1:10" s="173" customFormat="1" x14ac:dyDescent="0.25">
      <c r="A112" s="75"/>
      <c r="B112" s="75"/>
      <c r="C112" s="75"/>
      <c r="D112" s="75"/>
      <c r="E112" s="75"/>
      <c r="F112" s="75"/>
      <c r="G112" s="75"/>
      <c r="H112" s="176"/>
      <c r="I112" s="75"/>
      <c r="J112" s="75"/>
    </row>
    <row r="113" spans="1:10" s="173" customFormat="1" x14ac:dyDescent="0.25">
      <c r="A113" s="75"/>
      <c r="B113" s="75"/>
      <c r="C113" s="75"/>
      <c r="D113" s="75"/>
      <c r="E113" s="75"/>
      <c r="F113" s="75"/>
      <c r="G113" s="75"/>
      <c r="H113" s="176"/>
      <c r="I113" s="75"/>
      <c r="J113" s="75"/>
    </row>
    <row r="114" spans="1:10" s="173" customFormat="1" x14ac:dyDescent="0.25">
      <c r="A114" s="75"/>
      <c r="B114" s="75"/>
      <c r="C114" s="75"/>
      <c r="D114" s="75"/>
      <c r="E114" s="75"/>
      <c r="F114" s="75"/>
      <c r="G114" s="75"/>
      <c r="H114" s="176"/>
      <c r="I114" s="75"/>
      <c r="J114" s="75"/>
    </row>
    <row r="115" spans="1:10" s="173" customFormat="1" x14ac:dyDescent="0.25">
      <c r="A115" s="75"/>
      <c r="B115" s="75"/>
      <c r="C115" s="75"/>
      <c r="D115" s="75"/>
      <c r="E115" s="75"/>
      <c r="F115" s="75"/>
      <c r="G115" s="75"/>
      <c r="H115" s="176"/>
      <c r="I115" s="75"/>
      <c r="J115" s="75"/>
    </row>
    <row r="116" spans="1:10" s="173" customFormat="1" x14ac:dyDescent="0.25">
      <c r="A116" s="75"/>
      <c r="B116" s="75"/>
      <c r="C116" s="75"/>
      <c r="D116" s="75"/>
      <c r="E116" s="75"/>
      <c r="F116" s="75"/>
      <c r="G116" s="75"/>
      <c r="H116" s="176"/>
      <c r="I116" s="75"/>
      <c r="J116" s="75"/>
    </row>
    <row r="117" spans="1:10" s="173" customFormat="1" x14ac:dyDescent="0.25">
      <c r="A117" s="75"/>
      <c r="B117" s="75"/>
      <c r="C117" s="75"/>
      <c r="D117" s="75"/>
      <c r="E117" s="75"/>
      <c r="F117" s="75"/>
      <c r="G117" s="75"/>
      <c r="H117" s="176"/>
      <c r="I117" s="75"/>
      <c r="J117" s="75"/>
    </row>
    <row r="118" spans="1:10" s="173" customFormat="1" x14ac:dyDescent="0.25">
      <c r="A118" s="75"/>
      <c r="B118" s="75"/>
      <c r="C118" s="75"/>
      <c r="D118" s="75"/>
      <c r="E118" s="75"/>
      <c r="F118" s="75"/>
      <c r="G118" s="75"/>
      <c r="H118" s="176"/>
      <c r="I118" s="75"/>
      <c r="J118" s="75"/>
    </row>
    <row r="119" spans="1:10" s="173" customFormat="1" x14ac:dyDescent="0.25">
      <c r="A119" s="75"/>
      <c r="B119" s="75"/>
      <c r="C119" s="75"/>
      <c r="D119" s="75"/>
      <c r="E119" s="75"/>
      <c r="F119" s="75"/>
      <c r="G119" s="75"/>
      <c r="H119" s="176"/>
      <c r="I119" s="75"/>
      <c r="J119" s="75"/>
    </row>
    <row r="120" spans="1:10" s="173" customFormat="1" x14ac:dyDescent="0.25">
      <c r="A120" s="75"/>
      <c r="B120" s="75"/>
      <c r="C120" s="75"/>
      <c r="D120" s="75"/>
      <c r="E120" s="75"/>
      <c r="F120" s="75"/>
      <c r="G120" s="75"/>
      <c r="H120" s="176"/>
      <c r="I120" s="75"/>
      <c r="J120" s="75"/>
    </row>
    <row r="121" spans="1:10" s="173" customFormat="1" x14ac:dyDescent="0.25">
      <c r="A121" s="75"/>
      <c r="B121" s="75"/>
      <c r="C121" s="75"/>
      <c r="D121" s="75"/>
      <c r="E121" s="75"/>
      <c r="F121" s="75"/>
      <c r="G121" s="75"/>
      <c r="H121" s="176"/>
      <c r="I121" s="75"/>
      <c r="J121" s="75"/>
    </row>
    <row r="122" spans="1:10" s="173" customFormat="1" x14ac:dyDescent="0.25">
      <c r="A122" s="75"/>
      <c r="B122" s="75"/>
      <c r="C122" s="75"/>
      <c r="D122" s="75"/>
      <c r="E122" s="75"/>
      <c r="F122" s="75"/>
      <c r="G122" s="75"/>
      <c r="H122" s="176"/>
      <c r="I122" s="75"/>
      <c r="J122" s="75"/>
    </row>
    <row r="123" spans="1:10" s="173" customFormat="1" x14ac:dyDescent="0.25">
      <c r="A123" s="75"/>
      <c r="B123" s="75"/>
      <c r="C123" s="75"/>
      <c r="D123" s="75"/>
      <c r="E123" s="75"/>
      <c r="F123" s="75"/>
      <c r="G123" s="75"/>
      <c r="H123" s="176"/>
      <c r="I123" s="75"/>
      <c r="J123" s="75"/>
    </row>
    <row r="124" spans="1:10" s="173" customFormat="1" x14ac:dyDescent="0.25">
      <c r="A124" s="75"/>
      <c r="B124" s="75"/>
      <c r="C124" s="75"/>
      <c r="D124" s="75"/>
      <c r="E124" s="75"/>
      <c r="F124" s="75"/>
      <c r="G124" s="75"/>
      <c r="H124" s="176"/>
      <c r="I124" s="75"/>
      <c r="J124" s="75"/>
    </row>
    <row r="125" spans="1:10" s="173" customFormat="1" x14ac:dyDescent="0.25">
      <c r="A125" s="75"/>
      <c r="B125" s="75"/>
      <c r="C125" s="75"/>
      <c r="D125" s="75"/>
      <c r="E125" s="75"/>
      <c r="F125" s="75"/>
      <c r="G125" s="75"/>
      <c r="H125" s="176"/>
      <c r="I125" s="75"/>
      <c r="J125" s="75"/>
    </row>
    <row r="126" spans="1:10" s="173" customFormat="1" x14ac:dyDescent="0.25">
      <c r="A126" s="75"/>
      <c r="B126" s="75"/>
      <c r="C126" s="75"/>
      <c r="D126" s="75"/>
      <c r="E126" s="75"/>
      <c r="F126" s="75"/>
      <c r="G126" s="75"/>
      <c r="H126" s="176"/>
      <c r="I126" s="75"/>
      <c r="J126" s="75"/>
    </row>
    <row r="127" spans="1:10" s="173" customFormat="1" x14ac:dyDescent="0.25">
      <c r="A127" s="75"/>
      <c r="B127" s="75"/>
      <c r="C127" s="75"/>
      <c r="D127" s="75"/>
      <c r="E127" s="75"/>
      <c r="F127" s="75"/>
      <c r="G127" s="75"/>
      <c r="H127" s="176"/>
      <c r="I127" s="75"/>
      <c r="J127" s="75"/>
    </row>
    <row r="128" spans="1:10" s="173" customFormat="1" x14ac:dyDescent="0.25">
      <c r="A128" s="75"/>
      <c r="B128" s="75"/>
      <c r="C128" s="75"/>
      <c r="D128" s="75"/>
      <c r="E128" s="75"/>
      <c r="F128" s="75"/>
      <c r="G128" s="75"/>
      <c r="H128" s="176"/>
      <c r="I128" s="75"/>
      <c r="J128" s="75"/>
    </row>
    <row r="129" spans="1:10" s="173" customFormat="1" x14ac:dyDescent="0.25">
      <c r="A129" s="75"/>
      <c r="B129" s="75"/>
      <c r="C129" s="75"/>
      <c r="D129" s="75"/>
      <c r="E129" s="75"/>
      <c r="F129" s="75"/>
      <c r="G129" s="75"/>
      <c r="H129" s="176"/>
      <c r="I129" s="75"/>
      <c r="J129" s="75"/>
    </row>
    <row r="130" spans="1:10" s="173" customFormat="1" x14ac:dyDescent="0.25">
      <c r="A130" s="75"/>
      <c r="B130" s="75"/>
      <c r="C130" s="75"/>
      <c r="D130" s="75"/>
      <c r="E130" s="75"/>
      <c r="F130" s="75"/>
      <c r="G130" s="75"/>
      <c r="H130" s="176"/>
      <c r="I130" s="75"/>
      <c r="J130" s="75"/>
    </row>
    <row r="131" spans="1:10" s="173" customFormat="1" x14ac:dyDescent="0.25">
      <c r="A131" s="75"/>
      <c r="B131" s="75"/>
      <c r="C131" s="75"/>
      <c r="D131" s="75"/>
      <c r="E131" s="75"/>
      <c r="F131" s="75"/>
      <c r="G131" s="75"/>
      <c r="H131" s="176"/>
      <c r="I131" s="75"/>
      <c r="J131" s="75"/>
    </row>
    <row r="132" spans="1:10" s="173" customFormat="1" x14ac:dyDescent="0.25">
      <c r="A132" s="75"/>
      <c r="B132" s="75"/>
      <c r="C132" s="75"/>
      <c r="D132" s="75"/>
      <c r="E132" s="75"/>
      <c r="F132" s="75"/>
      <c r="G132" s="75"/>
      <c r="H132" s="176"/>
      <c r="I132" s="75"/>
      <c r="J132" s="75"/>
    </row>
    <row r="133" spans="1:10" s="173" customFormat="1" x14ac:dyDescent="0.25">
      <c r="A133" s="75"/>
      <c r="B133" s="75"/>
      <c r="C133" s="75"/>
      <c r="D133" s="75"/>
      <c r="E133" s="75"/>
      <c r="F133" s="75"/>
      <c r="G133" s="75"/>
      <c r="H133" s="176"/>
      <c r="I133" s="75"/>
      <c r="J133" s="75"/>
    </row>
    <row r="134" spans="1:10" s="173" customFormat="1" x14ac:dyDescent="0.25">
      <c r="A134" s="75"/>
      <c r="B134" s="75"/>
      <c r="C134" s="75"/>
      <c r="D134" s="75"/>
      <c r="E134" s="75"/>
      <c r="F134" s="75"/>
      <c r="G134" s="75"/>
      <c r="H134" s="176"/>
      <c r="I134" s="75"/>
      <c r="J134" s="75"/>
    </row>
    <row r="135" spans="1:10" s="173" customFormat="1" x14ac:dyDescent="0.25">
      <c r="A135" s="75"/>
      <c r="B135" s="75"/>
      <c r="C135" s="75"/>
      <c r="D135" s="75"/>
      <c r="E135" s="75"/>
      <c r="F135" s="75"/>
      <c r="G135" s="75"/>
      <c r="H135" s="176"/>
      <c r="I135" s="75"/>
      <c r="J135" s="75"/>
    </row>
    <row r="136" spans="1:10" s="173" customFormat="1" x14ac:dyDescent="0.25">
      <c r="A136" s="75"/>
      <c r="B136" s="75"/>
      <c r="C136" s="75"/>
      <c r="D136" s="75"/>
      <c r="E136" s="75"/>
      <c r="F136" s="75"/>
      <c r="G136" s="75"/>
      <c r="H136" s="176"/>
      <c r="I136" s="75"/>
      <c r="J136" s="75"/>
    </row>
    <row r="137" spans="1:10" s="173" customFormat="1" x14ac:dyDescent="0.25">
      <c r="A137" s="75"/>
      <c r="B137" s="75"/>
      <c r="C137" s="75"/>
      <c r="D137" s="75"/>
      <c r="E137" s="75"/>
      <c r="F137" s="75"/>
      <c r="G137" s="75"/>
      <c r="H137" s="176"/>
      <c r="I137" s="75"/>
      <c r="J137" s="75"/>
    </row>
    <row r="138" spans="1:10" s="173" customFormat="1" x14ac:dyDescent="0.25">
      <c r="A138" s="75"/>
      <c r="B138" s="75"/>
      <c r="C138" s="75"/>
      <c r="D138" s="75"/>
      <c r="E138" s="75"/>
      <c r="F138" s="75"/>
      <c r="G138" s="75"/>
      <c r="H138" s="176"/>
      <c r="I138" s="75"/>
      <c r="J138" s="75"/>
    </row>
    <row r="139" spans="1:10" s="173" customFormat="1" x14ac:dyDescent="0.25">
      <c r="A139" s="75"/>
      <c r="B139" s="75"/>
      <c r="C139" s="75"/>
      <c r="D139" s="75"/>
      <c r="E139" s="75"/>
      <c r="F139" s="75"/>
      <c r="G139" s="75"/>
      <c r="H139" s="176"/>
      <c r="I139" s="75"/>
      <c r="J139" s="75"/>
    </row>
    <row r="140" spans="1:10" s="173" customFormat="1" x14ac:dyDescent="0.25">
      <c r="A140" s="75"/>
      <c r="B140" s="75"/>
      <c r="C140" s="75"/>
      <c r="D140" s="75"/>
      <c r="E140" s="75"/>
      <c r="F140" s="75"/>
      <c r="G140" s="75"/>
      <c r="H140" s="176"/>
      <c r="I140" s="75"/>
      <c r="J140" s="75"/>
    </row>
    <row r="141" spans="1:10" s="173" customFormat="1" x14ac:dyDescent="0.25">
      <c r="A141" s="75"/>
      <c r="B141" s="75"/>
      <c r="C141" s="75"/>
      <c r="D141" s="75"/>
      <c r="E141" s="75"/>
      <c r="F141" s="75"/>
      <c r="G141" s="75"/>
      <c r="H141" s="176"/>
      <c r="I141" s="75"/>
      <c r="J141" s="75"/>
    </row>
    <row r="142" spans="1:10" s="173" customFormat="1" x14ac:dyDescent="0.25">
      <c r="A142" s="75"/>
      <c r="B142" s="75"/>
      <c r="C142" s="75"/>
      <c r="D142" s="75"/>
      <c r="E142" s="75"/>
      <c r="F142" s="75"/>
      <c r="G142" s="75"/>
      <c r="H142" s="176"/>
      <c r="I142" s="75"/>
      <c r="J142" s="75"/>
    </row>
    <row r="143" spans="1:10" s="173" customFormat="1" x14ac:dyDescent="0.25">
      <c r="A143" s="75"/>
      <c r="B143" s="75"/>
      <c r="C143" s="75"/>
      <c r="D143" s="75"/>
      <c r="E143" s="75"/>
      <c r="F143" s="75"/>
      <c r="G143" s="75"/>
      <c r="H143" s="176"/>
      <c r="I143" s="75"/>
      <c r="J143" s="75"/>
    </row>
    <row r="144" spans="1:10" s="173" customFormat="1" x14ac:dyDescent="0.25">
      <c r="A144" s="75"/>
      <c r="B144" s="75"/>
      <c r="C144" s="75"/>
      <c r="D144" s="75"/>
      <c r="E144" s="75"/>
      <c r="F144" s="75"/>
      <c r="G144" s="75"/>
      <c r="H144" s="176"/>
      <c r="I144" s="75"/>
      <c r="J144" s="75"/>
    </row>
    <row r="145" spans="1:10" s="173" customFormat="1" x14ac:dyDescent="0.25">
      <c r="A145" s="75"/>
      <c r="B145" s="75"/>
      <c r="C145" s="75"/>
      <c r="D145" s="75"/>
      <c r="E145" s="75"/>
      <c r="F145" s="75"/>
      <c r="G145" s="75"/>
      <c r="H145" s="176"/>
      <c r="I145" s="75"/>
      <c r="J145" s="75"/>
    </row>
    <row r="146" spans="1:10" s="173" customFormat="1" x14ac:dyDescent="0.25">
      <c r="A146" s="75"/>
      <c r="B146" s="75"/>
      <c r="C146" s="75"/>
      <c r="D146" s="75"/>
      <c r="E146" s="75"/>
      <c r="F146" s="75"/>
      <c r="G146" s="75"/>
      <c r="H146" s="176"/>
      <c r="I146" s="75"/>
      <c r="J146" s="75"/>
    </row>
    <row r="147" spans="1:10" s="173" customFormat="1" x14ac:dyDescent="0.25">
      <c r="A147" s="75"/>
      <c r="B147" s="75"/>
      <c r="C147" s="75"/>
      <c r="D147" s="75"/>
      <c r="E147" s="75"/>
      <c r="F147" s="75"/>
      <c r="G147" s="75"/>
      <c r="H147" s="176"/>
      <c r="I147" s="75"/>
      <c r="J147" s="75"/>
    </row>
    <row r="148" spans="1:10" s="173" customFormat="1" x14ac:dyDescent="0.25">
      <c r="A148" s="75"/>
      <c r="B148" s="75"/>
      <c r="C148" s="75"/>
      <c r="D148" s="75"/>
      <c r="E148" s="75"/>
      <c r="F148" s="75"/>
      <c r="G148" s="75"/>
      <c r="H148" s="176"/>
      <c r="I148" s="75"/>
      <c r="J148" s="75"/>
    </row>
    <row r="149" spans="1:10" s="173" customFormat="1" x14ac:dyDescent="0.25">
      <c r="A149" s="75"/>
      <c r="B149" s="75"/>
      <c r="C149" s="75"/>
      <c r="D149" s="75"/>
      <c r="E149" s="75"/>
      <c r="F149" s="75"/>
      <c r="G149" s="75"/>
      <c r="H149" s="176"/>
      <c r="I149" s="75"/>
      <c r="J149" s="75"/>
    </row>
    <row r="150" spans="1:10" s="173" customFormat="1" x14ac:dyDescent="0.25">
      <c r="A150" s="75"/>
      <c r="B150" s="75"/>
      <c r="C150" s="75"/>
      <c r="D150" s="75"/>
      <c r="E150" s="75"/>
      <c r="F150" s="75"/>
      <c r="G150" s="75"/>
      <c r="H150" s="176"/>
      <c r="I150" s="75"/>
      <c r="J150" s="75"/>
    </row>
    <row r="151" spans="1:10" s="173" customFormat="1" x14ac:dyDescent="0.25">
      <c r="A151" s="75"/>
      <c r="B151" s="75"/>
      <c r="C151" s="75"/>
      <c r="D151" s="75"/>
      <c r="E151" s="75"/>
      <c r="F151" s="75"/>
      <c r="G151" s="75"/>
      <c r="H151" s="176"/>
      <c r="I151" s="75"/>
      <c r="J151" s="75"/>
    </row>
    <row r="152" spans="1:10" s="173" customFormat="1" x14ac:dyDescent="0.25">
      <c r="A152" s="75"/>
      <c r="B152" s="75"/>
      <c r="C152" s="75"/>
      <c r="D152" s="75"/>
      <c r="E152" s="75"/>
      <c r="F152" s="75"/>
      <c r="G152" s="75"/>
      <c r="H152" s="176"/>
      <c r="I152" s="75"/>
      <c r="J152" s="75"/>
    </row>
    <row r="153" spans="1:10" s="173" customFormat="1" x14ac:dyDescent="0.25">
      <c r="A153" s="75"/>
      <c r="B153" s="75"/>
      <c r="C153" s="75"/>
      <c r="D153" s="75"/>
      <c r="E153" s="75"/>
      <c r="F153" s="75"/>
      <c r="G153" s="75"/>
      <c r="H153" s="176"/>
      <c r="I153" s="75"/>
      <c r="J153" s="75"/>
    </row>
    <row r="154" spans="1:10" s="173" customFormat="1" x14ac:dyDescent="0.25">
      <c r="A154" s="75"/>
      <c r="B154" s="75"/>
      <c r="C154" s="75"/>
      <c r="D154" s="75"/>
      <c r="E154" s="75"/>
      <c r="F154" s="75"/>
      <c r="G154" s="75"/>
      <c r="H154" s="176"/>
      <c r="I154" s="75"/>
      <c r="J154" s="75"/>
    </row>
    <row r="155" spans="1:10" s="173" customFormat="1" x14ac:dyDescent="0.25">
      <c r="A155" s="75"/>
      <c r="B155" s="75"/>
      <c r="C155" s="75"/>
      <c r="D155" s="75"/>
      <c r="E155" s="75"/>
      <c r="F155" s="75"/>
      <c r="G155" s="75"/>
      <c r="H155" s="176"/>
      <c r="I155" s="75"/>
      <c r="J155" s="75"/>
    </row>
    <row r="156" spans="1:10" s="173" customFormat="1" x14ac:dyDescent="0.25">
      <c r="A156" s="75"/>
      <c r="B156" s="75"/>
      <c r="C156" s="75"/>
      <c r="D156" s="75"/>
      <c r="E156" s="75"/>
      <c r="F156" s="75"/>
      <c r="G156" s="75"/>
      <c r="H156" s="176"/>
      <c r="I156" s="75"/>
      <c r="J156" s="75"/>
    </row>
    <row r="157" spans="1:10" s="173" customFormat="1" x14ac:dyDescent="0.25">
      <c r="A157" s="75"/>
      <c r="B157" s="75"/>
      <c r="C157" s="75"/>
      <c r="D157" s="75"/>
      <c r="E157" s="75"/>
      <c r="F157" s="75"/>
      <c r="G157" s="75"/>
      <c r="H157" s="176"/>
      <c r="I157" s="75"/>
      <c r="J157" s="75"/>
    </row>
    <row r="158" spans="1:10" s="173" customFormat="1" x14ac:dyDescent="0.25">
      <c r="A158" s="75"/>
      <c r="B158" s="75"/>
      <c r="C158" s="75"/>
      <c r="D158" s="75"/>
      <c r="E158" s="75"/>
      <c r="F158" s="75"/>
      <c r="G158" s="75"/>
      <c r="H158" s="176"/>
      <c r="I158" s="75"/>
      <c r="J158" s="75"/>
    </row>
    <row r="159" spans="1:10" s="173" customFormat="1" x14ac:dyDescent="0.25">
      <c r="A159" s="75"/>
      <c r="B159" s="75"/>
      <c r="C159" s="75"/>
      <c r="D159" s="75"/>
      <c r="E159" s="75"/>
      <c r="F159" s="75"/>
      <c r="G159" s="75"/>
      <c r="H159" s="176"/>
      <c r="I159" s="75"/>
      <c r="J159" s="75"/>
    </row>
    <row r="160" spans="1:10" s="173" customFormat="1" x14ac:dyDescent="0.25">
      <c r="A160" s="75"/>
      <c r="B160" s="75"/>
      <c r="C160" s="75"/>
      <c r="D160" s="75"/>
      <c r="E160" s="75"/>
      <c r="F160" s="75"/>
      <c r="G160" s="75"/>
      <c r="H160" s="176"/>
      <c r="I160" s="75"/>
      <c r="J160" s="75"/>
    </row>
    <row r="161" spans="1:10" s="173" customFormat="1" x14ac:dyDescent="0.25">
      <c r="A161" s="75"/>
      <c r="B161" s="75"/>
      <c r="C161" s="75"/>
      <c r="D161" s="75"/>
      <c r="E161" s="75"/>
      <c r="F161" s="75"/>
      <c r="G161" s="75"/>
      <c r="H161" s="176"/>
      <c r="I161" s="75"/>
      <c r="J161" s="75"/>
    </row>
    <row r="162" spans="1:10" s="173" customFormat="1" x14ac:dyDescent="0.25">
      <c r="A162" s="75"/>
      <c r="B162" s="75"/>
      <c r="C162" s="75"/>
      <c r="D162" s="75"/>
      <c r="E162" s="75"/>
      <c r="F162" s="75"/>
      <c r="G162" s="75"/>
      <c r="H162" s="176"/>
      <c r="I162" s="75"/>
      <c r="J162" s="75"/>
    </row>
    <row r="163" spans="1:10" s="173" customFormat="1" x14ac:dyDescent="0.25">
      <c r="A163" s="75"/>
      <c r="B163" s="75"/>
      <c r="C163" s="75"/>
      <c r="D163" s="75"/>
      <c r="E163" s="75"/>
      <c r="F163" s="75"/>
      <c r="G163" s="75"/>
      <c r="H163" s="176"/>
      <c r="I163" s="75"/>
      <c r="J163" s="75"/>
    </row>
    <row r="164" spans="1:10" s="173" customFormat="1" x14ac:dyDescent="0.25">
      <c r="A164" s="75"/>
      <c r="B164" s="75"/>
      <c r="C164" s="75"/>
      <c r="D164" s="75"/>
      <c r="E164" s="75"/>
      <c r="F164" s="75"/>
      <c r="G164" s="75"/>
      <c r="H164" s="176"/>
      <c r="I164" s="75"/>
      <c r="J164" s="75"/>
    </row>
    <row r="165" spans="1:10" s="173" customFormat="1" x14ac:dyDescent="0.25">
      <c r="A165" s="75"/>
      <c r="B165" s="75"/>
      <c r="C165" s="75"/>
      <c r="D165" s="75"/>
      <c r="E165" s="75"/>
      <c r="F165" s="75"/>
      <c r="G165" s="75"/>
      <c r="H165" s="176"/>
      <c r="I165" s="75"/>
      <c r="J165" s="75"/>
    </row>
    <row r="166" spans="1:10" s="173" customFormat="1" x14ac:dyDescent="0.25">
      <c r="A166" s="75"/>
      <c r="B166" s="75"/>
      <c r="C166" s="75"/>
      <c r="D166" s="75"/>
      <c r="E166" s="75"/>
      <c r="F166" s="75"/>
      <c r="G166" s="75"/>
      <c r="H166" s="176"/>
      <c r="I166" s="75"/>
      <c r="J166" s="75"/>
    </row>
    <row r="167" spans="1:10" s="173" customFormat="1" x14ac:dyDescent="0.25">
      <c r="A167" s="75"/>
      <c r="B167" s="75"/>
      <c r="C167" s="75"/>
      <c r="D167" s="75"/>
      <c r="E167" s="75"/>
      <c r="F167" s="75"/>
      <c r="G167" s="75"/>
      <c r="H167" s="176"/>
      <c r="I167" s="75"/>
      <c r="J167" s="75"/>
    </row>
    <row r="168" spans="1:10" s="173" customFormat="1" x14ac:dyDescent="0.25">
      <c r="A168" s="75"/>
      <c r="B168" s="75"/>
      <c r="C168" s="75"/>
      <c r="D168" s="75"/>
      <c r="E168" s="75"/>
      <c r="F168" s="75"/>
      <c r="G168" s="75"/>
      <c r="H168" s="176"/>
      <c r="I168" s="75"/>
      <c r="J168" s="75"/>
    </row>
    <row r="169" spans="1:10" s="173" customFormat="1" x14ac:dyDescent="0.25">
      <c r="A169" s="75"/>
      <c r="B169" s="75"/>
      <c r="C169" s="75"/>
      <c r="D169" s="75"/>
      <c r="E169" s="75"/>
      <c r="F169" s="75"/>
      <c r="G169" s="75"/>
      <c r="H169" s="176"/>
      <c r="I169" s="75"/>
      <c r="J169" s="75"/>
    </row>
    <row r="170" spans="1:10" s="173" customFormat="1" x14ac:dyDescent="0.25">
      <c r="A170" s="75"/>
      <c r="B170" s="75"/>
      <c r="C170" s="75"/>
      <c r="D170" s="75"/>
      <c r="E170" s="75"/>
      <c r="F170" s="75"/>
      <c r="G170" s="75"/>
      <c r="H170" s="176"/>
      <c r="I170" s="75"/>
      <c r="J170" s="75"/>
    </row>
    <row r="171" spans="1:10" s="173" customFormat="1" x14ac:dyDescent="0.25">
      <c r="A171" s="75"/>
      <c r="B171" s="75"/>
      <c r="C171" s="75"/>
      <c r="D171" s="75"/>
      <c r="E171" s="75"/>
      <c r="F171" s="75"/>
      <c r="G171" s="75"/>
      <c r="H171" s="176"/>
      <c r="I171" s="75"/>
      <c r="J171" s="75"/>
    </row>
    <row r="172" spans="1:10" s="173" customFormat="1" x14ac:dyDescent="0.25">
      <c r="A172" s="75"/>
      <c r="B172" s="75"/>
      <c r="C172" s="75"/>
      <c r="D172" s="75"/>
      <c r="E172" s="75"/>
      <c r="F172" s="75"/>
      <c r="G172" s="75"/>
      <c r="H172" s="176"/>
      <c r="I172" s="75"/>
      <c r="J172" s="75"/>
    </row>
    <row r="173" spans="1:10" s="173" customFormat="1" x14ac:dyDescent="0.25">
      <c r="A173" s="75"/>
      <c r="B173" s="75"/>
      <c r="C173" s="75"/>
      <c r="D173" s="75"/>
      <c r="E173" s="75"/>
      <c r="F173" s="75"/>
      <c r="G173" s="75"/>
      <c r="H173" s="176"/>
      <c r="I173" s="75"/>
      <c r="J173" s="75"/>
    </row>
    <row r="174" spans="1:10" s="173" customFormat="1" x14ac:dyDescent="0.25">
      <c r="A174" s="75"/>
      <c r="B174" s="75"/>
      <c r="C174" s="75"/>
      <c r="D174" s="75"/>
      <c r="E174" s="75"/>
      <c r="F174" s="75"/>
      <c r="G174" s="75"/>
      <c r="H174" s="176"/>
      <c r="I174" s="75"/>
      <c r="J174" s="75"/>
    </row>
    <row r="175" spans="1:10" s="173" customFormat="1" x14ac:dyDescent="0.25">
      <c r="A175" s="75"/>
      <c r="B175" s="75"/>
      <c r="C175" s="75"/>
      <c r="D175" s="75"/>
      <c r="E175" s="75"/>
      <c r="F175" s="75"/>
      <c r="G175" s="75"/>
      <c r="H175" s="176"/>
      <c r="I175" s="75"/>
      <c r="J175" s="75"/>
    </row>
    <row r="176" spans="1:10" s="173" customFormat="1" x14ac:dyDescent="0.25">
      <c r="A176" s="75"/>
      <c r="B176" s="75"/>
      <c r="C176" s="75"/>
      <c r="D176" s="75"/>
      <c r="E176" s="75"/>
      <c r="F176" s="75"/>
      <c r="G176" s="75"/>
      <c r="H176" s="176"/>
      <c r="I176" s="75"/>
      <c r="J176" s="75"/>
    </row>
    <row r="177" spans="1:10" s="173" customFormat="1" x14ac:dyDescent="0.25">
      <c r="A177" s="75"/>
      <c r="B177" s="75"/>
      <c r="C177" s="75"/>
      <c r="D177" s="75"/>
      <c r="E177" s="75"/>
      <c r="F177" s="75"/>
      <c r="G177" s="75"/>
      <c r="H177" s="176"/>
      <c r="I177" s="75"/>
      <c r="J177" s="75"/>
    </row>
    <row r="178" spans="1:10" s="173" customFormat="1" x14ac:dyDescent="0.25">
      <c r="A178" s="75"/>
      <c r="B178" s="75"/>
      <c r="C178" s="75"/>
      <c r="D178" s="75"/>
      <c r="E178" s="75"/>
      <c r="F178" s="75"/>
      <c r="G178" s="75"/>
      <c r="H178" s="176"/>
      <c r="I178" s="75"/>
      <c r="J178" s="75"/>
    </row>
    <row r="179" spans="1:10" s="173" customFormat="1" x14ac:dyDescent="0.25">
      <c r="A179" s="75"/>
      <c r="B179" s="75"/>
      <c r="C179" s="75"/>
      <c r="D179" s="75"/>
      <c r="E179" s="75"/>
      <c r="F179" s="75"/>
      <c r="G179" s="75"/>
      <c r="H179" s="176"/>
      <c r="I179" s="75"/>
      <c r="J179" s="75"/>
    </row>
    <row r="180" spans="1:10" s="173" customFormat="1" x14ac:dyDescent="0.25">
      <c r="A180" s="75"/>
      <c r="B180" s="75"/>
      <c r="C180" s="75"/>
      <c r="D180" s="75"/>
      <c r="E180" s="75"/>
      <c r="F180" s="75"/>
      <c r="G180" s="75"/>
      <c r="H180" s="176"/>
      <c r="I180" s="75"/>
      <c r="J180" s="75"/>
    </row>
    <row r="181" spans="1:10" s="173" customFormat="1" x14ac:dyDescent="0.25">
      <c r="A181" s="75"/>
      <c r="B181" s="75"/>
      <c r="C181" s="75"/>
      <c r="D181" s="75"/>
      <c r="E181" s="75"/>
      <c r="F181" s="75"/>
      <c r="G181" s="75"/>
      <c r="H181" s="176"/>
      <c r="I181" s="75"/>
      <c r="J181" s="75"/>
    </row>
    <row r="182" spans="1:10" s="173" customFormat="1" x14ac:dyDescent="0.25">
      <c r="A182" s="75"/>
      <c r="B182" s="75"/>
      <c r="C182" s="75"/>
      <c r="D182" s="75"/>
      <c r="E182" s="75"/>
      <c r="F182" s="75"/>
      <c r="G182" s="75"/>
      <c r="H182" s="176"/>
      <c r="I182" s="75"/>
      <c r="J182" s="75"/>
    </row>
    <row r="183" spans="1:10" s="173" customFormat="1" x14ac:dyDescent="0.25">
      <c r="A183" s="75"/>
      <c r="B183" s="75"/>
      <c r="C183" s="75"/>
      <c r="D183" s="75"/>
      <c r="E183" s="75"/>
      <c r="F183" s="75"/>
      <c r="G183" s="75"/>
      <c r="H183" s="176"/>
      <c r="I183" s="75"/>
      <c r="J183" s="75"/>
    </row>
    <row r="184" spans="1:10" s="173" customFormat="1" x14ac:dyDescent="0.25">
      <c r="A184" s="75"/>
      <c r="B184" s="75"/>
      <c r="C184" s="75"/>
      <c r="D184" s="75"/>
      <c r="E184" s="75"/>
      <c r="F184" s="75"/>
      <c r="G184" s="75"/>
      <c r="H184" s="176"/>
      <c r="I184" s="75"/>
      <c r="J184" s="75"/>
    </row>
    <row r="185" spans="1:10" s="173" customFormat="1" x14ac:dyDescent="0.25">
      <c r="A185" s="75"/>
      <c r="B185" s="75"/>
      <c r="C185" s="75"/>
      <c r="D185" s="75"/>
      <c r="E185" s="75"/>
      <c r="F185" s="75"/>
      <c r="G185" s="75"/>
      <c r="H185" s="176"/>
      <c r="I185" s="75"/>
      <c r="J185" s="75"/>
    </row>
    <row r="186" spans="1:10" s="173" customFormat="1" x14ac:dyDescent="0.25">
      <c r="A186" s="75"/>
      <c r="B186" s="75"/>
      <c r="C186" s="75"/>
      <c r="D186" s="75"/>
      <c r="E186" s="75"/>
      <c r="F186" s="75"/>
      <c r="G186" s="75"/>
      <c r="H186" s="176"/>
      <c r="I186" s="75"/>
      <c r="J186" s="75"/>
    </row>
    <row r="187" spans="1:10" s="173" customFormat="1" x14ac:dyDescent="0.25">
      <c r="A187" s="75"/>
      <c r="B187" s="75"/>
      <c r="C187" s="75"/>
      <c r="D187" s="75"/>
      <c r="E187" s="75"/>
      <c r="F187" s="75"/>
      <c r="G187" s="75"/>
      <c r="H187" s="176"/>
      <c r="I187" s="75"/>
      <c r="J187" s="75"/>
    </row>
    <row r="188" spans="1:10" s="173" customFormat="1" x14ac:dyDescent="0.25">
      <c r="A188" s="75"/>
      <c r="B188" s="75"/>
      <c r="C188" s="75"/>
      <c r="D188" s="75"/>
      <c r="E188" s="75"/>
      <c r="F188" s="75"/>
      <c r="G188" s="75"/>
      <c r="H188" s="176"/>
      <c r="I188" s="75"/>
      <c r="J188" s="75"/>
    </row>
    <row r="189" spans="1:10" s="173" customFormat="1" x14ac:dyDescent="0.25">
      <c r="A189" s="75"/>
      <c r="B189" s="75"/>
      <c r="C189" s="75"/>
      <c r="D189" s="75"/>
      <c r="E189" s="75"/>
      <c r="F189" s="75"/>
      <c r="G189" s="75"/>
      <c r="H189" s="176"/>
      <c r="I189" s="75"/>
      <c r="J189" s="75"/>
    </row>
    <row r="190" spans="1:10" s="173" customFormat="1" x14ac:dyDescent="0.25">
      <c r="A190" s="75"/>
      <c r="B190" s="75"/>
      <c r="C190" s="75"/>
      <c r="D190" s="75"/>
      <c r="E190" s="75"/>
      <c r="F190" s="75"/>
      <c r="G190" s="75"/>
      <c r="H190" s="176"/>
      <c r="I190" s="75"/>
      <c r="J190" s="75"/>
    </row>
    <row r="191" spans="1:10" s="173" customFormat="1" x14ac:dyDescent="0.25">
      <c r="A191" s="75"/>
      <c r="B191" s="75"/>
      <c r="C191" s="75"/>
      <c r="D191" s="75"/>
      <c r="E191" s="75"/>
      <c r="F191" s="75"/>
      <c r="G191" s="75"/>
      <c r="H191" s="176"/>
      <c r="I191" s="75"/>
      <c r="J191" s="75"/>
    </row>
    <row r="192" spans="1:10" s="173" customFormat="1" x14ac:dyDescent="0.25">
      <c r="A192" s="75"/>
      <c r="B192" s="75"/>
      <c r="C192" s="75"/>
      <c r="D192" s="75"/>
      <c r="E192" s="75"/>
      <c r="F192" s="75"/>
      <c r="G192" s="75"/>
      <c r="H192" s="176"/>
      <c r="I192" s="75"/>
      <c r="J192" s="75"/>
    </row>
    <row r="193" spans="1:10" s="173" customFormat="1" x14ac:dyDescent="0.25">
      <c r="A193" s="75"/>
      <c r="B193" s="75"/>
      <c r="C193" s="75"/>
      <c r="D193" s="75"/>
      <c r="E193" s="75"/>
      <c r="F193" s="75"/>
      <c r="G193" s="75"/>
      <c r="H193" s="176"/>
      <c r="I193" s="75"/>
      <c r="J193" s="75"/>
    </row>
    <row r="194" spans="1:10" s="173" customFormat="1" x14ac:dyDescent="0.25">
      <c r="A194" s="75"/>
      <c r="B194" s="75"/>
      <c r="C194" s="75"/>
      <c r="D194" s="75"/>
      <c r="E194" s="75"/>
      <c r="F194" s="75"/>
      <c r="G194" s="75"/>
      <c r="H194" s="176"/>
      <c r="I194" s="75"/>
      <c r="J194" s="75"/>
    </row>
    <row r="195" spans="1:10" s="173" customFormat="1" x14ac:dyDescent="0.25">
      <c r="A195" s="75"/>
      <c r="B195" s="75"/>
      <c r="C195" s="75"/>
      <c r="D195" s="75"/>
      <c r="E195" s="75"/>
      <c r="F195" s="75"/>
      <c r="G195" s="75"/>
      <c r="H195" s="176"/>
      <c r="I195" s="75"/>
      <c r="J195" s="75"/>
    </row>
    <row r="196" spans="1:10" s="173" customFormat="1" x14ac:dyDescent="0.25">
      <c r="A196" s="75"/>
      <c r="B196" s="75"/>
      <c r="C196" s="75"/>
      <c r="D196" s="75"/>
      <c r="E196" s="75"/>
      <c r="F196" s="75"/>
      <c r="G196" s="75"/>
      <c r="H196" s="176"/>
      <c r="I196" s="75"/>
      <c r="J196" s="75"/>
    </row>
    <row r="197" spans="1:10" s="173" customFormat="1" x14ac:dyDescent="0.25">
      <c r="A197" s="75"/>
      <c r="B197" s="75"/>
      <c r="C197" s="75"/>
      <c r="D197" s="75"/>
      <c r="E197" s="75"/>
      <c r="F197" s="75"/>
      <c r="G197" s="75"/>
      <c r="H197" s="176"/>
      <c r="I197" s="75"/>
      <c r="J197" s="75"/>
    </row>
    <row r="198" spans="1:10" s="173" customFormat="1" x14ac:dyDescent="0.25">
      <c r="A198" s="75"/>
      <c r="B198" s="75"/>
      <c r="C198" s="75"/>
      <c r="D198" s="75"/>
      <c r="E198" s="75"/>
      <c r="F198" s="75"/>
      <c r="G198" s="75"/>
      <c r="H198" s="176"/>
      <c r="I198" s="75"/>
      <c r="J198" s="75"/>
    </row>
    <row r="199" spans="1:10" s="173" customFormat="1" x14ac:dyDescent="0.25">
      <c r="A199" s="75"/>
      <c r="B199" s="75"/>
      <c r="C199" s="75"/>
      <c r="D199" s="75"/>
      <c r="E199" s="75"/>
      <c r="F199" s="75"/>
      <c r="G199" s="75"/>
      <c r="H199" s="176"/>
      <c r="I199" s="75"/>
      <c r="J199" s="75"/>
    </row>
    <row r="200" spans="1:10" s="173" customFormat="1" x14ac:dyDescent="0.25">
      <c r="A200" s="75"/>
      <c r="B200" s="75"/>
      <c r="C200" s="75"/>
      <c r="D200" s="75"/>
      <c r="E200" s="75"/>
      <c r="F200" s="75"/>
      <c r="G200" s="75"/>
      <c r="H200" s="176"/>
      <c r="I200" s="75"/>
      <c r="J200" s="75"/>
    </row>
    <row r="201" spans="1:10" s="173" customFormat="1" x14ac:dyDescent="0.25">
      <c r="A201" s="75"/>
      <c r="B201" s="75"/>
      <c r="C201" s="75"/>
      <c r="D201" s="75"/>
      <c r="E201" s="75"/>
      <c r="F201" s="75"/>
      <c r="G201" s="75"/>
      <c r="H201" s="176"/>
      <c r="I201" s="75"/>
      <c r="J201" s="75"/>
    </row>
    <row r="202" spans="1:10" s="173" customFormat="1" x14ac:dyDescent="0.25">
      <c r="A202" s="75"/>
      <c r="B202" s="75"/>
      <c r="C202" s="75"/>
      <c r="D202" s="75"/>
      <c r="E202" s="75"/>
      <c r="F202" s="75"/>
      <c r="G202" s="75"/>
      <c r="H202" s="176"/>
      <c r="I202" s="75"/>
      <c r="J202" s="75"/>
    </row>
    <row r="203" spans="1:10" s="173" customFormat="1" x14ac:dyDescent="0.25">
      <c r="A203" s="75"/>
      <c r="B203" s="75"/>
      <c r="C203" s="75"/>
      <c r="D203" s="75"/>
      <c r="E203" s="75"/>
      <c r="F203" s="75"/>
      <c r="G203" s="75"/>
      <c r="H203" s="176"/>
      <c r="I203" s="75"/>
      <c r="J203" s="75"/>
    </row>
    <row r="204" spans="1:10" s="173" customFormat="1" x14ac:dyDescent="0.25">
      <c r="A204" s="75"/>
      <c r="B204" s="75"/>
      <c r="C204" s="75"/>
      <c r="D204" s="75"/>
      <c r="E204" s="75"/>
      <c r="F204" s="75"/>
      <c r="G204" s="75"/>
      <c r="H204" s="176"/>
      <c r="I204" s="75"/>
      <c r="J204" s="75"/>
    </row>
    <row r="205" spans="1:10" s="173" customFormat="1" x14ac:dyDescent="0.25">
      <c r="A205" s="75"/>
      <c r="B205" s="75"/>
      <c r="C205" s="75"/>
      <c r="D205" s="75"/>
      <c r="E205" s="75"/>
      <c r="F205" s="75"/>
      <c r="G205" s="75"/>
      <c r="H205" s="176"/>
      <c r="I205" s="75"/>
      <c r="J205" s="75"/>
    </row>
    <row r="206" spans="1:10" s="173" customFormat="1" x14ac:dyDescent="0.25">
      <c r="A206" s="75"/>
      <c r="B206" s="75"/>
      <c r="C206" s="75"/>
      <c r="D206" s="75"/>
      <c r="E206" s="75"/>
      <c r="F206" s="75"/>
      <c r="G206" s="75"/>
      <c r="H206" s="176"/>
      <c r="I206" s="75"/>
      <c r="J206" s="75"/>
    </row>
    <row r="207" spans="1:10" s="173" customFormat="1" x14ac:dyDescent="0.25">
      <c r="A207" s="75"/>
      <c r="B207" s="75"/>
      <c r="C207" s="75"/>
      <c r="D207" s="75"/>
      <c r="E207" s="75"/>
      <c r="F207" s="75"/>
      <c r="G207" s="75"/>
      <c r="H207" s="176"/>
      <c r="I207" s="75"/>
      <c r="J207" s="75"/>
    </row>
    <row r="208" spans="1:10" s="173" customFormat="1" x14ac:dyDescent="0.25">
      <c r="A208" s="75"/>
      <c r="B208" s="75"/>
      <c r="C208" s="75"/>
      <c r="D208" s="75"/>
      <c r="E208" s="75"/>
      <c r="F208" s="75"/>
      <c r="G208" s="75"/>
      <c r="H208" s="176"/>
      <c r="I208" s="75"/>
      <c r="J208" s="75"/>
    </row>
    <row r="209" spans="1:10" s="173" customFormat="1" x14ac:dyDescent="0.25">
      <c r="A209" s="75"/>
      <c r="B209" s="75"/>
      <c r="C209" s="75"/>
      <c r="D209" s="75"/>
      <c r="E209" s="75"/>
      <c r="F209" s="75"/>
      <c r="G209" s="75"/>
      <c r="H209" s="176"/>
      <c r="I209" s="75"/>
      <c r="J209" s="75"/>
    </row>
    <row r="210" spans="1:10" s="173" customFormat="1" x14ac:dyDescent="0.25">
      <c r="A210" s="75"/>
      <c r="B210" s="75"/>
      <c r="C210" s="75"/>
      <c r="D210" s="75"/>
      <c r="E210" s="75"/>
      <c r="F210" s="75"/>
      <c r="G210" s="75"/>
      <c r="H210" s="176"/>
      <c r="I210" s="75"/>
      <c r="J210" s="75"/>
    </row>
    <row r="211" spans="1:10" s="173" customFormat="1" x14ac:dyDescent="0.25">
      <c r="A211" s="75"/>
      <c r="B211" s="75"/>
      <c r="C211" s="75"/>
      <c r="D211" s="75"/>
      <c r="E211" s="75"/>
      <c r="F211" s="75"/>
      <c r="G211" s="75"/>
      <c r="H211" s="176"/>
      <c r="I211" s="75"/>
      <c r="J211" s="75"/>
    </row>
    <row r="212" spans="1:10" s="173" customFormat="1" x14ac:dyDescent="0.25">
      <c r="A212" s="75"/>
      <c r="B212" s="75"/>
      <c r="C212" s="75"/>
      <c r="D212" s="75"/>
      <c r="E212" s="75"/>
      <c r="F212" s="75"/>
      <c r="G212" s="75"/>
      <c r="H212" s="176"/>
      <c r="I212" s="75"/>
      <c r="J212" s="75"/>
    </row>
    <row r="213" spans="1:10" s="173" customFormat="1" x14ac:dyDescent="0.25">
      <c r="A213" s="75"/>
      <c r="B213" s="75"/>
      <c r="C213" s="75"/>
      <c r="D213" s="75"/>
      <c r="E213" s="75"/>
      <c r="F213" s="75"/>
      <c r="G213" s="75"/>
      <c r="H213" s="176"/>
      <c r="I213" s="75"/>
      <c r="J213" s="75"/>
    </row>
    <row r="214" spans="1:10" s="173" customFormat="1" x14ac:dyDescent="0.25">
      <c r="A214" s="75"/>
      <c r="B214" s="75"/>
      <c r="C214" s="75"/>
      <c r="D214" s="75"/>
      <c r="E214" s="75"/>
      <c r="F214" s="75"/>
      <c r="G214" s="75"/>
      <c r="H214" s="176"/>
      <c r="I214" s="75"/>
      <c r="J214" s="75"/>
    </row>
    <row r="215" spans="1:10" s="173" customFormat="1" x14ac:dyDescent="0.25">
      <c r="A215" s="75"/>
      <c r="B215" s="75"/>
      <c r="C215" s="75"/>
      <c r="D215" s="75"/>
      <c r="E215" s="75"/>
      <c r="F215" s="75"/>
      <c r="G215" s="75"/>
      <c r="H215" s="176"/>
      <c r="I215" s="75"/>
      <c r="J215" s="75"/>
    </row>
    <row r="216" spans="1:10" s="173" customFormat="1" x14ac:dyDescent="0.25">
      <c r="A216" s="75"/>
      <c r="B216" s="75"/>
      <c r="C216" s="75"/>
      <c r="D216" s="75"/>
      <c r="E216" s="75"/>
      <c r="F216" s="75"/>
      <c r="G216" s="75"/>
      <c r="H216" s="176"/>
      <c r="I216" s="75"/>
      <c r="J216" s="75"/>
    </row>
    <row r="217" spans="1:10" s="173" customFormat="1" x14ac:dyDescent="0.25">
      <c r="A217" s="75"/>
      <c r="B217" s="75"/>
      <c r="C217" s="75"/>
      <c r="D217" s="75"/>
      <c r="E217" s="75"/>
      <c r="F217" s="75"/>
      <c r="G217" s="75"/>
      <c r="H217" s="176"/>
      <c r="I217" s="75"/>
      <c r="J217" s="75"/>
    </row>
    <row r="218" spans="1:10" s="173" customFormat="1" x14ac:dyDescent="0.25">
      <c r="A218" s="75"/>
      <c r="B218" s="75"/>
      <c r="C218" s="75"/>
      <c r="D218" s="75"/>
      <c r="E218" s="75"/>
      <c r="F218" s="75"/>
      <c r="G218" s="75"/>
      <c r="H218" s="176"/>
      <c r="I218" s="75"/>
      <c r="J218" s="75"/>
    </row>
    <row r="219" spans="1:10" s="173" customFormat="1" x14ac:dyDescent="0.25">
      <c r="A219" s="75"/>
      <c r="B219" s="75"/>
      <c r="C219" s="75"/>
      <c r="D219" s="75"/>
      <c r="E219" s="75"/>
      <c r="F219" s="75"/>
      <c r="G219" s="75"/>
      <c r="H219" s="176"/>
      <c r="I219" s="75"/>
      <c r="J219" s="75"/>
    </row>
    <row r="220" spans="1:10" s="173" customFormat="1" x14ac:dyDescent="0.25">
      <c r="A220" s="75"/>
      <c r="B220" s="75"/>
      <c r="C220" s="75"/>
      <c r="D220" s="75"/>
      <c r="E220" s="75"/>
      <c r="F220" s="75"/>
      <c r="G220" s="75"/>
      <c r="H220" s="176"/>
      <c r="I220" s="75"/>
      <c r="J220" s="75"/>
    </row>
    <row r="221" spans="1:10" s="173" customFormat="1" x14ac:dyDescent="0.25">
      <c r="A221" s="75"/>
      <c r="B221" s="75"/>
      <c r="C221" s="75"/>
      <c r="D221" s="75"/>
      <c r="E221" s="75"/>
      <c r="F221" s="75"/>
      <c r="G221" s="75"/>
      <c r="H221" s="176"/>
      <c r="I221" s="75"/>
      <c r="J221" s="75"/>
    </row>
    <row r="222" spans="1:10" s="173" customFormat="1" x14ac:dyDescent="0.25">
      <c r="A222" s="75"/>
      <c r="B222" s="75"/>
      <c r="C222" s="75"/>
      <c r="D222" s="75"/>
      <c r="E222" s="75"/>
      <c r="F222" s="75"/>
      <c r="G222" s="75"/>
      <c r="H222" s="176"/>
      <c r="I222" s="75"/>
      <c r="J222" s="75"/>
    </row>
    <row r="223" spans="1:10" s="173" customFormat="1" x14ac:dyDescent="0.25">
      <c r="A223" s="75"/>
      <c r="B223" s="75"/>
      <c r="C223" s="75"/>
      <c r="D223" s="75"/>
      <c r="E223" s="75"/>
      <c r="F223" s="75"/>
      <c r="G223" s="75"/>
      <c r="H223" s="176"/>
      <c r="I223" s="75"/>
      <c r="J223" s="75"/>
    </row>
    <row r="224" spans="1:10" s="173" customFormat="1" x14ac:dyDescent="0.25">
      <c r="A224" s="75"/>
      <c r="B224" s="75"/>
      <c r="C224" s="75"/>
      <c r="D224" s="75"/>
      <c r="E224" s="75"/>
      <c r="F224" s="75"/>
      <c r="G224" s="75"/>
      <c r="H224" s="176"/>
      <c r="I224" s="75"/>
      <c r="J224" s="75"/>
    </row>
    <row r="225" spans="1:10" s="173" customFormat="1" x14ac:dyDescent="0.25">
      <c r="A225" s="75"/>
      <c r="B225" s="75"/>
      <c r="C225" s="75"/>
      <c r="D225" s="75"/>
      <c r="E225" s="75"/>
      <c r="F225" s="75"/>
      <c r="G225" s="75"/>
      <c r="H225" s="176"/>
      <c r="I225" s="75"/>
      <c r="J225" s="75"/>
    </row>
    <row r="226" spans="1:10" s="173" customFormat="1" x14ac:dyDescent="0.25">
      <c r="A226" s="75"/>
      <c r="B226" s="75"/>
      <c r="C226" s="75"/>
      <c r="D226" s="75"/>
      <c r="E226" s="75"/>
      <c r="F226" s="75"/>
      <c r="G226" s="75"/>
      <c r="H226" s="176"/>
      <c r="I226" s="75"/>
      <c r="J226" s="75"/>
    </row>
    <row r="227" spans="1:10" s="173" customFormat="1" x14ac:dyDescent="0.25">
      <c r="A227" s="75"/>
      <c r="B227" s="75"/>
      <c r="C227" s="75"/>
      <c r="D227" s="75"/>
      <c r="E227" s="75"/>
      <c r="F227" s="75"/>
      <c r="G227" s="75"/>
      <c r="H227" s="176"/>
      <c r="I227" s="75"/>
      <c r="J227" s="75"/>
    </row>
    <row r="228" spans="1:10" s="173" customFormat="1" x14ac:dyDescent="0.25">
      <c r="A228" s="75"/>
      <c r="B228" s="75"/>
      <c r="C228" s="75"/>
      <c r="D228" s="75"/>
      <c r="E228" s="75"/>
      <c r="F228" s="75"/>
      <c r="G228" s="75"/>
      <c r="H228" s="176"/>
      <c r="I228" s="75"/>
      <c r="J228" s="75"/>
    </row>
    <row r="229" spans="1:10" s="173" customFormat="1" x14ac:dyDescent="0.25">
      <c r="A229" s="75"/>
      <c r="B229" s="75"/>
      <c r="C229" s="75"/>
      <c r="D229" s="75"/>
      <c r="E229" s="75"/>
      <c r="F229" s="75"/>
      <c r="G229" s="75"/>
      <c r="H229" s="176"/>
      <c r="I229" s="75"/>
      <c r="J229" s="75"/>
    </row>
    <row r="230" spans="1:10" s="173" customFormat="1" x14ac:dyDescent="0.25">
      <c r="A230" s="75"/>
      <c r="B230" s="75"/>
      <c r="C230" s="75"/>
      <c r="D230" s="75"/>
      <c r="E230" s="75"/>
      <c r="F230" s="75"/>
      <c r="G230" s="75"/>
      <c r="H230" s="176"/>
      <c r="I230" s="75"/>
      <c r="J230" s="75"/>
    </row>
    <row r="231" spans="1:10" s="173" customFormat="1" x14ac:dyDescent="0.25">
      <c r="A231" s="75"/>
      <c r="B231" s="75"/>
      <c r="C231" s="75"/>
      <c r="D231" s="75"/>
      <c r="E231" s="75"/>
      <c r="F231" s="75"/>
      <c r="G231" s="75"/>
      <c r="H231" s="176"/>
      <c r="I231" s="75"/>
      <c r="J231" s="75"/>
    </row>
    <row r="232" spans="1:10" s="173" customFormat="1" x14ac:dyDescent="0.25">
      <c r="A232" s="75"/>
      <c r="B232" s="75"/>
      <c r="C232" s="75"/>
      <c r="D232" s="75"/>
      <c r="E232" s="75"/>
      <c r="F232" s="75"/>
      <c r="G232" s="75"/>
      <c r="H232" s="176"/>
      <c r="I232" s="75"/>
      <c r="J232" s="75"/>
    </row>
    <row r="233" spans="1:10" s="173" customFormat="1" x14ac:dyDescent="0.25">
      <c r="A233" s="75"/>
      <c r="B233" s="75"/>
      <c r="C233" s="75"/>
      <c r="D233" s="75"/>
      <c r="E233" s="75"/>
      <c r="F233" s="75"/>
      <c r="G233" s="75"/>
      <c r="H233" s="176"/>
      <c r="I233" s="75"/>
      <c r="J233" s="75"/>
    </row>
    <row r="234" spans="1:10" s="173" customFormat="1" x14ac:dyDescent="0.25">
      <c r="A234" s="75"/>
      <c r="B234" s="75"/>
      <c r="C234" s="75"/>
      <c r="D234" s="75"/>
      <c r="E234" s="75"/>
      <c r="F234" s="75"/>
      <c r="G234" s="75"/>
      <c r="H234" s="176"/>
      <c r="I234" s="75"/>
      <c r="J234" s="75"/>
    </row>
    <row r="235" spans="1:10" s="173" customFormat="1" x14ac:dyDescent="0.25">
      <c r="A235" s="75"/>
      <c r="B235" s="75"/>
      <c r="C235" s="75"/>
      <c r="D235" s="75"/>
      <c r="E235" s="75"/>
      <c r="F235" s="75"/>
      <c r="G235" s="75"/>
      <c r="H235" s="176"/>
      <c r="I235" s="75"/>
      <c r="J235" s="75"/>
    </row>
    <row r="236" spans="1:10" s="173" customFormat="1" x14ac:dyDescent="0.25">
      <c r="A236" s="75"/>
      <c r="B236" s="75"/>
      <c r="C236" s="75"/>
      <c r="D236" s="75"/>
      <c r="E236" s="75"/>
      <c r="F236" s="75"/>
      <c r="G236" s="75"/>
      <c r="H236" s="176"/>
      <c r="I236" s="75"/>
      <c r="J236" s="75"/>
    </row>
    <row r="237" spans="1:10" s="173" customFormat="1" x14ac:dyDescent="0.25">
      <c r="A237" s="75"/>
      <c r="B237" s="75"/>
      <c r="C237" s="75"/>
      <c r="D237" s="75"/>
      <c r="E237" s="75"/>
      <c r="F237" s="75"/>
      <c r="G237" s="75"/>
      <c r="H237" s="176"/>
      <c r="I237" s="75"/>
      <c r="J237" s="75"/>
    </row>
    <row r="238" spans="1:10" s="173" customFormat="1" x14ac:dyDescent="0.25">
      <c r="A238" s="75"/>
      <c r="B238" s="75"/>
      <c r="C238" s="75"/>
      <c r="D238" s="75"/>
      <c r="E238" s="75"/>
      <c r="F238" s="75"/>
      <c r="G238" s="75"/>
      <c r="H238" s="176"/>
      <c r="I238" s="75"/>
      <c r="J238" s="75"/>
    </row>
    <row r="239" spans="1:10" s="173" customFormat="1" x14ac:dyDescent="0.25">
      <c r="A239" s="75"/>
      <c r="B239" s="75"/>
      <c r="C239" s="75"/>
      <c r="D239" s="75"/>
      <c r="E239" s="75"/>
      <c r="F239" s="75"/>
      <c r="G239" s="75"/>
      <c r="H239" s="176"/>
      <c r="I239" s="75"/>
      <c r="J239" s="75"/>
    </row>
    <row r="240" spans="1:10" s="173" customFormat="1" x14ac:dyDescent="0.25">
      <c r="A240" s="75"/>
      <c r="B240" s="75"/>
      <c r="C240" s="75"/>
      <c r="D240" s="75"/>
      <c r="E240" s="75"/>
      <c r="F240" s="75"/>
      <c r="G240" s="75"/>
      <c r="H240" s="176"/>
      <c r="I240" s="75"/>
      <c r="J240" s="75"/>
    </row>
    <row r="241" spans="1:10" s="173" customFormat="1" x14ac:dyDescent="0.25">
      <c r="A241" s="75"/>
      <c r="B241" s="75"/>
      <c r="C241" s="75"/>
      <c r="D241" s="75"/>
      <c r="E241" s="75"/>
      <c r="F241" s="75"/>
      <c r="G241" s="75"/>
      <c r="H241" s="176"/>
      <c r="I241" s="75"/>
      <c r="J241" s="75"/>
    </row>
    <row r="242" spans="1:10" s="173" customFormat="1" x14ac:dyDescent="0.25">
      <c r="A242" s="75"/>
      <c r="B242" s="75"/>
      <c r="C242" s="75"/>
      <c r="D242" s="75"/>
      <c r="E242" s="75"/>
      <c r="F242" s="75"/>
      <c r="G242" s="75"/>
      <c r="H242" s="176"/>
      <c r="I242" s="75"/>
      <c r="J242" s="75"/>
    </row>
    <row r="243" spans="1:10" s="173" customFormat="1" x14ac:dyDescent="0.25">
      <c r="A243" s="75"/>
      <c r="B243" s="75"/>
      <c r="C243" s="75"/>
      <c r="D243" s="75"/>
      <c r="E243" s="75"/>
      <c r="F243" s="75"/>
      <c r="G243" s="75"/>
      <c r="H243" s="176"/>
      <c r="I243" s="75"/>
      <c r="J243" s="75"/>
    </row>
    <row r="244" spans="1:10" s="173" customFormat="1" x14ac:dyDescent="0.25">
      <c r="A244" s="75"/>
      <c r="B244" s="75"/>
      <c r="C244" s="75"/>
      <c r="D244" s="75"/>
      <c r="E244" s="75"/>
      <c r="F244" s="75"/>
      <c r="G244" s="75"/>
      <c r="H244" s="176"/>
      <c r="I244" s="75"/>
      <c r="J244" s="75"/>
    </row>
    <row r="245" spans="1:10" s="173" customFormat="1" x14ac:dyDescent="0.25">
      <c r="A245" s="75"/>
      <c r="B245" s="75"/>
      <c r="C245" s="75"/>
      <c r="D245" s="75"/>
      <c r="E245" s="75"/>
      <c r="F245" s="75"/>
      <c r="G245" s="75"/>
      <c r="H245" s="176"/>
      <c r="I245" s="75"/>
      <c r="J245" s="75"/>
    </row>
    <row r="246" spans="1:10" s="173" customFormat="1" x14ac:dyDescent="0.25">
      <c r="A246" s="75"/>
      <c r="B246" s="75"/>
      <c r="C246" s="75"/>
      <c r="D246" s="75"/>
      <c r="E246" s="75"/>
      <c r="F246" s="75"/>
      <c r="G246" s="75"/>
      <c r="H246" s="176"/>
      <c r="I246" s="75"/>
      <c r="J246" s="75"/>
    </row>
    <row r="247" spans="1:10" s="173" customFormat="1" x14ac:dyDescent="0.25">
      <c r="A247" s="75"/>
      <c r="B247" s="75"/>
      <c r="C247" s="75"/>
      <c r="D247" s="75"/>
      <c r="E247" s="75"/>
      <c r="F247" s="75"/>
      <c r="G247" s="75"/>
      <c r="H247" s="176"/>
      <c r="I247" s="75"/>
      <c r="J247" s="75"/>
    </row>
    <row r="248" spans="1:10" s="173" customFormat="1" x14ac:dyDescent="0.25">
      <c r="A248" s="75"/>
      <c r="B248" s="75"/>
      <c r="C248" s="75"/>
      <c r="D248" s="75"/>
      <c r="E248" s="75"/>
      <c r="F248" s="75"/>
      <c r="G248" s="75"/>
      <c r="H248" s="176"/>
      <c r="I248" s="75"/>
      <c r="J248" s="75"/>
    </row>
    <row r="249" spans="1:10" s="173" customFormat="1" x14ac:dyDescent="0.25">
      <c r="A249" s="75"/>
      <c r="B249" s="75"/>
      <c r="C249" s="75"/>
      <c r="D249" s="75"/>
      <c r="E249" s="75"/>
      <c r="F249" s="75"/>
      <c r="G249" s="75"/>
      <c r="H249" s="176"/>
      <c r="I249" s="75"/>
      <c r="J249" s="75"/>
    </row>
    <row r="250" spans="1:10" s="173" customFormat="1" x14ac:dyDescent="0.25">
      <c r="A250" s="75"/>
      <c r="B250" s="75"/>
      <c r="C250" s="75"/>
      <c r="D250" s="75"/>
      <c r="E250" s="75"/>
      <c r="F250" s="75"/>
      <c r="G250" s="75"/>
      <c r="H250" s="176"/>
      <c r="I250" s="75"/>
      <c r="J250" s="75"/>
    </row>
    <row r="251" spans="1:10" s="173" customFormat="1" x14ac:dyDescent="0.25">
      <c r="A251" s="75"/>
      <c r="B251" s="75"/>
      <c r="C251" s="75"/>
      <c r="D251" s="75"/>
      <c r="E251" s="75"/>
      <c r="F251" s="75"/>
      <c r="G251" s="75"/>
      <c r="H251" s="176"/>
      <c r="I251" s="75"/>
      <c r="J251" s="75"/>
    </row>
    <row r="252" spans="1:10" s="173" customFormat="1" x14ac:dyDescent="0.25">
      <c r="A252" s="75"/>
      <c r="B252" s="75"/>
      <c r="C252" s="75"/>
      <c r="D252" s="75"/>
      <c r="E252" s="75"/>
      <c r="F252" s="75"/>
      <c r="G252" s="75"/>
      <c r="H252" s="176"/>
      <c r="I252" s="75"/>
      <c r="J252" s="75"/>
    </row>
    <row r="253" spans="1:10" s="173" customFormat="1" x14ac:dyDescent="0.25">
      <c r="A253" s="75"/>
      <c r="B253" s="75"/>
      <c r="C253" s="75"/>
      <c r="D253" s="75"/>
      <c r="E253" s="75"/>
      <c r="F253" s="75"/>
      <c r="G253" s="75"/>
      <c r="H253" s="176"/>
      <c r="I253" s="75"/>
      <c r="J253" s="75"/>
    </row>
    <row r="254" spans="1:10" s="173" customFormat="1" x14ac:dyDescent="0.25">
      <c r="A254" s="75"/>
      <c r="B254" s="75"/>
      <c r="C254" s="75"/>
      <c r="D254" s="75"/>
      <c r="E254" s="75"/>
      <c r="F254" s="75"/>
      <c r="G254" s="75"/>
      <c r="H254" s="176"/>
      <c r="I254" s="75"/>
      <c r="J254" s="75"/>
    </row>
    <row r="255" spans="1:10" s="173" customFormat="1" x14ac:dyDescent="0.25">
      <c r="A255" s="75"/>
      <c r="B255" s="75"/>
      <c r="C255" s="75"/>
      <c r="D255" s="75"/>
      <c r="E255" s="75"/>
      <c r="F255" s="75"/>
      <c r="G255" s="75"/>
      <c r="H255" s="176"/>
      <c r="I255" s="75"/>
      <c r="J255" s="75"/>
    </row>
    <row r="256" spans="1:10" s="173" customFormat="1" x14ac:dyDescent="0.25">
      <c r="A256" s="75"/>
      <c r="B256" s="75"/>
      <c r="C256" s="75"/>
      <c r="D256" s="75"/>
      <c r="E256" s="75"/>
      <c r="F256" s="75"/>
      <c r="G256" s="75"/>
      <c r="H256" s="176"/>
      <c r="I256" s="75"/>
      <c r="J256" s="75"/>
    </row>
    <row r="257" spans="1:10" s="173" customFormat="1" x14ac:dyDescent="0.25">
      <c r="A257" s="75"/>
      <c r="B257" s="75"/>
      <c r="C257" s="75"/>
      <c r="D257" s="75"/>
      <c r="E257" s="75"/>
      <c r="F257" s="75"/>
      <c r="G257" s="75"/>
      <c r="H257" s="176"/>
      <c r="I257" s="75"/>
      <c r="J257" s="75"/>
    </row>
    <row r="258" spans="1:10" s="173" customFormat="1" x14ac:dyDescent="0.25">
      <c r="A258" s="75"/>
      <c r="B258" s="75"/>
      <c r="C258" s="75"/>
      <c r="D258" s="75"/>
      <c r="E258" s="75"/>
      <c r="F258" s="75"/>
      <c r="G258" s="75"/>
      <c r="H258" s="176"/>
      <c r="I258" s="75"/>
      <c r="J258" s="75"/>
    </row>
    <row r="259" spans="1:10" s="173" customFormat="1" x14ac:dyDescent="0.25">
      <c r="A259" s="75"/>
      <c r="B259" s="75"/>
      <c r="C259" s="75"/>
      <c r="D259" s="75"/>
      <c r="E259" s="75"/>
      <c r="F259" s="75"/>
      <c r="G259" s="75"/>
      <c r="H259" s="176"/>
      <c r="I259" s="75"/>
      <c r="J259" s="75"/>
    </row>
    <row r="260" spans="1:10" s="173" customFormat="1" x14ac:dyDescent="0.25">
      <c r="A260" s="75"/>
      <c r="B260" s="75"/>
      <c r="C260" s="75"/>
      <c r="D260" s="75"/>
      <c r="E260" s="75"/>
      <c r="F260" s="75"/>
      <c r="G260" s="75"/>
      <c r="H260" s="176"/>
      <c r="I260" s="75"/>
      <c r="J260" s="75"/>
    </row>
    <row r="261" spans="1:10" s="173" customFormat="1" x14ac:dyDescent="0.25">
      <c r="A261" s="75"/>
      <c r="B261" s="75"/>
      <c r="C261" s="75"/>
      <c r="D261" s="75"/>
      <c r="E261" s="75"/>
      <c r="F261" s="75"/>
      <c r="G261" s="75"/>
      <c r="H261" s="176"/>
      <c r="I261" s="75"/>
      <c r="J261" s="75"/>
    </row>
    <row r="262" spans="1:10" s="173" customFormat="1" x14ac:dyDescent="0.25">
      <c r="A262" s="75"/>
      <c r="B262" s="75"/>
      <c r="C262" s="75"/>
      <c r="D262" s="75"/>
      <c r="E262" s="75"/>
      <c r="F262" s="75"/>
      <c r="G262" s="75"/>
      <c r="H262" s="176"/>
      <c r="I262" s="75"/>
      <c r="J262" s="75"/>
    </row>
    <row r="263" spans="1:10" s="173" customFormat="1" x14ac:dyDescent="0.25">
      <c r="A263" s="75"/>
      <c r="B263" s="75"/>
      <c r="C263" s="75"/>
      <c r="D263" s="75"/>
      <c r="E263" s="75"/>
      <c r="F263" s="75"/>
      <c r="G263" s="75"/>
      <c r="H263" s="176"/>
      <c r="I263" s="75"/>
      <c r="J263" s="75"/>
    </row>
    <row r="264" spans="1:10" s="173" customFormat="1" x14ac:dyDescent="0.25">
      <c r="A264" s="75"/>
      <c r="B264" s="75"/>
      <c r="C264" s="75"/>
      <c r="D264" s="75"/>
      <c r="E264" s="75"/>
      <c r="F264" s="75"/>
      <c r="G264" s="75"/>
      <c r="H264" s="176"/>
      <c r="I264" s="75"/>
      <c r="J264" s="75"/>
    </row>
    <row r="265" spans="1:10" s="173" customFormat="1" x14ac:dyDescent="0.25">
      <c r="A265" s="75"/>
      <c r="B265" s="75"/>
      <c r="C265" s="75"/>
      <c r="D265" s="75"/>
      <c r="E265" s="75"/>
      <c r="F265" s="75"/>
      <c r="G265" s="75"/>
      <c r="H265" s="176"/>
      <c r="I265" s="75"/>
      <c r="J265" s="75"/>
    </row>
    <row r="266" spans="1:10" s="173" customFormat="1" x14ac:dyDescent="0.25">
      <c r="A266" s="75"/>
      <c r="B266" s="75"/>
      <c r="C266" s="75"/>
      <c r="D266" s="75"/>
      <c r="E266" s="75"/>
      <c r="F266" s="75"/>
      <c r="G266" s="75"/>
      <c r="H266" s="176"/>
      <c r="I266" s="75"/>
      <c r="J266" s="75"/>
    </row>
    <row r="267" spans="1:10" s="173" customFormat="1" x14ac:dyDescent="0.25">
      <c r="A267" s="75"/>
      <c r="B267" s="75"/>
      <c r="C267" s="75"/>
      <c r="D267" s="75"/>
      <c r="E267" s="75"/>
      <c r="F267" s="75"/>
      <c r="G267" s="75"/>
      <c r="H267" s="176"/>
      <c r="I267" s="75"/>
      <c r="J267" s="75"/>
    </row>
    <row r="268" spans="1:10" s="173" customFormat="1" x14ac:dyDescent="0.25">
      <c r="A268" s="75"/>
      <c r="B268" s="75"/>
      <c r="C268" s="75"/>
      <c r="D268" s="75"/>
      <c r="E268" s="75"/>
      <c r="F268" s="75"/>
      <c r="G268" s="75"/>
      <c r="H268" s="176"/>
      <c r="I268" s="75"/>
      <c r="J268" s="75"/>
    </row>
    <row r="269" spans="1:10" s="173" customFormat="1" x14ac:dyDescent="0.25">
      <c r="A269" s="75"/>
      <c r="B269" s="75"/>
      <c r="C269" s="75"/>
      <c r="D269" s="75"/>
      <c r="E269" s="75"/>
      <c r="F269" s="75"/>
      <c r="G269" s="75"/>
      <c r="H269" s="176"/>
      <c r="I269" s="75"/>
      <c r="J269" s="75"/>
    </row>
    <row r="270" spans="1:10" s="173" customFormat="1" x14ac:dyDescent="0.25">
      <c r="A270" s="75"/>
      <c r="B270" s="75"/>
      <c r="C270" s="75"/>
      <c r="D270" s="75"/>
      <c r="E270" s="75"/>
      <c r="F270" s="75"/>
      <c r="G270" s="75"/>
      <c r="H270" s="176"/>
      <c r="I270" s="75"/>
      <c r="J270" s="75"/>
    </row>
    <row r="271" spans="1:10" s="173" customFormat="1" x14ac:dyDescent="0.25">
      <c r="A271" s="75"/>
      <c r="B271" s="75"/>
      <c r="C271" s="75"/>
      <c r="D271" s="75"/>
      <c r="E271" s="75"/>
      <c r="F271" s="75"/>
      <c r="G271" s="75"/>
      <c r="H271" s="176"/>
      <c r="I271" s="75"/>
      <c r="J271" s="75"/>
    </row>
    <row r="272" spans="1:10" s="173" customFormat="1" x14ac:dyDescent="0.25">
      <c r="A272" s="75"/>
      <c r="B272" s="75"/>
      <c r="C272" s="75"/>
      <c r="D272" s="75"/>
      <c r="E272" s="75"/>
      <c r="F272" s="75"/>
      <c r="G272" s="75"/>
      <c r="H272" s="176"/>
      <c r="I272" s="75"/>
      <c r="J272" s="75"/>
    </row>
    <row r="273" spans="1:10" s="173" customFormat="1" x14ac:dyDescent="0.25">
      <c r="A273" s="75"/>
      <c r="B273" s="75"/>
      <c r="C273" s="75"/>
      <c r="D273" s="75"/>
      <c r="E273" s="75"/>
      <c r="F273" s="75"/>
      <c r="G273" s="75"/>
      <c r="H273" s="176"/>
      <c r="I273" s="75"/>
      <c r="J273" s="75"/>
    </row>
    <row r="274" spans="1:10" s="173" customFormat="1" x14ac:dyDescent="0.25">
      <c r="A274" s="75"/>
      <c r="B274" s="75"/>
      <c r="C274" s="75"/>
      <c r="D274" s="75"/>
      <c r="E274" s="75"/>
      <c r="F274" s="75"/>
      <c r="G274" s="75"/>
      <c r="H274" s="176"/>
      <c r="I274" s="75"/>
      <c r="J274" s="75"/>
    </row>
    <row r="275" spans="1:10" s="173" customFormat="1" x14ac:dyDescent="0.25">
      <c r="A275" s="75"/>
      <c r="B275" s="75"/>
      <c r="C275" s="75"/>
      <c r="D275" s="75"/>
      <c r="E275" s="75"/>
      <c r="F275" s="75"/>
      <c r="G275" s="75"/>
      <c r="H275" s="176"/>
      <c r="I275" s="75"/>
      <c r="J275" s="75"/>
    </row>
    <row r="276" spans="1:10" s="173" customFormat="1" x14ac:dyDescent="0.25">
      <c r="A276" s="75"/>
      <c r="B276" s="75"/>
      <c r="C276" s="75"/>
      <c r="D276" s="75"/>
      <c r="E276" s="75"/>
      <c r="F276" s="75"/>
      <c r="G276" s="75"/>
      <c r="H276" s="176"/>
      <c r="I276" s="75"/>
      <c r="J276" s="75"/>
    </row>
    <row r="277" spans="1:10" s="173" customFormat="1" x14ac:dyDescent="0.25">
      <c r="A277" s="75"/>
      <c r="B277" s="75"/>
      <c r="C277" s="75"/>
      <c r="D277" s="75"/>
      <c r="E277" s="75"/>
      <c r="F277" s="75"/>
      <c r="G277" s="75"/>
      <c r="H277" s="176"/>
      <c r="I277" s="75"/>
      <c r="J277" s="75"/>
    </row>
    <row r="278" spans="1:10" s="173" customFormat="1" x14ac:dyDescent="0.25">
      <c r="A278" s="75"/>
      <c r="B278" s="75"/>
      <c r="C278" s="75"/>
      <c r="D278" s="75"/>
      <c r="E278" s="75"/>
      <c r="F278" s="75"/>
      <c r="G278" s="75"/>
      <c r="H278" s="176"/>
      <c r="I278" s="75"/>
      <c r="J278" s="75"/>
    </row>
    <row r="279" spans="1:10" s="173" customFormat="1" x14ac:dyDescent="0.25">
      <c r="A279" s="75"/>
      <c r="B279" s="75"/>
      <c r="C279" s="75"/>
      <c r="D279" s="75"/>
      <c r="E279" s="75"/>
      <c r="F279" s="75"/>
      <c r="G279" s="75"/>
      <c r="H279" s="176"/>
      <c r="I279" s="75"/>
      <c r="J279" s="75"/>
    </row>
    <row r="280" spans="1:10" s="173" customFormat="1" x14ac:dyDescent="0.25">
      <c r="A280" s="75"/>
      <c r="B280" s="75"/>
      <c r="C280" s="75"/>
      <c r="D280" s="75"/>
      <c r="E280" s="75"/>
      <c r="F280" s="75"/>
      <c r="G280" s="75"/>
      <c r="H280" s="176"/>
      <c r="I280" s="75"/>
      <c r="J280" s="75"/>
    </row>
    <row r="281" spans="1:10" s="173" customFormat="1" x14ac:dyDescent="0.25">
      <c r="A281" s="75"/>
      <c r="B281" s="75"/>
      <c r="C281" s="75"/>
      <c r="D281" s="75"/>
      <c r="E281" s="75"/>
      <c r="F281" s="75"/>
      <c r="G281" s="75"/>
      <c r="H281" s="176"/>
      <c r="I281" s="75"/>
      <c r="J281" s="75"/>
    </row>
    <row r="282" spans="1:10" s="173" customFormat="1" x14ac:dyDescent="0.25">
      <c r="A282" s="75"/>
      <c r="B282" s="75"/>
      <c r="C282" s="75"/>
      <c r="D282" s="75"/>
      <c r="E282" s="75"/>
      <c r="F282" s="75"/>
      <c r="G282" s="75"/>
      <c r="H282" s="176"/>
      <c r="I282" s="75"/>
      <c r="J282" s="75"/>
    </row>
    <row r="283" spans="1:10" s="173" customFormat="1" x14ac:dyDescent="0.25">
      <c r="A283" s="75"/>
      <c r="B283" s="75"/>
      <c r="C283" s="75"/>
      <c r="D283" s="75"/>
      <c r="E283" s="75"/>
      <c r="F283" s="75"/>
      <c r="G283" s="75"/>
      <c r="H283" s="176"/>
      <c r="I283" s="75"/>
      <c r="J283" s="75"/>
    </row>
    <row r="284" spans="1:10" s="173" customFormat="1" x14ac:dyDescent="0.25">
      <c r="A284" s="75"/>
      <c r="B284" s="75"/>
      <c r="C284" s="75"/>
      <c r="D284" s="75"/>
      <c r="E284" s="75"/>
      <c r="F284" s="75"/>
      <c r="G284" s="75"/>
      <c r="H284" s="176"/>
      <c r="I284" s="75"/>
      <c r="J284" s="75"/>
    </row>
    <row r="285" spans="1:10" s="173" customFormat="1" x14ac:dyDescent="0.25">
      <c r="A285" s="75"/>
      <c r="B285" s="75"/>
      <c r="C285" s="75"/>
      <c r="D285" s="75"/>
      <c r="E285" s="75"/>
      <c r="F285" s="75"/>
      <c r="G285" s="75"/>
      <c r="H285" s="176"/>
      <c r="I285" s="75"/>
      <c r="J285" s="75"/>
    </row>
    <row r="286" spans="1:10" s="173" customFormat="1" x14ac:dyDescent="0.25">
      <c r="A286" s="75"/>
      <c r="B286" s="75"/>
      <c r="C286" s="75"/>
      <c r="D286" s="75"/>
      <c r="E286" s="75"/>
      <c r="F286" s="75"/>
      <c r="G286" s="75"/>
      <c r="H286" s="176"/>
      <c r="I286" s="75"/>
      <c r="J286" s="75"/>
    </row>
    <row r="287" spans="1:10" s="173" customFormat="1" x14ac:dyDescent="0.25">
      <c r="A287" s="75"/>
      <c r="B287" s="75"/>
      <c r="C287" s="75"/>
      <c r="D287" s="75"/>
      <c r="E287" s="75"/>
      <c r="F287" s="75"/>
      <c r="G287" s="75"/>
      <c r="H287" s="176"/>
      <c r="I287" s="75"/>
      <c r="J287" s="75"/>
    </row>
    <row r="288" spans="1:10" s="173" customFormat="1" x14ac:dyDescent="0.25">
      <c r="A288" s="75"/>
      <c r="B288" s="75"/>
      <c r="C288" s="75"/>
      <c r="D288" s="75"/>
      <c r="E288" s="75"/>
      <c r="F288" s="75"/>
      <c r="G288" s="75"/>
      <c r="H288" s="176"/>
      <c r="I288" s="75"/>
      <c r="J288" s="75"/>
    </row>
    <row r="289" spans="1:10" s="173" customFormat="1" x14ac:dyDescent="0.25">
      <c r="A289" s="75"/>
      <c r="B289" s="75"/>
      <c r="C289" s="75"/>
      <c r="D289" s="75"/>
      <c r="E289" s="75"/>
      <c r="F289" s="75"/>
      <c r="G289" s="75"/>
      <c r="H289" s="176"/>
      <c r="I289" s="75"/>
      <c r="J289" s="75"/>
    </row>
    <row r="290" spans="1:10" s="173" customFormat="1" x14ac:dyDescent="0.25">
      <c r="A290" s="75"/>
      <c r="B290" s="75"/>
      <c r="C290" s="75"/>
      <c r="D290" s="75"/>
      <c r="E290" s="75"/>
      <c r="F290" s="75"/>
      <c r="G290" s="75"/>
      <c r="H290" s="176"/>
      <c r="I290" s="75"/>
      <c r="J290" s="75"/>
    </row>
    <row r="291" spans="1:10" s="173" customFormat="1" x14ac:dyDescent="0.25">
      <c r="A291" s="75"/>
      <c r="B291" s="75"/>
      <c r="C291" s="75"/>
      <c r="D291" s="75"/>
      <c r="E291" s="75"/>
      <c r="F291" s="75"/>
      <c r="G291" s="75"/>
      <c r="H291" s="176"/>
      <c r="I291" s="75"/>
      <c r="J291" s="75"/>
    </row>
    <row r="292" spans="1:10" s="173" customFormat="1" x14ac:dyDescent="0.25">
      <c r="A292" s="75"/>
      <c r="B292" s="75"/>
      <c r="C292" s="75"/>
      <c r="D292" s="75"/>
      <c r="E292" s="75"/>
      <c r="F292" s="75"/>
      <c r="G292" s="75"/>
      <c r="H292" s="176"/>
      <c r="I292" s="75"/>
      <c r="J292" s="75"/>
    </row>
    <row r="293" spans="1:10" s="173" customFormat="1" x14ac:dyDescent="0.25">
      <c r="A293" s="75"/>
      <c r="B293" s="75"/>
      <c r="C293" s="75"/>
      <c r="D293" s="75"/>
      <c r="E293" s="75"/>
      <c r="F293" s="75"/>
      <c r="G293" s="75"/>
      <c r="H293" s="176"/>
      <c r="I293" s="75"/>
      <c r="J293" s="75"/>
    </row>
    <row r="294" spans="1:10" s="173" customFormat="1" x14ac:dyDescent="0.25">
      <c r="A294" s="75"/>
      <c r="B294" s="75"/>
      <c r="C294" s="75"/>
      <c r="D294" s="75"/>
      <c r="E294" s="75"/>
      <c r="F294" s="75"/>
      <c r="G294" s="75"/>
      <c r="H294" s="176"/>
      <c r="I294" s="75"/>
      <c r="J294" s="75"/>
    </row>
    <row r="295" spans="1:10" s="173" customFormat="1" x14ac:dyDescent="0.25">
      <c r="A295" s="75"/>
      <c r="B295" s="75"/>
      <c r="C295" s="75"/>
      <c r="D295" s="75"/>
      <c r="E295" s="75"/>
      <c r="F295" s="75"/>
      <c r="G295" s="75"/>
      <c r="H295" s="176"/>
      <c r="I295" s="75"/>
      <c r="J295" s="75"/>
    </row>
    <row r="296" spans="1:10" s="173" customFormat="1" x14ac:dyDescent="0.25">
      <c r="A296" s="75"/>
      <c r="B296" s="75"/>
      <c r="C296" s="75"/>
      <c r="D296" s="75"/>
      <c r="E296" s="75"/>
      <c r="F296" s="75"/>
      <c r="G296" s="75"/>
      <c r="H296" s="176"/>
      <c r="I296" s="75"/>
      <c r="J296" s="75"/>
    </row>
    <row r="297" spans="1:10" s="173" customFormat="1" x14ac:dyDescent="0.25">
      <c r="A297" s="75"/>
      <c r="B297" s="75"/>
      <c r="C297" s="75"/>
      <c r="D297" s="75"/>
      <c r="E297" s="75"/>
      <c r="F297" s="75"/>
      <c r="G297" s="75"/>
      <c r="H297" s="176"/>
      <c r="I297" s="75"/>
      <c r="J297" s="75"/>
    </row>
    <row r="298" spans="1:10" s="173" customFormat="1" x14ac:dyDescent="0.25">
      <c r="A298" s="75"/>
      <c r="B298" s="75"/>
      <c r="C298" s="75"/>
      <c r="D298" s="75"/>
      <c r="E298" s="75"/>
      <c r="F298" s="75"/>
      <c r="G298" s="75"/>
      <c r="H298" s="176"/>
      <c r="I298" s="75"/>
      <c r="J298" s="75"/>
    </row>
    <row r="299" spans="1:10" s="173" customFormat="1" x14ac:dyDescent="0.25">
      <c r="A299" s="75"/>
      <c r="B299" s="75"/>
      <c r="C299" s="75"/>
      <c r="D299" s="75"/>
      <c r="E299" s="75"/>
      <c r="F299" s="75"/>
      <c r="G299" s="75"/>
      <c r="H299" s="176"/>
      <c r="I299" s="75"/>
      <c r="J299" s="75"/>
    </row>
    <row r="300" spans="1:10" s="173" customFormat="1" x14ac:dyDescent="0.25">
      <c r="A300" s="75"/>
      <c r="B300" s="75"/>
      <c r="C300" s="75"/>
      <c r="D300" s="75"/>
      <c r="E300" s="75"/>
      <c r="F300" s="75"/>
      <c r="G300" s="75"/>
      <c r="H300" s="176"/>
      <c r="I300" s="75"/>
      <c r="J300" s="75"/>
    </row>
    <row r="301" spans="1:10" s="173" customFormat="1" x14ac:dyDescent="0.25">
      <c r="A301" s="75"/>
      <c r="B301" s="75"/>
      <c r="C301" s="75"/>
      <c r="D301" s="75"/>
      <c r="E301" s="75"/>
      <c r="F301" s="75"/>
      <c r="G301" s="75"/>
      <c r="H301" s="176"/>
      <c r="I301" s="75"/>
      <c r="J301" s="75"/>
    </row>
    <row r="302" spans="1:10" s="173" customFormat="1" x14ac:dyDescent="0.25">
      <c r="A302" s="75"/>
      <c r="B302" s="75"/>
      <c r="C302" s="75"/>
      <c r="D302" s="75"/>
      <c r="E302" s="75"/>
      <c r="F302" s="75"/>
      <c r="G302" s="75"/>
      <c r="H302" s="176"/>
      <c r="I302" s="75"/>
      <c r="J302" s="75"/>
    </row>
    <row r="303" spans="1:10" s="173" customFormat="1" x14ac:dyDescent="0.25">
      <c r="A303" s="75"/>
      <c r="B303" s="75"/>
      <c r="C303" s="75"/>
      <c r="D303" s="75"/>
      <c r="E303" s="75"/>
      <c r="F303" s="75"/>
      <c r="G303" s="75"/>
      <c r="H303" s="176"/>
      <c r="I303" s="75"/>
      <c r="J303" s="75"/>
    </row>
    <row r="304" spans="1:10" s="173" customFormat="1" x14ac:dyDescent="0.25">
      <c r="A304" s="75"/>
      <c r="B304" s="75"/>
      <c r="C304" s="75"/>
      <c r="D304" s="75"/>
      <c r="E304" s="75"/>
      <c r="F304" s="75"/>
      <c r="G304" s="75"/>
      <c r="H304" s="176"/>
      <c r="I304" s="75"/>
      <c r="J304" s="75"/>
    </row>
    <row r="305" spans="1:10" s="173" customFormat="1" x14ac:dyDescent="0.25">
      <c r="A305" s="75"/>
      <c r="B305" s="75"/>
      <c r="C305" s="75"/>
      <c r="D305" s="75"/>
      <c r="E305" s="75"/>
      <c r="F305" s="75"/>
      <c r="G305" s="75"/>
      <c r="H305" s="176"/>
      <c r="I305" s="75"/>
      <c r="J305" s="75"/>
    </row>
    <row r="306" spans="1:10" s="173" customFormat="1" x14ac:dyDescent="0.25">
      <c r="A306" s="75"/>
      <c r="B306" s="75"/>
      <c r="C306" s="75"/>
      <c r="D306" s="75"/>
      <c r="E306" s="75"/>
      <c r="F306" s="75"/>
      <c r="G306" s="75"/>
      <c r="H306" s="176"/>
      <c r="I306" s="75"/>
      <c r="J306" s="75"/>
    </row>
    <row r="307" spans="1:10" s="173" customFormat="1" x14ac:dyDescent="0.25">
      <c r="A307" s="75"/>
      <c r="B307" s="75"/>
      <c r="C307" s="75"/>
      <c r="D307" s="75"/>
      <c r="E307" s="75"/>
      <c r="F307" s="75"/>
      <c r="G307" s="75"/>
      <c r="H307" s="176"/>
      <c r="I307" s="75"/>
      <c r="J307" s="75"/>
    </row>
    <row r="308" spans="1:10" s="173" customFormat="1" x14ac:dyDescent="0.25">
      <c r="A308" s="75"/>
      <c r="B308" s="75"/>
      <c r="C308" s="75"/>
      <c r="D308" s="75"/>
      <c r="E308" s="75"/>
      <c r="F308" s="75"/>
      <c r="G308" s="75"/>
      <c r="H308" s="176"/>
      <c r="I308" s="75"/>
      <c r="J308" s="75"/>
    </row>
    <row r="309" spans="1:10" s="173" customFormat="1" x14ac:dyDescent="0.25">
      <c r="A309" s="75"/>
      <c r="B309" s="75"/>
      <c r="C309" s="75"/>
      <c r="D309" s="75"/>
      <c r="E309" s="75"/>
      <c r="F309" s="75"/>
      <c r="G309" s="75"/>
      <c r="H309" s="176"/>
      <c r="I309" s="75"/>
      <c r="J309" s="75"/>
    </row>
    <row r="310" spans="1:10" s="173" customFormat="1" x14ac:dyDescent="0.25">
      <c r="A310" s="75"/>
      <c r="B310" s="75"/>
      <c r="C310" s="75"/>
      <c r="D310" s="75"/>
      <c r="E310" s="75"/>
      <c r="F310" s="75"/>
      <c r="G310" s="75"/>
      <c r="H310" s="176"/>
      <c r="I310" s="75"/>
      <c r="J310" s="75"/>
    </row>
    <row r="311" spans="1:10" s="173" customFormat="1" x14ac:dyDescent="0.25">
      <c r="A311" s="75"/>
      <c r="B311" s="75"/>
      <c r="C311" s="75"/>
      <c r="D311" s="75"/>
      <c r="E311" s="75"/>
      <c r="F311" s="75"/>
      <c r="G311" s="75"/>
      <c r="H311" s="176"/>
      <c r="I311" s="75"/>
      <c r="J311" s="75"/>
    </row>
    <row r="312" spans="1:10" s="173" customFormat="1" x14ac:dyDescent="0.25">
      <c r="A312" s="75"/>
      <c r="B312" s="75"/>
      <c r="C312" s="75"/>
      <c r="D312" s="75"/>
      <c r="E312" s="75"/>
      <c r="F312" s="75"/>
      <c r="G312" s="75"/>
      <c r="H312" s="176"/>
      <c r="I312" s="75"/>
      <c r="J312" s="75"/>
    </row>
    <row r="313" spans="1:10" s="173" customFormat="1" x14ac:dyDescent="0.25">
      <c r="A313" s="75"/>
      <c r="B313" s="75"/>
      <c r="C313" s="75"/>
      <c r="D313" s="75"/>
      <c r="E313" s="75"/>
      <c r="F313" s="75"/>
      <c r="G313" s="75"/>
      <c r="H313" s="176"/>
      <c r="I313" s="75"/>
      <c r="J313" s="75"/>
    </row>
    <row r="314" spans="1:10" s="173" customFormat="1" x14ac:dyDescent="0.25">
      <c r="A314" s="75"/>
      <c r="B314" s="75"/>
      <c r="C314" s="75"/>
      <c r="D314" s="75"/>
      <c r="E314" s="75"/>
      <c r="F314" s="75"/>
      <c r="G314" s="75"/>
      <c r="H314" s="176"/>
      <c r="I314" s="75"/>
      <c r="J314" s="75"/>
    </row>
    <row r="315" spans="1:10" s="173" customFormat="1" x14ac:dyDescent="0.25">
      <c r="A315" s="75"/>
      <c r="B315" s="75"/>
      <c r="C315" s="75"/>
      <c r="D315" s="75"/>
      <c r="E315" s="75"/>
      <c r="F315" s="75"/>
      <c r="G315" s="75"/>
      <c r="H315" s="176"/>
      <c r="I315" s="75"/>
      <c r="J315" s="75"/>
    </row>
    <row r="316" spans="1:10" s="173" customFormat="1" x14ac:dyDescent="0.25">
      <c r="A316" s="75"/>
      <c r="B316" s="75"/>
      <c r="C316" s="75"/>
      <c r="D316" s="75"/>
      <c r="E316" s="75"/>
      <c r="F316" s="75"/>
      <c r="G316" s="75"/>
      <c r="H316" s="176"/>
      <c r="I316" s="75"/>
      <c r="J316" s="75"/>
    </row>
    <row r="317" spans="1:10" s="173" customFormat="1" x14ac:dyDescent="0.25">
      <c r="A317" s="75"/>
      <c r="B317" s="75"/>
      <c r="C317" s="75"/>
      <c r="D317" s="75"/>
      <c r="E317" s="75"/>
      <c r="F317" s="75"/>
      <c r="G317" s="75"/>
      <c r="H317" s="176"/>
      <c r="I317" s="75"/>
      <c r="J317" s="75"/>
    </row>
    <row r="318" spans="1:10" s="173" customFormat="1" x14ac:dyDescent="0.25">
      <c r="A318" s="75"/>
      <c r="B318" s="75"/>
      <c r="C318" s="75"/>
      <c r="D318" s="75"/>
      <c r="E318" s="75"/>
      <c r="F318" s="75"/>
      <c r="G318" s="75"/>
      <c r="H318" s="176"/>
      <c r="I318" s="75"/>
      <c r="J318" s="75"/>
    </row>
    <row r="319" spans="1:10" s="173" customFormat="1" x14ac:dyDescent="0.25">
      <c r="A319" s="75"/>
      <c r="B319" s="75"/>
      <c r="C319" s="75"/>
      <c r="D319" s="75"/>
      <c r="E319" s="75"/>
      <c r="F319" s="75"/>
      <c r="G319" s="75"/>
      <c r="H319" s="176"/>
      <c r="I319" s="75"/>
      <c r="J319" s="75"/>
    </row>
    <row r="320" spans="1:10" s="173" customFormat="1" x14ac:dyDescent="0.25">
      <c r="A320" s="75"/>
      <c r="B320" s="75"/>
      <c r="C320" s="75"/>
      <c r="D320" s="75"/>
      <c r="E320" s="75"/>
      <c r="F320" s="75"/>
      <c r="G320" s="75"/>
      <c r="H320" s="176"/>
      <c r="I320" s="75"/>
      <c r="J320" s="75"/>
    </row>
    <row r="321" spans="1:10" s="173" customFormat="1" x14ac:dyDescent="0.25">
      <c r="A321" s="75"/>
      <c r="B321" s="75"/>
      <c r="C321" s="75"/>
      <c r="D321" s="75"/>
      <c r="E321" s="75"/>
      <c r="F321" s="75"/>
      <c r="G321" s="75"/>
      <c r="H321" s="176"/>
      <c r="I321" s="75"/>
      <c r="J321" s="75"/>
    </row>
    <row r="322" spans="1:10" s="173" customFormat="1" x14ac:dyDescent="0.25">
      <c r="A322" s="75"/>
      <c r="B322" s="75"/>
      <c r="C322" s="75"/>
      <c r="D322" s="75"/>
      <c r="E322" s="75"/>
      <c r="F322" s="75"/>
      <c r="G322" s="75"/>
      <c r="H322" s="176"/>
      <c r="I322" s="75"/>
      <c r="J322" s="75"/>
    </row>
    <row r="323" spans="1:10" s="173" customFormat="1" x14ac:dyDescent="0.25">
      <c r="A323" s="75"/>
      <c r="B323" s="75"/>
      <c r="C323" s="75"/>
      <c r="D323" s="75"/>
      <c r="E323" s="75"/>
      <c r="F323" s="75"/>
      <c r="G323" s="75"/>
      <c r="H323" s="176"/>
      <c r="I323" s="75"/>
      <c r="J323" s="75"/>
    </row>
    <row r="324" spans="1:10" s="173" customFormat="1" x14ac:dyDescent="0.25">
      <c r="A324" s="75"/>
      <c r="B324" s="75"/>
      <c r="C324" s="75"/>
      <c r="D324" s="75"/>
      <c r="E324" s="75"/>
      <c r="F324" s="75"/>
      <c r="G324" s="75"/>
      <c r="H324" s="176"/>
      <c r="I324" s="75"/>
      <c r="J324" s="75"/>
    </row>
    <row r="325" spans="1:10" s="173" customFormat="1" x14ac:dyDescent="0.25">
      <c r="A325" s="75"/>
      <c r="B325" s="75"/>
      <c r="C325" s="75"/>
      <c r="D325" s="75"/>
      <c r="E325" s="75"/>
      <c r="F325" s="75"/>
      <c r="G325" s="75"/>
      <c r="H325" s="176"/>
      <c r="I325" s="75"/>
      <c r="J325" s="75"/>
    </row>
    <row r="326" spans="1:10" s="173" customFormat="1" x14ac:dyDescent="0.25">
      <c r="A326" s="75"/>
      <c r="B326" s="75"/>
      <c r="C326" s="75"/>
      <c r="D326" s="75"/>
      <c r="E326" s="75"/>
      <c r="F326" s="75"/>
      <c r="G326" s="75"/>
      <c r="H326" s="176"/>
      <c r="I326" s="75"/>
      <c r="J326" s="75"/>
    </row>
    <row r="327" spans="1:10" s="173" customFormat="1" x14ac:dyDescent="0.25">
      <c r="A327" s="75"/>
      <c r="B327" s="75"/>
      <c r="C327" s="75"/>
      <c r="D327" s="75"/>
      <c r="E327" s="75"/>
      <c r="F327" s="75"/>
      <c r="G327" s="75"/>
      <c r="H327" s="176"/>
      <c r="I327" s="75"/>
      <c r="J327" s="75"/>
    </row>
    <row r="328" spans="1:10" s="173" customFormat="1" x14ac:dyDescent="0.25">
      <c r="A328" s="75"/>
      <c r="B328" s="75"/>
      <c r="C328" s="75"/>
      <c r="D328" s="75"/>
      <c r="E328" s="75"/>
      <c r="F328" s="75"/>
      <c r="G328" s="75"/>
      <c r="H328" s="176"/>
      <c r="I328" s="75"/>
      <c r="J328" s="75"/>
    </row>
    <row r="329" spans="1:10" s="173" customFormat="1" x14ac:dyDescent="0.25">
      <c r="A329" s="75"/>
      <c r="B329" s="75"/>
      <c r="C329" s="75"/>
      <c r="D329" s="75"/>
      <c r="E329" s="75"/>
      <c r="F329" s="75"/>
      <c r="G329" s="75"/>
      <c r="H329" s="176"/>
      <c r="I329" s="75"/>
      <c r="J329" s="75"/>
    </row>
    <row r="330" spans="1:10" s="173" customFormat="1" x14ac:dyDescent="0.25">
      <c r="A330" s="75"/>
      <c r="B330" s="75"/>
      <c r="C330" s="75"/>
      <c r="D330" s="75"/>
      <c r="E330" s="75"/>
      <c r="F330" s="75"/>
      <c r="G330" s="75"/>
      <c r="H330" s="176"/>
      <c r="I330" s="75"/>
      <c r="J330" s="75"/>
    </row>
    <row r="331" spans="1:10" s="173" customFormat="1" x14ac:dyDescent="0.25">
      <c r="A331" s="75"/>
      <c r="B331" s="75"/>
      <c r="C331" s="75"/>
      <c r="D331" s="75"/>
      <c r="E331" s="75"/>
      <c r="F331" s="75"/>
      <c r="G331" s="75"/>
      <c r="H331" s="176"/>
      <c r="I331" s="75"/>
      <c r="J331" s="75"/>
    </row>
    <row r="332" spans="1:10" s="173" customFormat="1" x14ac:dyDescent="0.25">
      <c r="A332" s="75"/>
      <c r="B332" s="75"/>
      <c r="C332" s="75"/>
      <c r="D332" s="75"/>
      <c r="E332" s="75"/>
      <c r="F332" s="75"/>
      <c r="G332" s="75"/>
      <c r="H332" s="176"/>
      <c r="I332" s="75"/>
      <c r="J332" s="75"/>
    </row>
    <row r="333" spans="1:10" s="173" customFormat="1" x14ac:dyDescent="0.25">
      <c r="A333" s="75"/>
      <c r="B333" s="75"/>
      <c r="C333" s="75"/>
      <c r="D333" s="75"/>
      <c r="E333" s="75"/>
      <c r="F333" s="75"/>
      <c r="G333" s="75"/>
      <c r="H333" s="176"/>
      <c r="I333" s="75"/>
      <c r="J333" s="75"/>
    </row>
    <row r="334" spans="1:10" s="173" customFormat="1" x14ac:dyDescent="0.25">
      <c r="A334" s="75"/>
      <c r="B334" s="75"/>
      <c r="C334" s="75"/>
      <c r="D334" s="75"/>
      <c r="E334" s="75"/>
      <c r="F334" s="75"/>
      <c r="G334" s="75"/>
      <c r="H334" s="176"/>
      <c r="I334" s="75"/>
      <c r="J334" s="75"/>
    </row>
    <row r="335" spans="1:10" s="173" customFormat="1" x14ac:dyDescent="0.25">
      <c r="A335" s="75"/>
      <c r="B335" s="75"/>
      <c r="C335" s="75"/>
      <c r="D335" s="75"/>
      <c r="E335" s="75"/>
      <c r="F335" s="75"/>
      <c r="G335" s="75"/>
      <c r="H335" s="176"/>
      <c r="I335" s="75"/>
      <c r="J335" s="75"/>
    </row>
    <row r="336" spans="1:10" s="173" customFormat="1" x14ac:dyDescent="0.25">
      <c r="A336" s="75"/>
      <c r="B336" s="75"/>
      <c r="C336" s="75"/>
      <c r="D336" s="75"/>
      <c r="E336" s="75"/>
      <c r="F336" s="75"/>
      <c r="G336" s="75"/>
      <c r="H336" s="176"/>
      <c r="I336" s="75"/>
      <c r="J336" s="75"/>
    </row>
    <row r="337" spans="1:10" s="173" customFormat="1" x14ac:dyDescent="0.25">
      <c r="A337" s="75"/>
      <c r="B337" s="75"/>
      <c r="C337" s="75"/>
      <c r="D337" s="75"/>
      <c r="E337" s="75"/>
      <c r="F337" s="75"/>
      <c r="G337" s="75"/>
      <c r="H337" s="176"/>
      <c r="I337" s="75"/>
      <c r="J337" s="75"/>
    </row>
    <row r="338" spans="1:10" s="173" customFormat="1" x14ac:dyDescent="0.25">
      <c r="A338" s="75"/>
      <c r="B338" s="75"/>
      <c r="C338" s="75"/>
      <c r="D338" s="75"/>
      <c r="E338" s="75"/>
      <c r="F338" s="75"/>
      <c r="G338" s="75"/>
      <c r="H338" s="176"/>
      <c r="I338" s="75"/>
      <c r="J338" s="75"/>
    </row>
    <row r="339" spans="1:10" s="173" customFormat="1" x14ac:dyDescent="0.25">
      <c r="A339" s="75"/>
      <c r="B339" s="75"/>
      <c r="C339" s="75"/>
      <c r="D339" s="75"/>
      <c r="E339" s="75"/>
      <c r="F339" s="75"/>
      <c r="G339" s="75"/>
      <c r="H339" s="176"/>
      <c r="I339" s="75"/>
      <c r="J339" s="75"/>
    </row>
    <row r="340" spans="1:10" s="173" customFormat="1" x14ac:dyDescent="0.25">
      <c r="A340" s="75"/>
      <c r="B340" s="75"/>
      <c r="C340" s="75"/>
      <c r="D340" s="75"/>
      <c r="E340" s="75"/>
      <c r="F340" s="75"/>
      <c r="G340" s="75"/>
      <c r="H340" s="176"/>
      <c r="I340" s="75"/>
      <c r="J340" s="75"/>
    </row>
    <row r="341" spans="1:10" s="173" customFormat="1" x14ac:dyDescent="0.25">
      <c r="A341" s="75"/>
      <c r="B341" s="75"/>
      <c r="C341" s="75"/>
      <c r="D341" s="75"/>
      <c r="E341" s="75"/>
      <c r="F341" s="75"/>
      <c r="G341" s="75"/>
      <c r="H341" s="176"/>
      <c r="I341" s="75"/>
      <c r="J341" s="75"/>
    </row>
    <row r="342" spans="1:10" s="173" customFormat="1" x14ac:dyDescent="0.25">
      <c r="A342" s="75"/>
      <c r="B342" s="75"/>
      <c r="C342" s="75"/>
      <c r="D342" s="75"/>
      <c r="E342" s="75"/>
      <c r="F342" s="75"/>
      <c r="G342" s="75"/>
      <c r="H342" s="176"/>
      <c r="I342" s="75"/>
      <c r="J342" s="75"/>
    </row>
    <row r="343" spans="1:10" s="173" customFormat="1" x14ac:dyDescent="0.25">
      <c r="A343" s="75"/>
      <c r="B343" s="75"/>
      <c r="C343" s="75"/>
      <c r="D343" s="75"/>
      <c r="E343" s="75"/>
      <c r="F343" s="75"/>
      <c r="G343" s="75"/>
      <c r="H343" s="176"/>
      <c r="I343" s="75"/>
      <c r="J343" s="75"/>
    </row>
    <row r="344" spans="1:10" s="173" customFormat="1" x14ac:dyDescent="0.25">
      <c r="A344" s="75"/>
      <c r="B344" s="75"/>
      <c r="C344" s="75"/>
      <c r="D344" s="75"/>
      <c r="E344" s="75"/>
      <c r="F344" s="75"/>
      <c r="G344" s="75"/>
      <c r="H344" s="176"/>
      <c r="I344" s="75"/>
      <c r="J344" s="75"/>
    </row>
    <row r="345" spans="1:10" s="173" customFormat="1" x14ac:dyDescent="0.25">
      <c r="A345" s="75"/>
      <c r="B345" s="75"/>
      <c r="C345" s="75"/>
      <c r="D345" s="75"/>
      <c r="E345" s="75"/>
      <c r="F345" s="75"/>
      <c r="G345" s="75"/>
      <c r="H345" s="176"/>
      <c r="I345" s="75"/>
      <c r="J345" s="75"/>
    </row>
    <row r="346" spans="1:10" s="173" customFormat="1" x14ac:dyDescent="0.25">
      <c r="A346" s="75"/>
      <c r="B346" s="75"/>
      <c r="C346" s="75"/>
      <c r="D346" s="75"/>
      <c r="E346" s="75"/>
      <c r="F346" s="75"/>
      <c r="G346" s="75"/>
      <c r="H346" s="176"/>
      <c r="I346" s="75"/>
      <c r="J346" s="75"/>
    </row>
    <row r="347" spans="1:10" s="173" customFormat="1" x14ac:dyDescent="0.25">
      <c r="A347" s="75"/>
      <c r="B347" s="75"/>
      <c r="C347" s="75"/>
      <c r="D347" s="75"/>
      <c r="E347" s="75"/>
      <c r="F347" s="75"/>
      <c r="G347" s="75"/>
      <c r="H347" s="176"/>
      <c r="I347" s="75"/>
      <c r="J347" s="75"/>
    </row>
    <row r="348" spans="1:10" s="173" customFormat="1" x14ac:dyDescent="0.25">
      <c r="A348" s="75"/>
      <c r="B348" s="75"/>
      <c r="C348" s="75"/>
      <c r="D348" s="75"/>
      <c r="E348" s="75"/>
      <c r="F348" s="75"/>
      <c r="G348" s="75"/>
      <c r="H348" s="176"/>
      <c r="I348" s="75"/>
      <c r="J348" s="75"/>
    </row>
    <row r="349" spans="1:10" s="173" customFormat="1" x14ac:dyDescent="0.25">
      <c r="A349" s="75"/>
      <c r="B349" s="75"/>
      <c r="C349" s="75"/>
      <c r="D349" s="75"/>
      <c r="E349" s="75"/>
      <c r="F349" s="75"/>
      <c r="G349" s="75"/>
      <c r="H349" s="176"/>
      <c r="I349" s="75"/>
      <c r="J349" s="75"/>
    </row>
    <row r="350" spans="1:10" s="173" customFormat="1" x14ac:dyDescent="0.25">
      <c r="A350" s="75"/>
      <c r="B350" s="75"/>
      <c r="C350" s="75"/>
      <c r="D350" s="75"/>
      <c r="E350" s="75"/>
      <c r="F350" s="75"/>
      <c r="G350" s="75"/>
      <c r="H350" s="176"/>
      <c r="I350" s="75"/>
      <c r="J350" s="75"/>
    </row>
    <row r="351" spans="1:10" s="173" customFormat="1" x14ac:dyDescent="0.25">
      <c r="A351" s="75"/>
      <c r="B351" s="75"/>
      <c r="C351" s="75"/>
      <c r="D351" s="75"/>
      <c r="E351" s="75"/>
      <c r="F351" s="75"/>
      <c r="G351" s="75"/>
      <c r="H351" s="176"/>
      <c r="I351" s="75"/>
      <c r="J351" s="75"/>
    </row>
    <row r="352" spans="1:10" s="173" customFormat="1" x14ac:dyDescent="0.25">
      <c r="A352" s="75"/>
      <c r="B352" s="75"/>
      <c r="C352" s="75"/>
      <c r="D352" s="75"/>
      <c r="E352" s="75"/>
      <c r="F352" s="75"/>
      <c r="G352" s="75"/>
      <c r="H352" s="176"/>
      <c r="I352" s="75"/>
      <c r="J352" s="75"/>
    </row>
    <row r="353" spans="1:10" s="173" customFormat="1" x14ac:dyDescent="0.25">
      <c r="A353" s="75"/>
      <c r="B353" s="75"/>
      <c r="C353" s="75"/>
      <c r="D353" s="75"/>
      <c r="E353" s="75"/>
      <c r="F353" s="75"/>
      <c r="G353" s="75"/>
      <c r="H353" s="176"/>
      <c r="I353" s="75"/>
      <c r="J353" s="75"/>
    </row>
    <row r="354" spans="1:10" s="173" customFormat="1" x14ac:dyDescent="0.25">
      <c r="A354" s="75"/>
      <c r="B354" s="75"/>
      <c r="C354" s="75"/>
      <c r="D354" s="75"/>
      <c r="E354" s="75"/>
      <c r="F354" s="75"/>
      <c r="G354" s="75"/>
      <c r="H354" s="176"/>
      <c r="I354" s="75"/>
      <c r="J354" s="75"/>
    </row>
    <row r="355" spans="1:10" s="173" customFormat="1" x14ac:dyDescent="0.25">
      <c r="A355" s="75"/>
      <c r="B355" s="75"/>
      <c r="C355" s="75"/>
      <c r="D355" s="75"/>
      <c r="E355" s="75"/>
      <c r="F355" s="75"/>
      <c r="G355" s="75"/>
      <c r="H355" s="176"/>
      <c r="I355" s="75"/>
      <c r="J355" s="75"/>
    </row>
    <row r="356" spans="1:10" s="173" customFormat="1" x14ac:dyDescent="0.25">
      <c r="A356" s="75"/>
      <c r="B356" s="75"/>
      <c r="C356" s="75"/>
      <c r="D356" s="75"/>
      <c r="E356" s="75"/>
      <c r="F356" s="75"/>
      <c r="G356" s="75"/>
      <c r="H356" s="176"/>
      <c r="I356" s="75"/>
      <c r="J356" s="75"/>
    </row>
    <row r="357" spans="1:10" s="173" customFormat="1" x14ac:dyDescent="0.25">
      <c r="A357" s="75"/>
      <c r="B357" s="75"/>
      <c r="C357" s="75"/>
      <c r="D357" s="75"/>
      <c r="E357" s="75"/>
      <c r="F357" s="75"/>
      <c r="G357" s="75"/>
      <c r="H357" s="176"/>
      <c r="I357" s="75"/>
      <c r="J357" s="75"/>
    </row>
    <row r="358" spans="1:10" s="173" customFormat="1" x14ac:dyDescent="0.25">
      <c r="A358" s="75"/>
      <c r="B358" s="75"/>
      <c r="C358" s="75"/>
      <c r="D358" s="75"/>
      <c r="E358" s="75"/>
      <c r="F358" s="75"/>
      <c r="G358" s="75"/>
      <c r="H358" s="176"/>
      <c r="I358" s="75"/>
      <c r="J358" s="75"/>
    </row>
    <row r="359" spans="1:10" s="173" customFormat="1" x14ac:dyDescent="0.25">
      <c r="A359" s="75"/>
      <c r="B359" s="75"/>
      <c r="C359" s="75"/>
      <c r="D359" s="75"/>
      <c r="E359" s="75"/>
      <c r="F359" s="75"/>
      <c r="G359" s="75"/>
      <c r="H359" s="176"/>
      <c r="I359" s="75"/>
      <c r="J359" s="75"/>
    </row>
    <row r="360" spans="1:10" s="173" customFormat="1" x14ac:dyDescent="0.25">
      <c r="A360" s="75"/>
      <c r="B360" s="75"/>
      <c r="C360" s="75"/>
      <c r="D360" s="75"/>
      <c r="E360" s="75"/>
      <c r="F360" s="75"/>
      <c r="G360" s="75"/>
      <c r="H360" s="176"/>
      <c r="I360" s="75"/>
      <c r="J360" s="75"/>
    </row>
    <row r="361" spans="1:10" s="173" customFormat="1" x14ac:dyDescent="0.25">
      <c r="A361" s="75"/>
      <c r="B361" s="75"/>
      <c r="C361" s="75"/>
      <c r="D361" s="75"/>
      <c r="E361" s="75"/>
      <c r="F361" s="75"/>
      <c r="G361" s="75"/>
      <c r="H361" s="176"/>
      <c r="I361" s="75"/>
      <c r="J361" s="75"/>
    </row>
    <row r="362" spans="1:10" s="173" customFormat="1" x14ac:dyDescent="0.25">
      <c r="A362" s="75"/>
      <c r="B362" s="75"/>
      <c r="C362" s="75"/>
      <c r="D362" s="75"/>
      <c r="E362" s="75"/>
      <c r="F362" s="75"/>
      <c r="G362" s="75"/>
      <c r="H362" s="176"/>
      <c r="I362" s="75"/>
      <c r="J362" s="75"/>
    </row>
    <row r="363" spans="1:10" s="173" customFormat="1" x14ac:dyDescent="0.25">
      <c r="A363" s="75"/>
      <c r="B363" s="75"/>
      <c r="C363" s="75"/>
      <c r="D363" s="75"/>
      <c r="E363" s="75"/>
      <c r="F363" s="75"/>
      <c r="G363" s="75"/>
      <c r="H363" s="176"/>
      <c r="I363" s="75"/>
      <c r="J363" s="75"/>
    </row>
    <row r="364" spans="1:10" s="173" customFormat="1" x14ac:dyDescent="0.25">
      <c r="A364" s="75"/>
      <c r="B364" s="75"/>
      <c r="C364" s="75"/>
      <c r="D364" s="75"/>
      <c r="E364" s="75"/>
      <c r="F364" s="75"/>
      <c r="G364" s="75"/>
      <c r="H364" s="176"/>
      <c r="I364" s="75"/>
      <c r="J364" s="75"/>
    </row>
    <row r="365" spans="1:10" s="173" customFormat="1" x14ac:dyDescent="0.25">
      <c r="A365" s="75"/>
      <c r="B365" s="75"/>
      <c r="C365" s="75"/>
      <c r="D365" s="75"/>
      <c r="E365" s="75"/>
      <c r="F365" s="75"/>
      <c r="G365" s="75"/>
      <c r="H365" s="176"/>
      <c r="I365" s="75"/>
      <c r="J365" s="75"/>
    </row>
    <row r="366" spans="1:10" s="173" customFormat="1" x14ac:dyDescent="0.25">
      <c r="A366" s="75"/>
      <c r="B366" s="75"/>
      <c r="C366" s="75"/>
      <c r="D366" s="75"/>
      <c r="E366" s="75"/>
      <c r="F366" s="75"/>
      <c r="G366" s="75"/>
      <c r="H366" s="176"/>
      <c r="I366" s="75"/>
      <c r="J366" s="75"/>
    </row>
    <row r="367" spans="1:10" s="173" customFormat="1" x14ac:dyDescent="0.25">
      <c r="A367" s="75"/>
      <c r="B367" s="75"/>
      <c r="C367" s="75"/>
      <c r="D367" s="75"/>
      <c r="E367" s="75"/>
      <c r="F367" s="75"/>
      <c r="G367" s="75"/>
      <c r="H367" s="176"/>
      <c r="I367" s="75"/>
      <c r="J367" s="75"/>
    </row>
    <row r="368" spans="1:10" s="173" customFormat="1" x14ac:dyDescent="0.25">
      <c r="A368" s="75"/>
      <c r="B368" s="75"/>
      <c r="C368" s="75"/>
      <c r="D368" s="75"/>
      <c r="E368" s="75"/>
      <c r="F368" s="75"/>
      <c r="G368" s="75"/>
      <c r="H368" s="176"/>
      <c r="I368" s="75"/>
      <c r="J368" s="75"/>
    </row>
    <row r="369" spans="1:10" s="173" customFormat="1" x14ac:dyDescent="0.25">
      <c r="A369" s="75"/>
      <c r="B369" s="75"/>
      <c r="C369" s="75"/>
      <c r="D369" s="75"/>
      <c r="E369" s="75"/>
      <c r="F369" s="75"/>
      <c r="G369" s="75"/>
      <c r="H369" s="176"/>
      <c r="I369" s="75"/>
      <c r="J369" s="75"/>
    </row>
    <row r="370" spans="1:10" s="173" customFormat="1" x14ac:dyDescent="0.25">
      <c r="A370" s="75"/>
      <c r="B370" s="75"/>
      <c r="C370" s="75"/>
      <c r="D370" s="75"/>
      <c r="E370" s="75"/>
      <c r="F370" s="75"/>
      <c r="G370" s="75"/>
      <c r="H370" s="176"/>
      <c r="I370" s="75"/>
      <c r="J370" s="75"/>
    </row>
    <row r="371" spans="1:10" s="173" customFormat="1" x14ac:dyDescent="0.25">
      <c r="A371" s="75"/>
      <c r="B371" s="75"/>
      <c r="C371" s="75"/>
      <c r="D371" s="75"/>
      <c r="E371" s="75"/>
      <c r="F371" s="75"/>
      <c r="G371" s="75"/>
      <c r="H371" s="176"/>
      <c r="I371" s="75"/>
      <c r="J371" s="75"/>
    </row>
    <row r="372" spans="1:10" s="173" customFormat="1" x14ac:dyDescent="0.25">
      <c r="A372" s="75"/>
      <c r="B372" s="75"/>
      <c r="C372" s="75"/>
      <c r="D372" s="75"/>
      <c r="E372" s="75"/>
      <c r="F372" s="75"/>
      <c r="G372" s="75"/>
      <c r="H372" s="176"/>
      <c r="I372" s="75"/>
      <c r="J372" s="75"/>
    </row>
    <row r="373" spans="1:10" s="173" customFormat="1" x14ac:dyDescent="0.25">
      <c r="A373" s="75"/>
      <c r="B373" s="75"/>
      <c r="C373" s="75"/>
      <c r="D373" s="75"/>
      <c r="E373" s="75"/>
      <c r="F373" s="75"/>
      <c r="G373" s="75"/>
      <c r="H373" s="176"/>
      <c r="I373" s="75"/>
      <c r="J373" s="75"/>
    </row>
    <row r="374" spans="1:10" s="173" customFormat="1" x14ac:dyDescent="0.25">
      <c r="A374" s="75"/>
      <c r="B374" s="75"/>
      <c r="C374" s="75"/>
      <c r="D374" s="75"/>
      <c r="E374" s="75"/>
      <c r="F374" s="75"/>
      <c r="G374" s="75"/>
      <c r="H374" s="176"/>
      <c r="I374" s="75"/>
      <c r="J374" s="75"/>
    </row>
    <row r="375" spans="1:10" s="173" customFormat="1" x14ac:dyDescent="0.25">
      <c r="A375" s="75"/>
      <c r="B375" s="75"/>
      <c r="C375" s="75"/>
      <c r="D375" s="75"/>
      <c r="E375" s="75"/>
      <c r="F375" s="75"/>
      <c r="G375" s="75"/>
      <c r="H375" s="176"/>
      <c r="I375" s="75"/>
      <c r="J375" s="75"/>
    </row>
    <row r="376" spans="1:10" s="173" customFormat="1" x14ac:dyDescent="0.25">
      <c r="A376" s="75"/>
      <c r="B376" s="75"/>
      <c r="C376" s="75"/>
      <c r="D376" s="75"/>
      <c r="E376" s="75"/>
      <c r="F376" s="75"/>
      <c r="G376" s="75"/>
      <c r="H376" s="176"/>
      <c r="I376" s="75"/>
      <c r="J376" s="75"/>
    </row>
    <row r="377" spans="1:10" s="173" customFormat="1" x14ac:dyDescent="0.25">
      <c r="A377" s="75"/>
      <c r="B377" s="75"/>
      <c r="C377" s="75"/>
      <c r="D377" s="75"/>
      <c r="E377" s="75"/>
      <c r="F377" s="75"/>
      <c r="G377" s="75"/>
      <c r="H377" s="176"/>
      <c r="I377" s="75"/>
      <c r="J377" s="75"/>
    </row>
    <row r="378" spans="1:10" s="173" customFormat="1" x14ac:dyDescent="0.25">
      <c r="A378" s="75"/>
      <c r="B378" s="75"/>
      <c r="C378" s="75"/>
      <c r="D378" s="75"/>
      <c r="E378" s="75"/>
      <c r="F378" s="75"/>
      <c r="G378" s="75"/>
      <c r="H378" s="176"/>
      <c r="I378" s="75"/>
      <c r="J378" s="75"/>
    </row>
    <row r="379" spans="1:10" s="173" customFormat="1" x14ac:dyDescent="0.25">
      <c r="A379" s="75"/>
      <c r="B379" s="75"/>
      <c r="C379" s="75"/>
      <c r="D379" s="75"/>
      <c r="E379" s="75"/>
      <c r="F379" s="75"/>
      <c r="G379" s="75"/>
      <c r="H379" s="176"/>
      <c r="I379" s="75"/>
      <c r="J379" s="75"/>
    </row>
    <row r="380" spans="1:10" s="173" customFormat="1" x14ac:dyDescent="0.25">
      <c r="A380" s="75"/>
      <c r="B380" s="75"/>
      <c r="C380" s="75"/>
      <c r="D380" s="75"/>
      <c r="E380" s="75"/>
      <c r="F380" s="75"/>
      <c r="G380" s="75"/>
      <c r="H380" s="176"/>
      <c r="I380" s="75"/>
      <c r="J380" s="75"/>
    </row>
    <row r="381" spans="1:10" s="173" customFormat="1" x14ac:dyDescent="0.25">
      <c r="A381" s="75"/>
      <c r="B381" s="75"/>
      <c r="C381" s="75"/>
      <c r="D381" s="75"/>
      <c r="E381" s="75"/>
      <c r="F381" s="75"/>
      <c r="G381" s="75"/>
      <c r="H381" s="176"/>
      <c r="I381" s="75"/>
      <c r="J381" s="75"/>
    </row>
    <row r="382" spans="1:10" s="173" customFormat="1" x14ac:dyDescent="0.25">
      <c r="A382" s="75"/>
      <c r="B382" s="75"/>
      <c r="C382" s="75"/>
      <c r="D382" s="75"/>
      <c r="E382" s="75"/>
      <c r="F382" s="75"/>
      <c r="G382" s="75"/>
      <c r="H382" s="176"/>
      <c r="I382" s="75"/>
      <c r="J382" s="75"/>
    </row>
    <row r="383" spans="1:10" s="173" customFormat="1" x14ac:dyDescent="0.25">
      <c r="A383" s="75"/>
      <c r="B383" s="75"/>
      <c r="C383" s="75"/>
      <c r="D383" s="75"/>
      <c r="E383" s="75"/>
      <c r="F383" s="75"/>
      <c r="G383" s="75"/>
      <c r="H383" s="176"/>
      <c r="I383" s="75"/>
      <c r="J383" s="75"/>
    </row>
    <row r="384" spans="1:10" s="173" customFormat="1" x14ac:dyDescent="0.25">
      <c r="A384" s="75"/>
      <c r="B384" s="75"/>
      <c r="C384" s="75"/>
      <c r="D384" s="75"/>
      <c r="E384" s="75"/>
      <c r="F384" s="75"/>
      <c r="G384" s="75"/>
      <c r="H384" s="176"/>
      <c r="I384" s="75"/>
      <c r="J384" s="75"/>
    </row>
    <row r="385" spans="1:10" s="173" customFormat="1" x14ac:dyDescent="0.25">
      <c r="A385" s="75"/>
      <c r="B385" s="75"/>
      <c r="C385" s="75"/>
      <c r="D385" s="75"/>
      <c r="E385" s="75"/>
      <c r="F385" s="75"/>
      <c r="G385" s="75"/>
      <c r="H385" s="176"/>
      <c r="I385" s="75"/>
      <c r="J385" s="75"/>
    </row>
    <row r="386" spans="1:10" s="173" customFormat="1" x14ac:dyDescent="0.25">
      <c r="A386" s="75"/>
      <c r="B386" s="75"/>
      <c r="C386" s="75"/>
      <c r="D386" s="75"/>
      <c r="E386" s="75"/>
      <c r="F386" s="75"/>
      <c r="G386" s="75"/>
      <c r="H386" s="176"/>
      <c r="I386" s="75"/>
      <c r="J386" s="75"/>
    </row>
    <row r="387" spans="1:10" s="173" customFormat="1" x14ac:dyDescent="0.25">
      <c r="A387" s="75"/>
      <c r="B387" s="75"/>
      <c r="C387" s="75"/>
      <c r="D387" s="75"/>
      <c r="E387" s="75"/>
      <c r="F387" s="75"/>
      <c r="G387" s="75"/>
      <c r="H387" s="176"/>
      <c r="I387" s="75"/>
      <c r="J387" s="75"/>
    </row>
    <row r="388" spans="1:10" s="173" customFormat="1" x14ac:dyDescent="0.25">
      <c r="A388" s="75"/>
      <c r="B388" s="75"/>
      <c r="C388" s="75"/>
      <c r="D388" s="75"/>
      <c r="E388" s="75"/>
      <c r="F388" s="75"/>
      <c r="G388" s="75"/>
      <c r="H388" s="176"/>
      <c r="I388" s="75"/>
      <c r="J388" s="75"/>
    </row>
    <row r="389" spans="1:10" s="173" customFormat="1" x14ac:dyDescent="0.25">
      <c r="A389" s="75"/>
      <c r="B389" s="75"/>
      <c r="C389" s="75"/>
      <c r="D389" s="75"/>
      <c r="E389" s="75"/>
      <c r="F389" s="75"/>
      <c r="G389" s="75"/>
      <c r="H389" s="176"/>
      <c r="I389" s="75"/>
      <c r="J389" s="75"/>
    </row>
    <row r="390" spans="1:10" s="173" customFormat="1" x14ac:dyDescent="0.25">
      <c r="A390" s="75"/>
      <c r="B390" s="75"/>
      <c r="C390" s="75"/>
      <c r="D390" s="75"/>
      <c r="E390" s="75"/>
      <c r="F390" s="75"/>
      <c r="G390" s="75"/>
      <c r="H390" s="176"/>
      <c r="I390" s="75"/>
      <c r="J390" s="75"/>
    </row>
    <row r="391" spans="1:10" s="173" customFormat="1" x14ac:dyDescent="0.25">
      <c r="A391" s="75"/>
      <c r="B391" s="75"/>
      <c r="C391" s="75"/>
      <c r="D391" s="75"/>
      <c r="E391" s="75"/>
      <c r="F391" s="75"/>
      <c r="G391" s="75"/>
      <c r="H391" s="176"/>
      <c r="I391" s="75"/>
      <c r="J391" s="75"/>
    </row>
    <row r="392" spans="1:10" s="173" customFormat="1" x14ac:dyDescent="0.25">
      <c r="A392" s="75"/>
      <c r="B392" s="75"/>
      <c r="C392" s="75"/>
      <c r="D392" s="75"/>
      <c r="E392" s="75"/>
      <c r="F392" s="75"/>
      <c r="G392" s="75"/>
      <c r="H392" s="176"/>
      <c r="I392" s="75"/>
      <c r="J392" s="75"/>
    </row>
    <row r="393" spans="1:10" s="173" customFormat="1" x14ac:dyDescent="0.25">
      <c r="A393" s="75"/>
      <c r="B393" s="75"/>
      <c r="C393" s="75"/>
      <c r="D393" s="75"/>
      <c r="E393" s="75"/>
      <c r="F393" s="75"/>
      <c r="G393" s="75"/>
      <c r="H393" s="176"/>
      <c r="I393" s="75"/>
      <c r="J393" s="75"/>
    </row>
    <row r="394" spans="1:10" s="173" customFormat="1" x14ac:dyDescent="0.25">
      <c r="A394" s="75"/>
      <c r="B394" s="75"/>
      <c r="C394" s="75"/>
      <c r="D394" s="75"/>
      <c r="E394" s="75"/>
      <c r="F394" s="75"/>
      <c r="G394" s="75"/>
      <c r="H394" s="176"/>
      <c r="I394" s="75"/>
      <c r="J394" s="75"/>
    </row>
    <row r="395" spans="1:10" s="173" customFormat="1" x14ac:dyDescent="0.25">
      <c r="A395" s="75"/>
      <c r="B395" s="75"/>
      <c r="C395" s="75"/>
      <c r="D395" s="75"/>
      <c r="E395" s="75"/>
      <c r="F395" s="75"/>
      <c r="G395" s="75"/>
      <c r="H395" s="176"/>
      <c r="I395" s="75"/>
      <c r="J395" s="75"/>
    </row>
    <row r="396" spans="1:10" s="173" customFormat="1" x14ac:dyDescent="0.25">
      <c r="A396" s="75"/>
      <c r="B396" s="75"/>
      <c r="C396" s="75"/>
      <c r="D396" s="75"/>
      <c r="E396" s="75"/>
      <c r="F396" s="75"/>
      <c r="G396" s="75"/>
      <c r="H396" s="176"/>
      <c r="I396" s="75"/>
      <c r="J396" s="75"/>
    </row>
    <row r="397" spans="1:10" s="173" customFormat="1" x14ac:dyDescent="0.25">
      <c r="A397" s="75"/>
      <c r="B397" s="75"/>
      <c r="C397" s="75"/>
      <c r="D397" s="75"/>
      <c r="E397" s="75"/>
      <c r="F397" s="75"/>
      <c r="G397" s="75"/>
      <c r="H397" s="176"/>
      <c r="I397" s="75"/>
      <c r="J397" s="75"/>
    </row>
    <row r="398" spans="1:10" s="173" customFormat="1" x14ac:dyDescent="0.25">
      <c r="A398" s="75"/>
      <c r="B398" s="75"/>
      <c r="C398" s="75"/>
      <c r="D398" s="75"/>
      <c r="E398" s="75"/>
      <c r="F398" s="75"/>
      <c r="G398" s="75"/>
      <c r="H398" s="176"/>
      <c r="I398" s="75"/>
      <c r="J398" s="75"/>
    </row>
    <row r="399" spans="1:10" s="173" customFormat="1" x14ac:dyDescent="0.25">
      <c r="A399" s="75"/>
      <c r="B399" s="75"/>
      <c r="C399" s="75"/>
      <c r="D399" s="75"/>
      <c r="E399" s="75"/>
      <c r="F399" s="75"/>
      <c r="G399" s="75"/>
      <c r="H399" s="176"/>
      <c r="I399" s="75"/>
      <c r="J399" s="75"/>
    </row>
    <row r="400" spans="1:10" s="173" customFormat="1" x14ac:dyDescent="0.25">
      <c r="A400" s="75"/>
      <c r="B400" s="75"/>
      <c r="C400" s="75"/>
      <c r="D400" s="75"/>
      <c r="E400" s="75"/>
      <c r="F400" s="75"/>
      <c r="G400" s="75"/>
      <c r="H400" s="176"/>
      <c r="I400" s="75"/>
      <c r="J400" s="75"/>
    </row>
    <row r="401" spans="1:10" s="173" customFormat="1" x14ac:dyDescent="0.25">
      <c r="A401" s="75"/>
      <c r="B401" s="75"/>
      <c r="C401" s="75"/>
      <c r="D401" s="75"/>
      <c r="E401" s="75"/>
      <c r="F401" s="75"/>
      <c r="G401" s="75"/>
      <c r="H401" s="176"/>
      <c r="I401" s="75"/>
      <c r="J401" s="75"/>
    </row>
    <row r="402" spans="1:10" s="173" customFormat="1" x14ac:dyDescent="0.25">
      <c r="A402" s="75"/>
      <c r="B402" s="75"/>
      <c r="C402" s="75"/>
      <c r="D402" s="75"/>
      <c r="E402" s="75"/>
      <c r="F402" s="75"/>
      <c r="G402" s="75"/>
      <c r="H402" s="176"/>
      <c r="I402" s="75"/>
      <c r="J402" s="75"/>
    </row>
    <row r="403" spans="1:10" s="173" customFormat="1" x14ac:dyDescent="0.25">
      <c r="A403" s="75"/>
      <c r="B403" s="75"/>
      <c r="C403" s="75"/>
      <c r="D403" s="75"/>
      <c r="E403" s="75"/>
      <c r="F403" s="75"/>
      <c r="G403" s="75"/>
      <c r="H403" s="176"/>
      <c r="I403" s="75"/>
      <c r="J403" s="75"/>
    </row>
    <row r="404" spans="1:10" s="173" customFormat="1" x14ac:dyDescent="0.25">
      <c r="A404" s="75"/>
      <c r="B404" s="75"/>
      <c r="C404" s="75"/>
      <c r="D404" s="75"/>
      <c r="E404" s="75"/>
      <c r="F404" s="75"/>
      <c r="G404" s="75"/>
      <c r="H404" s="176"/>
      <c r="I404" s="75"/>
      <c r="J404" s="75"/>
    </row>
    <row r="405" spans="1:10" s="173" customFormat="1" x14ac:dyDescent="0.25">
      <c r="A405" s="75"/>
      <c r="B405" s="75"/>
      <c r="C405" s="75"/>
      <c r="D405" s="75"/>
      <c r="E405" s="75"/>
      <c r="F405" s="75"/>
      <c r="G405" s="75"/>
      <c r="H405" s="176"/>
      <c r="I405" s="75"/>
      <c r="J405" s="75"/>
    </row>
    <row r="406" spans="1:10" s="173" customFormat="1" x14ac:dyDescent="0.25">
      <c r="A406" s="75"/>
      <c r="B406" s="75"/>
      <c r="C406" s="75"/>
      <c r="D406" s="75"/>
      <c r="E406" s="75"/>
      <c r="F406" s="75"/>
      <c r="G406" s="75"/>
      <c r="H406" s="176"/>
      <c r="I406" s="75"/>
      <c r="J406" s="75"/>
    </row>
    <row r="407" spans="1:10" s="173" customFormat="1" x14ac:dyDescent="0.25">
      <c r="A407" s="75"/>
      <c r="B407" s="75"/>
      <c r="C407" s="75"/>
      <c r="D407" s="75"/>
      <c r="E407" s="75"/>
      <c r="F407" s="75"/>
      <c r="G407" s="75"/>
      <c r="H407" s="176"/>
      <c r="I407" s="75"/>
      <c r="J407" s="75"/>
    </row>
    <row r="408" spans="1:10" s="173" customFormat="1" x14ac:dyDescent="0.25">
      <c r="A408" s="75"/>
      <c r="B408" s="75"/>
      <c r="C408" s="75"/>
      <c r="D408" s="75"/>
      <c r="E408" s="75"/>
      <c r="F408" s="75"/>
      <c r="G408" s="75"/>
      <c r="H408" s="176"/>
      <c r="I408" s="75"/>
      <c r="J408" s="75"/>
    </row>
    <row r="409" spans="1:10" s="173" customFormat="1" x14ac:dyDescent="0.25">
      <c r="A409" s="75"/>
      <c r="B409" s="75"/>
      <c r="C409" s="75"/>
      <c r="D409" s="75"/>
      <c r="E409" s="75"/>
      <c r="F409" s="75"/>
      <c r="G409" s="75"/>
      <c r="H409" s="176"/>
      <c r="I409" s="75"/>
      <c r="J409" s="75"/>
    </row>
    <row r="410" spans="1:10" s="173" customFormat="1" x14ac:dyDescent="0.25">
      <c r="A410" s="75"/>
      <c r="B410" s="75"/>
      <c r="C410" s="75"/>
      <c r="D410" s="75"/>
      <c r="E410" s="75"/>
      <c r="F410" s="75"/>
      <c r="G410" s="75"/>
      <c r="H410" s="176"/>
      <c r="I410" s="75"/>
      <c r="J410" s="75"/>
    </row>
    <row r="411" spans="1:10" s="173" customFormat="1" x14ac:dyDescent="0.25">
      <c r="A411" s="75"/>
      <c r="B411" s="75"/>
      <c r="C411" s="75"/>
      <c r="D411" s="75"/>
      <c r="E411" s="75"/>
      <c r="F411" s="75"/>
      <c r="G411" s="75"/>
      <c r="H411" s="176"/>
      <c r="I411" s="75"/>
      <c r="J411" s="75"/>
    </row>
    <row r="412" spans="1:10" s="173" customFormat="1" x14ac:dyDescent="0.25">
      <c r="A412" s="75"/>
      <c r="B412" s="75"/>
      <c r="C412" s="75"/>
      <c r="D412" s="75"/>
      <c r="E412" s="75"/>
      <c r="F412" s="75"/>
      <c r="G412" s="75"/>
      <c r="H412" s="176"/>
      <c r="I412" s="75"/>
      <c r="J412" s="75"/>
    </row>
    <row r="413" spans="1:10" s="173" customFormat="1" x14ac:dyDescent="0.25">
      <c r="A413" s="75"/>
      <c r="B413" s="75"/>
      <c r="C413" s="75"/>
      <c r="D413" s="75"/>
      <c r="E413" s="75"/>
      <c r="F413" s="75"/>
      <c r="G413" s="75"/>
      <c r="H413" s="176"/>
      <c r="I413" s="75"/>
      <c r="J413" s="75"/>
    </row>
    <row r="414" spans="1:10" s="173" customFormat="1" x14ac:dyDescent="0.25">
      <c r="A414" s="75"/>
      <c r="B414" s="75"/>
      <c r="C414" s="75"/>
      <c r="D414" s="75"/>
      <c r="E414" s="75"/>
      <c r="F414" s="75"/>
      <c r="G414" s="75"/>
      <c r="H414" s="176"/>
      <c r="I414" s="75"/>
      <c r="J414" s="75"/>
    </row>
    <row r="415" spans="1:10" s="173" customFormat="1" x14ac:dyDescent="0.25">
      <c r="A415" s="75"/>
      <c r="B415" s="75"/>
      <c r="C415" s="75"/>
      <c r="D415" s="75"/>
      <c r="E415" s="75"/>
      <c r="F415" s="75"/>
      <c r="G415" s="75"/>
      <c r="H415" s="176"/>
      <c r="I415" s="75"/>
      <c r="J415" s="75"/>
    </row>
    <row r="416" spans="1:10" s="173" customFormat="1" x14ac:dyDescent="0.25">
      <c r="A416" s="75"/>
      <c r="B416" s="75"/>
      <c r="C416" s="75"/>
      <c r="D416" s="75"/>
      <c r="E416" s="75"/>
      <c r="F416" s="75"/>
      <c r="G416" s="75"/>
      <c r="H416" s="176"/>
      <c r="I416" s="75"/>
      <c r="J416" s="75"/>
    </row>
    <row r="417" spans="1:10" s="173" customFormat="1" x14ac:dyDescent="0.25">
      <c r="A417" s="75"/>
      <c r="B417" s="75"/>
      <c r="C417" s="75"/>
      <c r="D417" s="75"/>
      <c r="E417" s="75"/>
      <c r="F417" s="75"/>
      <c r="G417" s="75"/>
      <c r="H417" s="176"/>
      <c r="I417" s="75"/>
      <c r="J417" s="75"/>
    </row>
    <row r="418" spans="1:10" s="173" customFormat="1" x14ac:dyDescent="0.25">
      <c r="A418" s="75"/>
      <c r="B418" s="75"/>
      <c r="C418" s="75"/>
      <c r="D418" s="75"/>
      <c r="E418" s="75"/>
      <c r="F418" s="75"/>
      <c r="G418" s="75"/>
      <c r="H418" s="176"/>
      <c r="I418" s="75"/>
      <c r="J418" s="75"/>
    </row>
    <row r="419" spans="1:10" s="173" customFormat="1" x14ac:dyDescent="0.25">
      <c r="A419" s="75"/>
      <c r="B419" s="75"/>
      <c r="C419" s="75"/>
      <c r="D419" s="75"/>
      <c r="E419" s="75"/>
      <c r="F419" s="75"/>
      <c r="G419" s="75"/>
      <c r="H419" s="176"/>
      <c r="I419" s="75"/>
      <c r="J419" s="75"/>
    </row>
    <row r="420" spans="1:10" s="173" customFormat="1" x14ac:dyDescent="0.25">
      <c r="A420" s="75"/>
      <c r="B420" s="75"/>
      <c r="C420" s="75"/>
      <c r="D420" s="75"/>
      <c r="E420" s="75"/>
      <c r="F420" s="75"/>
      <c r="G420" s="75"/>
      <c r="H420" s="176"/>
      <c r="I420" s="75"/>
      <c r="J420" s="75"/>
    </row>
    <row r="421" spans="1:10" s="173" customFormat="1" x14ac:dyDescent="0.25">
      <c r="A421" s="75"/>
      <c r="B421" s="75"/>
      <c r="C421" s="75"/>
      <c r="D421" s="75"/>
      <c r="E421" s="75"/>
      <c r="F421" s="75"/>
      <c r="G421" s="75"/>
      <c r="H421" s="176"/>
      <c r="I421" s="75"/>
      <c r="J421" s="75"/>
    </row>
    <row r="422" spans="1:10" s="173" customFormat="1" x14ac:dyDescent="0.25">
      <c r="A422" s="75"/>
      <c r="B422" s="75"/>
      <c r="C422" s="75"/>
      <c r="D422" s="75"/>
      <c r="E422" s="75"/>
      <c r="F422" s="75"/>
      <c r="G422" s="75"/>
      <c r="H422" s="176"/>
      <c r="I422" s="75"/>
      <c r="J422" s="75"/>
    </row>
    <row r="423" spans="1:10" s="173" customFormat="1" x14ac:dyDescent="0.25">
      <c r="A423" s="75"/>
      <c r="B423" s="75"/>
      <c r="C423" s="75"/>
      <c r="D423" s="75"/>
      <c r="E423" s="75"/>
      <c r="F423" s="75"/>
      <c r="G423" s="75"/>
      <c r="H423" s="176"/>
      <c r="I423" s="75"/>
      <c r="J423" s="75"/>
    </row>
    <row r="424" spans="1:10" s="173" customFormat="1" x14ac:dyDescent="0.25">
      <c r="A424" s="75"/>
      <c r="B424" s="75"/>
      <c r="C424" s="75"/>
      <c r="D424" s="75"/>
      <c r="E424" s="75"/>
      <c r="F424" s="75"/>
      <c r="G424" s="75"/>
      <c r="H424" s="176"/>
      <c r="I424" s="75"/>
      <c r="J424" s="75"/>
    </row>
    <row r="425" spans="1:10" s="173" customFormat="1" x14ac:dyDescent="0.25">
      <c r="A425" s="75"/>
      <c r="B425" s="75"/>
      <c r="C425" s="75"/>
      <c r="D425" s="75"/>
      <c r="E425" s="75"/>
      <c r="F425" s="75"/>
      <c r="G425" s="75"/>
      <c r="H425" s="176"/>
      <c r="I425" s="75"/>
      <c r="J425" s="75"/>
    </row>
    <row r="426" spans="1:10" s="173" customFormat="1" x14ac:dyDescent="0.25">
      <c r="A426" s="75"/>
      <c r="B426" s="75"/>
      <c r="C426" s="75"/>
      <c r="D426" s="75"/>
      <c r="E426" s="75"/>
      <c r="F426" s="75"/>
      <c r="G426" s="75"/>
      <c r="H426" s="176"/>
      <c r="I426" s="75"/>
      <c r="J426" s="75"/>
    </row>
    <row r="427" spans="1:10" s="173" customFormat="1" x14ac:dyDescent="0.25">
      <c r="A427" s="75"/>
      <c r="B427" s="75"/>
      <c r="C427" s="75"/>
      <c r="D427" s="75"/>
      <c r="E427" s="75"/>
      <c r="F427" s="75"/>
      <c r="G427" s="75"/>
      <c r="H427" s="176"/>
      <c r="I427" s="75"/>
      <c r="J427" s="75"/>
    </row>
    <row r="428" spans="1:10" s="173" customFormat="1" x14ac:dyDescent="0.25">
      <c r="A428" s="75"/>
      <c r="B428" s="75"/>
      <c r="C428" s="75"/>
      <c r="D428" s="75"/>
      <c r="E428" s="75"/>
      <c r="F428" s="75"/>
      <c r="G428" s="75"/>
      <c r="H428" s="176"/>
      <c r="I428" s="75"/>
      <c r="J428" s="75"/>
    </row>
    <row r="429" spans="1:10" s="173" customFormat="1" x14ac:dyDescent="0.25">
      <c r="A429" s="75"/>
      <c r="B429" s="75"/>
      <c r="C429" s="75"/>
      <c r="D429" s="75"/>
      <c r="E429" s="75"/>
      <c r="F429" s="75"/>
      <c r="G429" s="75"/>
      <c r="H429" s="176"/>
      <c r="I429" s="75"/>
      <c r="J429" s="75"/>
    </row>
    <row r="430" spans="1:10" s="173" customFormat="1" x14ac:dyDescent="0.25">
      <c r="A430" s="75"/>
      <c r="B430" s="75"/>
      <c r="C430" s="75"/>
      <c r="D430" s="75"/>
      <c r="E430" s="75"/>
      <c r="F430" s="75"/>
      <c r="G430" s="75"/>
      <c r="H430" s="176"/>
      <c r="I430" s="75"/>
      <c r="J430" s="75"/>
    </row>
    <row r="431" spans="1:10" s="173" customFormat="1" x14ac:dyDescent="0.25">
      <c r="A431" s="75"/>
      <c r="B431" s="75"/>
      <c r="C431" s="75"/>
      <c r="D431" s="75"/>
      <c r="E431" s="75"/>
      <c r="F431" s="75"/>
      <c r="G431" s="75"/>
      <c r="H431" s="176"/>
      <c r="I431" s="75"/>
      <c r="J431" s="75"/>
    </row>
    <row r="432" spans="1:10" s="173" customFormat="1" x14ac:dyDescent="0.25">
      <c r="A432" s="75"/>
      <c r="B432" s="75"/>
      <c r="C432" s="75"/>
      <c r="D432" s="75"/>
      <c r="E432" s="75"/>
      <c r="F432" s="75"/>
      <c r="G432" s="75"/>
      <c r="H432" s="176"/>
      <c r="I432" s="75"/>
      <c r="J432" s="75"/>
    </row>
    <row r="433" spans="1:10" s="173" customFormat="1" x14ac:dyDescent="0.25">
      <c r="A433" s="75"/>
      <c r="B433" s="75"/>
      <c r="C433" s="75"/>
      <c r="D433" s="75"/>
      <c r="E433" s="75"/>
      <c r="F433" s="75"/>
      <c r="G433" s="75"/>
      <c r="H433" s="176"/>
      <c r="I433" s="75"/>
      <c r="J433" s="75"/>
    </row>
    <row r="434" spans="1:10" s="173" customFormat="1" x14ac:dyDescent="0.25">
      <c r="A434" s="75"/>
      <c r="B434" s="75"/>
      <c r="C434" s="75"/>
      <c r="D434" s="75"/>
      <c r="E434" s="75"/>
      <c r="F434" s="75"/>
      <c r="G434" s="75"/>
      <c r="H434" s="176"/>
      <c r="I434" s="75"/>
      <c r="J434" s="75"/>
    </row>
    <row r="435" spans="1:10" s="173" customFormat="1" x14ac:dyDescent="0.25">
      <c r="A435" s="75"/>
      <c r="B435" s="75"/>
      <c r="C435" s="75"/>
      <c r="D435" s="75"/>
      <c r="E435" s="75"/>
      <c r="F435" s="75"/>
      <c r="G435" s="75"/>
      <c r="H435" s="176"/>
      <c r="I435" s="75"/>
      <c r="J435" s="75"/>
    </row>
    <row r="436" spans="1:10" s="173" customFormat="1" x14ac:dyDescent="0.25">
      <c r="A436" s="75"/>
      <c r="B436" s="75"/>
      <c r="C436" s="75"/>
      <c r="D436" s="75"/>
      <c r="E436" s="75"/>
      <c r="F436" s="75"/>
      <c r="G436" s="75"/>
      <c r="H436" s="176"/>
      <c r="I436" s="75"/>
      <c r="J436" s="75"/>
    </row>
    <row r="437" spans="1:10" s="173" customFormat="1" x14ac:dyDescent="0.25">
      <c r="A437" s="75"/>
      <c r="B437" s="75"/>
      <c r="C437" s="75"/>
      <c r="D437" s="75"/>
      <c r="E437" s="75"/>
      <c r="F437" s="75"/>
      <c r="G437" s="75"/>
      <c r="H437" s="176"/>
      <c r="I437" s="75"/>
      <c r="J437" s="75"/>
    </row>
    <row r="438" spans="1:10" s="173" customFormat="1" x14ac:dyDescent="0.25">
      <c r="A438" s="75"/>
      <c r="B438" s="75"/>
      <c r="C438" s="75"/>
      <c r="D438" s="75"/>
      <c r="E438" s="75"/>
      <c r="F438" s="75"/>
      <c r="G438" s="75"/>
      <c r="H438" s="176"/>
      <c r="I438" s="75"/>
      <c r="J438" s="75"/>
    </row>
    <row r="439" spans="1:10" s="173" customFormat="1" x14ac:dyDescent="0.25">
      <c r="A439" s="75"/>
      <c r="B439" s="75"/>
      <c r="C439" s="75"/>
      <c r="D439" s="75"/>
      <c r="E439" s="75"/>
      <c r="F439" s="75"/>
      <c r="G439" s="75"/>
      <c r="H439" s="176"/>
      <c r="I439" s="75"/>
      <c r="J439" s="75"/>
    </row>
    <row r="440" spans="1:10" s="173" customFormat="1" x14ac:dyDescent="0.25">
      <c r="A440" s="75"/>
      <c r="B440" s="75"/>
      <c r="C440" s="75"/>
      <c r="D440" s="75"/>
      <c r="E440" s="75"/>
      <c r="F440" s="75"/>
      <c r="G440" s="75"/>
      <c r="H440" s="176"/>
      <c r="I440" s="75"/>
      <c r="J440" s="75"/>
    </row>
    <row r="441" spans="1:10" s="173" customFormat="1" x14ac:dyDescent="0.25">
      <c r="A441" s="75"/>
      <c r="B441" s="75"/>
      <c r="C441" s="75"/>
      <c r="D441" s="75"/>
      <c r="E441" s="75"/>
      <c r="F441" s="75"/>
      <c r="G441" s="75"/>
      <c r="H441" s="176"/>
      <c r="I441" s="75"/>
      <c r="J441" s="75"/>
    </row>
    <row r="442" spans="1:10" s="173" customFormat="1" x14ac:dyDescent="0.25">
      <c r="A442" s="75"/>
      <c r="B442" s="75"/>
      <c r="C442" s="75"/>
      <c r="D442" s="75"/>
      <c r="E442" s="75"/>
      <c r="F442" s="75"/>
      <c r="G442" s="75"/>
      <c r="H442" s="176"/>
      <c r="I442" s="75"/>
      <c r="J442" s="75"/>
    </row>
    <row r="443" spans="1:10" s="173" customFormat="1" x14ac:dyDescent="0.25">
      <c r="A443" s="75"/>
      <c r="B443" s="75"/>
      <c r="C443" s="75"/>
      <c r="D443" s="75"/>
      <c r="E443" s="75"/>
      <c r="F443" s="75"/>
      <c r="G443" s="75"/>
      <c r="H443" s="176"/>
      <c r="I443" s="75"/>
      <c r="J443" s="75"/>
    </row>
    <row r="444" spans="1:10" s="173" customFormat="1" x14ac:dyDescent="0.25">
      <c r="A444" s="75"/>
      <c r="B444" s="75"/>
      <c r="C444" s="75"/>
      <c r="D444" s="75"/>
      <c r="E444" s="75"/>
      <c r="F444" s="75"/>
      <c r="G444" s="75"/>
      <c r="H444" s="176"/>
      <c r="I444" s="75"/>
      <c r="J444" s="75"/>
    </row>
    <row r="445" spans="1:10" s="173" customFormat="1" x14ac:dyDescent="0.25">
      <c r="A445" s="75"/>
      <c r="B445" s="75"/>
      <c r="C445" s="75"/>
      <c r="D445" s="75"/>
      <c r="E445" s="75"/>
      <c r="F445" s="75"/>
      <c r="G445" s="75"/>
      <c r="H445" s="176"/>
      <c r="I445" s="75"/>
      <c r="J445" s="75"/>
    </row>
    <row r="446" spans="1:10" s="173" customFormat="1" x14ac:dyDescent="0.25">
      <c r="A446" s="75"/>
      <c r="B446" s="75"/>
      <c r="C446" s="75"/>
      <c r="D446" s="75"/>
      <c r="E446" s="75"/>
      <c r="F446" s="75"/>
      <c r="G446" s="75"/>
      <c r="H446" s="176"/>
      <c r="I446" s="75"/>
      <c r="J446" s="75"/>
    </row>
    <row r="447" spans="1:10" s="173" customFormat="1" x14ac:dyDescent="0.25">
      <c r="A447" s="75"/>
      <c r="B447" s="75"/>
      <c r="C447" s="75"/>
      <c r="D447" s="75"/>
      <c r="E447" s="75"/>
      <c r="F447" s="75"/>
      <c r="G447" s="75"/>
      <c r="H447" s="176"/>
      <c r="I447" s="75"/>
      <c r="J447" s="75"/>
    </row>
    <row r="448" spans="1:10" s="173" customFormat="1" x14ac:dyDescent="0.25">
      <c r="A448" s="75"/>
      <c r="B448" s="75"/>
      <c r="C448" s="75"/>
      <c r="D448" s="75"/>
      <c r="E448" s="75"/>
      <c r="F448" s="75"/>
      <c r="G448" s="75"/>
      <c r="H448" s="176"/>
      <c r="I448" s="75"/>
      <c r="J448" s="75"/>
    </row>
    <row r="449" spans="1:10" s="173" customFormat="1" x14ac:dyDescent="0.25">
      <c r="A449" s="75"/>
      <c r="B449" s="75"/>
      <c r="C449" s="75"/>
      <c r="D449" s="75"/>
      <c r="E449" s="75"/>
      <c r="F449" s="75"/>
      <c r="G449" s="75"/>
      <c r="H449" s="176"/>
      <c r="I449" s="75"/>
      <c r="J449" s="75"/>
    </row>
    <row r="450" spans="1:10" s="173" customFormat="1" x14ac:dyDescent="0.25">
      <c r="A450" s="75"/>
      <c r="B450" s="75"/>
      <c r="C450" s="75"/>
      <c r="D450" s="75"/>
      <c r="E450" s="75"/>
      <c r="F450" s="75"/>
      <c r="G450" s="75"/>
      <c r="H450" s="176"/>
      <c r="I450" s="75"/>
      <c r="J450" s="75"/>
    </row>
    <row r="451" spans="1:10" s="173" customFormat="1" x14ac:dyDescent="0.25">
      <c r="A451" s="75"/>
      <c r="B451" s="75"/>
      <c r="C451" s="75"/>
      <c r="D451" s="75"/>
      <c r="E451" s="75"/>
      <c r="F451" s="75"/>
      <c r="G451" s="75"/>
      <c r="H451" s="176"/>
      <c r="I451" s="75"/>
      <c r="J451" s="75"/>
    </row>
    <row r="452" spans="1:10" s="173" customFormat="1" x14ac:dyDescent="0.25">
      <c r="A452" s="75"/>
      <c r="B452" s="75"/>
      <c r="C452" s="75"/>
      <c r="D452" s="75"/>
      <c r="E452" s="75"/>
      <c r="F452" s="75"/>
      <c r="G452" s="75"/>
      <c r="H452" s="176"/>
      <c r="I452" s="75"/>
      <c r="J452" s="75"/>
    </row>
    <row r="453" spans="1:10" s="173" customFormat="1" x14ac:dyDescent="0.25">
      <c r="A453" s="75"/>
      <c r="B453" s="75"/>
      <c r="C453" s="75"/>
      <c r="D453" s="75"/>
      <c r="E453" s="75"/>
      <c r="F453" s="75"/>
      <c r="G453" s="75"/>
      <c r="H453" s="176"/>
      <c r="I453" s="75"/>
      <c r="J453" s="75"/>
    </row>
    <row r="454" spans="1:10" s="173" customFormat="1" x14ac:dyDescent="0.25">
      <c r="A454" s="75"/>
      <c r="B454" s="75"/>
      <c r="C454" s="75"/>
      <c r="D454" s="75"/>
      <c r="E454" s="75"/>
      <c r="F454" s="75"/>
      <c r="G454" s="75"/>
      <c r="H454" s="176"/>
      <c r="I454" s="75"/>
      <c r="J454" s="75"/>
    </row>
    <row r="455" spans="1:10" s="173" customFormat="1" x14ac:dyDescent="0.25">
      <c r="A455" s="75"/>
      <c r="B455" s="75"/>
      <c r="C455" s="75"/>
      <c r="D455" s="75"/>
      <c r="E455" s="75"/>
      <c r="F455" s="75"/>
      <c r="G455" s="75"/>
      <c r="H455" s="176"/>
      <c r="I455" s="75"/>
      <c r="J455" s="75"/>
    </row>
    <row r="456" spans="1:10" s="173" customFormat="1" x14ac:dyDescent="0.25">
      <c r="A456" s="75"/>
      <c r="B456" s="75"/>
      <c r="C456" s="75"/>
      <c r="D456" s="75"/>
      <c r="E456" s="75"/>
      <c r="F456" s="75"/>
      <c r="G456" s="75"/>
      <c r="H456" s="176"/>
      <c r="I456" s="75"/>
      <c r="J456" s="75"/>
    </row>
    <row r="457" spans="1:10" s="173" customFormat="1" x14ac:dyDescent="0.25">
      <c r="A457" s="75"/>
      <c r="B457" s="75"/>
      <c r="C457" s="75"/>
      <c r="D457" s="75"/>
      <c r="E457" s="75"/>
      <c r="F457" s="75"/>
      <c r="G457" s="75"/>
      <c r="H457" s="176"/>
      <c r="I457" s="75"/>
      <c r="J457" s="75"/>
    </row>
    <row r="458" spans="1:10" s="173" customFormat="1" x14ac:dyDescent="0.25">
      <c r="A458" s="75"/>
      <c r="B458" s="75"/>
      <c r="C458" s="75"/>
      <c r="D458" s="75"/>
      <c r="E458" s="75"/>
      <c r="F458" s="75"/>
      <c r="G458" s="75"/>
      <c r="H458" s="176"/>
      <c r="I458" s="75"/>
      <c r="J458" s="75"/>
    </row>
    <row r="459" spans="1:10" s="173" customFormat="1" x14ac:dyDescent="0.25">
      <c r="A459" s="75"/>
      <c r="B459" s="75"/>
      <c r="C459" s="75"/>
      <c r="D459" s="75"/>
      <c r="E459" s="75"/>
      <c r="F459" s="75"/>
      <c r="G459" s="75"/>
      <c r="H459" s="176"/>
      <c r="I459" s="75"/>
      <c r="J459" s="75"/>
    </row>
    <row r="460" spans="1:10" s="173" customFormat="1" x14ac:dyDescent="0.25">
      <c r="A460" s="75"/>
      <c r="B460" s="75"/>
      <c r="C460" s="75"/>
      <c r="D460" s="75"/>
      <c r="E460" s="75"/>
      <c r="F460" s="75"/>
      <c r="G460" s="75"/>
      <c r="H460" s="176"/>
      <c r="I460" s="75"/>
      <c r="J460" s="75"/>
    </row>
    <row r="461" spans="1:10" s="173" customFormat="1" x14ac:dyDescent="0.25">
      <c r="A461" s="75"/>
      <c r="B461" s="75"/>
      <c r="C461" s="75"/>
      <c r="D461" s="75"/>
      <c r="E461" s="75"/>
      <c r="F461" s="75"/>
      <c r="G461" s="75"/>
      <c r="H461" s="176"/>
      <c r="I461" s="75"/>
      <c r="J461" s="75"/>
    </row>
    <row r="462" spans="1:10" s="173" customFormat="1" x14ac:dyDescent="0.25">
      <c r="A462" s="75"/>
      <c r="B462" s="75"/>
      <c r="C462" s="75"/>
      <c r="D462" s="75"/>
      <c r="E462" s="75"/>
      <c r="F462" s="75"/>
      <c r="G462" s="75"/>
      <c r="H462" s="176"/>
      <c r="I462" s="75"/>
      <c r="J462" s="75"/>
    </row>
    <row r="463" spans="1:10" s="173" customFormat="1" x14ac:dyDescent="0.25">
      <c r="A463" s="75"/>
      <c r="B463" s="75"/>
      <c r="C463" s="75"/>
      <c r="D463" s="75"/>
      <c r="E463" s="75"/>
      <c r="F463" s="75"/>
      <c r="G463" s="75"/>
      <c r="H463" s="176"/>
      <c r="I463" s="75"/>
      <c r="J463" s="75"/>
    </row>
    <row r="464" spans="1:10" s="173" customFormat="1" x14ac:dyDescent="0.25">
      <c r="A464" s="75"/>
      <c r="B464" s="75"/>
      <c r="C464" s="75"/>
      <c r="D464" s="75"/>
      <c r="E464" s="75"/>
      <c r="F464" s="75"/>
      <c r="G464" s="75"/>
      <c r="H464" s="176"/>
      <c r="I464" s="75"/>
      <c r="J464" s="75"/>
    </row>
    <row r="465" spans="1:10" s="173" customFormat="1" x14ac:dyDescent="0.25">
      <c r="A465" s="75"/>
      <c r="B465" s="75"/>
      <c r="C465" s="75"/>
      <c r="D465" s="75"/>
      <c r="E465" s="75"/>
      <c r="F465" s="75"/>
      <c r="G465" s="75"/>
      <c r="H465" s="176"/>
      <c r="I465" s="75"/>
      <c r="J465" s="75"/>
    </row>
    <row r="466" spans="1:10" s="173" customFormat="1" x14ac:dyDescent="0.25">
      <c r="A466" s="75"/>
      <c r="B466" s="75"/>
      <c r="C466" s="75"/>
      <c r="D466" s="75"/>
      <c r="E466" s="75"/>
      <c r="F466" s="75"/>
      <c r="G466" s="75"/>
      <c r="H466" s="176"/>
      <c r="I466" s="75"/>
      <c r="J466" s="75"/>
    </row>
    <row r="467" spans="1:10" s="173" customFormat="1" x14ac:dyDescent="0.25">
      <c r="A467" s="75"/>
      <c r="B467" s="75"/>
      <c r="C467" s="75"/>
      <c r="D467" s="75"/>
      <c r="E467" s="75"/>
      <c r="F467" s="75"/>
      <c r="G467" s="75"/>
      <c r="H467" s="176"/>
      <c r="I467" s="75"/>
      <c r="J467" s="75"/>
    </row>
    <row r="468" spans="1:10" s="173" customFormat="1" x14ac:dyDescent="0.25">
      <c r="A468" s="75"/>
      <c r="B468" s="75"/>
      <c r="C468" s="75"/>
      <c r="D468" s="75"/>
      <c r="E468" s="75"/>
      <c r="F468" s="75"/>
      <c r="G468" s="75"/>
      <c r="H468" s="176"/>
      <c r="I468" s="75"/>
      <c r="J468" s="75"/>
    </row>
    <row r="469" spans="1:10" s="173" customFormat="1" x14ac:dyDescent="0.25">
      <c r="A469" s="75"/>
      <c r="B469" s="75"/>
      <c r="C469" s="75"/>
      <c r="D469" s="75"/>
      <c r="E469" s="75"/>
      <c r="F469" s="75"/>
      <c r="G469" s="75"/>
      <c r="H469" s="176"/>
      <c r="I469" s="75"/>
      <c r="J469" s="75"/>
    </row>
    <row r="470" spans="1:10" s="173" customFormat="1" x14ac:dyDescent="0.25">
      <c r="A470" s="75"/>
      <c r="B470" s="75"/>
      <c r="C470" s="75"/>
      <c r="D470" s="75"/>
      <c r="E470" s="75"/>
      <c r="F470" s="75"/>
      <c r="G470" s="75"/>
      <c r="H470" s="176"/>
      <c r="I470" s="75"/>
      <c r="J470" s="75"/>
    </row>
    <row r="471" spans="1:10" s="173" customFormat="1" x14ac:dyDescent="0.25">
      <c r="A471" s="75"/>
      <c r="B471" s="75"/>
      <c r="C471" s="75"/>
      <c r="D471" s="75"/>
      <c r="E471" s="75"/>
      <c r="F471" s="75"/>
      <c r="G471" s="75"/>
      <c r="H471" s="176"/>
      <c r="I471" s="75"/>
      <c r="J471" s="75"/>
    </row>
    <row r="472" spans="1:10" s="173" customFormat="1" x14ac:dyDescent="0.25">
      <c r="A472" s="75"/>
      <c r="B472" s="75"/>
      <c r="C472" s="75"/>
      <c r="D472" s="75"/>
      <c r="E472" s="75"/>
      <c r="F472" s="75"/>
      <c r="G472" s="75"/>
      <c r="H472" s="176"/>
      <c r="I472" s="75"/>
      <c r="J472" s="75"/>
    </row>
    <row r="473" spans="1:10" s="173" customFormat="1" x14ac:dyDescent="0.25">
      <c r="A473" s="75"/>
      <c r="B473" s="75"/>
      <c r="C473" s="75"/>
      <c r="D473" s="75"/>
      <c r="E473" s="75"/>
      <c r="F473" s="75"/>
      <c r="G473" s="75"/>
      <c r="H473" s="176"/>
      <c r="I473" s="75"/>
      <c r="J473" s="75"/>
    </row>
    <row r="474" spans="1:10" s="173" customFormat="1" x14ac:dyDescent="0.25">
      <c r="A474" s="75"/>
      <c r="B474" s="75"/>
      <c r="C474" s="75"/>
      <c r="D474" s="75"/>
      <c r="E474" s="75"/>
      <c r="F474" s="75"/>
      <c r="G474" s="75"/>
      <c r="H474" s="176"/>
      <c r="I474" s="75"/>
      <c r="J474" s="75"/>
    </row>
    <row r="475" spans="1:10" s="173" customFormat="1" x14ac:dyDescent="0.25">
      <c r="A475" s="75"/>
      <c r="B475" s="75"/>
      <c r="C475" s="75"/>
      <c r="D475" s="75"/>
      <c r="E475" s="75"/>
      <c r="F475" s="75"/>
      <c r="G475" s="75"/>
      <c r="H475" s="176"/>
      <c r="I475" s="75"/>
      <c r="J475" s="75"/>
    </row>
    <row r="476" spans="1:10" s="173" customFormat="1" x14ac:dyDescent="0.25">
      <c r="A476" s="75"/>
      <c r="B476" s="75"/>
      <c r="C476" s="75"/>
      <c r="D476" s="75"/>
      <c r="E476" s="75"/>
      <c r="F476" s="75"/>
      <c r="G476" s="75"/>
      <c r="H476" s="176"/>
      <c r="I476" s="75"/>
      <c r="J476" s="75"/>
    </row>
    <row r="477" spans="1:10" s="173" customFormat="1" x14ac:dyDescent="0.25">
      <c r="A477" s="75"/>
      <c r="B477" s="75"/>
      <c r="C477" s="75"/>
      <c r="D477" s="75"/>
      <c r="E477" s="75"/>
      <c r="F477" s="75"/>
      <c r="G477" s="75"/>
      <c r="H477" s="176"/>
      <c r="I477" s="75"/>
      <c r="J477" s="75"/>
    </row>
    <row r="478" spans="1:10" s="173" customFormat="1" x14ac:dyDescent="0.25">
      <c r="A478" s="75"/>
      <c r="B478" s="75"/>
      <c r="C478" s="75"/>
      <c r="D478" s="75"/>
      <c r="E478" s="75"/>
      <c r="F478" s="75"/>
      <c r="G478" s="75"/>
      <c r="H478" s="176"/>
      <c r="I478" s="75"/>
      <c r="J478" s="75"/>
    </row>
    <row r="479" spans="1:10" s="173" customFormat="1" x14ac:dyDescent="0.25">
      <c r="A479" s="75"/>
      <c r="B479" s="75"/>
      <c r="C479" s="75"/>
      <c r="D479" s="75"/>
      <c r="E479" s="75"/>
      <c r="F479" s="75"/>
      <c r="G479" s="75"/>
      <c r="H479" s="176"/>
      <c r="I479" s="75"/>
      <c r="J479" s="75"/>
    </row>
    <row r="480" spans="1:10" s="173" customFormat="1" x14ac:dyDescent="0.25">
      <c r="A480" s="75"/>
      <c r="B480" s="75"/>
      <c r="C480" s="75"/>
      <c r="D480" s="75"/>
      <c r="E480" s="75"/>
      <c r="F480" s="75"/>
      <c r="G480" s="75"/>
      <c r="H480" s="176"/>
      <c r="I480" s="75"/>
      <c r="J480" s="75"/>
    </row>
    <row r="481" spans="1:10" s="173" customFormat="1" x14ac:dyDescent="0.25">
      <c r="A481" s="75"/>
      <c r="B481" s="75"/>
      <c r="C481" s="75"/>
      <c r="D481" s="75"/>
      <c r="E481" s="75"/>
      <c r="F481" s="75"/>
      <c r="G481" s="75"/>
      <c r="H481" s="176"/>
      <c r="I481" s="75"/>
      <c r="J481" s="75"/>
    </row>
    <row r="482" spans="1:10" s="173" customFormat="1" x14ac:dyDescent="0.25">
      <c r="A482" s="75"/>
      <c r="B482" s="75"/>
      <c r="C482" s="75"/>
      <c r="D482" s="75"/>
      <c r="E482" s="75"/>
      <c r="F482" s="75"/>
      <c r="G482" s="75"/>
      <c r="H482" s="176"/>
      <c r="I482" s="75"/>
      <c r="J482" s="75"/>
    </row>
    <row r="483" spans="1:10" s="173" customFormat="1" x14ac:dyDescent="0.25">
      <c r="A483" s="75"/>
      <c r="B483" s="75"/>
      <c r="C483" s="75"/>
      <c r="D483" s="75"/>
      <c r="E483" s="75"/>
      <c r="F483" s="75"/>
      <c r="G483" s="75"/>
      <c r="H483" s="176"/>
      <c r="I483" s="75"/>
      <c r="J483" s="75"/>
    </row>
    <row r="484" spans="1:10" s="173" customFormat="1" x14ac:dyDescent="0.25">
      <c r="A484" s="75"/>
      <c r="B484" s="75"/>
      <c r="C484" s="75"/>
      <c r="D484" s="75"/>
      <c r="E484" s="75"/>
      <c r="F484" s="75"/>
      <c r="G484" s="75"/>
      <c r="H484" s="176"/>
      <c r="I484" s="75"/>
      <c r="J484" s="75"/>
    </row>
    <row r="485" spans="1:10" s="173" customFormat="1" x14ac:dyDescent="0.25">
      <c r="A485" s="75"/>
      <c r="B485" s="75"/>
      <c r="C485" s="75"/>
      <c r="D485" s="75"/>
      <c r="E485" s="75"/>
      <c r="F485" s="75"/>
      <c r="G485" s="75"/>
      <c r="H485" s="176"/>
      <c r="I485" s="75"/>
      <c r="J485" s="75"/>
    </row>
    <row r="486" spans="1:10" s="173" customFormat="1" x14ac:dyDescent="0.25">
      <c r="A486" s="75"/>
      <c r="B486" s="75"/>
      <c r="C486" s="75"/>
      <c r="D486" s="75"/>
      <c r="E486" s="75"/>
      <c r="F486" s="75"/>
      <c r="G486" s="75"/>
      <c r="H486" s="176"/>
      <c r="I486" s="75"/>
      <c r="J486" s="75"/>
    </row>
    <row r="487" spans="1:10" s="173" customFormat="1" x14ac:dyDescent="0.25">
      <c r="A487" s="75"/>
      <c r="B487" s="75"/>
      <c r="C487" s="75"/>
      <c r="D487" s="75"/>
      <c r="E487" s="75"/>
      <c r="F487" s="75"/>
      <c r="G487" s="75"/>
      <c r="H487" s="176"/>
      <c r="I487" s="75"/>
      <c r="J487" s="75"/>
    </row>
    <row r="488" spans="1:10" s="173" customFormat="1" x14ac:dyDescent="0.25">
      <c r="A488" s="75"/>
      <c r="B488" s="75"/>
      <c r="C488" s="75"/>
      <c r="D488" s="75"/>
      <c r="E488" s="75"/>
      <c r="F488" s="75"/>
      <c r="G488" s="75"/>
      <c r="H488" s="176"/>
      <c r="I488" s="75"/>
      <c r="J488" s="75"/>
    </row>
    <row r="489" spans="1:10" s="173" customFormat="1" x14ac:dyDescent="0.25">
      <c r="A489" s="75"/>
      <c r="B489" s="75"/>
      <c r="C489" s="75"/>
      <c r="D489" s="75"/>
      <c r="E489" s="75"/>
      <c r="F489" s="75"/>
      <c r="G489" s="75"/>
      <c r="H489" s="176"/>
      <c r="I489" s="75"/>
      <c r="J489" s="75"/>
    </row>
    <row r="490" spans="1:10" s="173" customFormat="1" x14ac:dyDescent="0.25">
      <c r="A490" s="75"/>
      <c r="B490" s="75"/>
      <c r="C490" s="75"/>
      <c r="D490" s="75"/>
      <c r="E490" s="75"/>
      <c r="F490" s="75"/>
      <c r="G490" s="75"/>
      <c r="H490" s="176"/>
      <c r="I490" s="75"/>
      <c r="J490" s="75"/>
    </row>
    <row r="491" spans="1:10" s="173" customFormat="1" x14ac:dyDescent="0.25">
      <c r="A491" s="75"/>
      <c r="B491" s="75"/>
      <c r="C491" s="75"/>
      <c r="D491" s="75"/>
      <c r="E491" s="75"/>
      <c r="F491" s="75"/>
      <c r="G491" s="75"/>
      <c r="H491" s="176"/>
      <c r="I491" s="75"/>
      <c r="J491" s="75"/>
    </row>
    <row r="492" spans="1:10" s="173" customFormat="1" x14ac:dyDescent="0.25">
      <c r="A492" s="75"/>
      <c r="B492" s="75"/>
      <c r="C492" s="75"/>
      <c r="D492" s="75"/>
      <c r="E492" s="75"/>
      <c r="F492" s="75"/>
      <c r="G492" s="75"/>
      <c r="H492" s="176"/>
      <c r="I492" s="75"/>
      <c r="J492" s="75"/>
    </row>
    <row r="493" spans="1:10" s="173" customFormat="1" x14ac:dyDescent="0.25">
      <c r="A493" s="75"/>
      <c r="B493" s="75"/>
      <c r="C493" s="75"/>
      <c r="D493" s="75"/>
      <c r="E493" s="75"/>
      <c r="F493" s="75"/>
      <c r="G493" s="75"/>
      <c r="H493" s="176"/>
      <c r="I493" s="75"/>
      <c r="J493" s="75"/>
    </row>
    <row r="494" spans="1:10" s="173" customFormat="1" x14ac:dyDescent="0.25">
      <c r="A494" s="75"/>
      <c r="B494" s="75"/>
      <c r="C494" s="75"/>
      <c r="D494" s="75"/>
      <c r="E494" s="75"/>
      <c r="F494" s="75"/>
      <c r="G494" s="75"/>
      <c r="H494" s="176"/>
      <c r="I494" s="75"/>
      <c r="J494" s="75"/>
    </row>
    <row r="495" spans="1:10" s="173" customFormat="1" x14ac:dyDescent="0.25">
      <c r="A495" s="75"/>
      <c r="B495" s="75"/>
      <c r="C495" s="75"/>
      <c r="D495" s="75"/>
      <c r="E495" s="75"/>
      <c r="F495" s="75"/>
      <c r="G495" s="75"/>
      <c r="H495" s="176"/>
      <c r="I495" s="75"/>
      <c r="J495" s="75"/>
    </row>
    <row r="496" spans="1:10" s="173" customFormat="1" x14ac:dyDescent="0.25">
      <c r="A496" s="75"/>
      <c r="B496" s="75"/>
      <c r="C496" s="75"/>
      <c r="D496" s="75"/>
      <c r="E496" s="75"/>
      <c r="F496" s="75"/>
      <c r="G496" s="75"/>
      <c r="H496" s="176"/>
      <c r="I496" s="75"/>
      <c r="J496" s="75"/>
    </row>
    <row r="497" spans="1:10" s="173" customFormat="1" x14ac:dyDescent="0.25">
      <c r="A497" s="75"/>
      <c r="B497" s="75"/>
      <c r="C497" s="75"/>
      <c r="D497" s="75"/>
      <c r="E497" s="75"/>
      <c r="F497" s="75"/>
      <c r="G497" s="75"/>
      <c r="H497" s="176"/>
      <c r="I497" s="75"/>
      <c r="J497" s="75"/>
    </row>
    <row r="498" spans="1:10" s="173" customFormat="1" x14ac:dyDescent="0.25">
      <c r="A498" s="75"/>
      <c r="B498" s="75"/>
      <c r="C498" s="75"/>
      <c r="D498" s="75"/>
      <c r="E498" s="75"/>
      <c r="F498" s="75"/>
      <c r="G498" s="75"/>
      <c r="H498" s="176"/>
      <c r="I498" s="75"/>
      <c r="J498" s="75"/>
    </row>
    <row r="499" spans="1:10" s="173" customFormat="1" x14ac:dyDescent="0.25">
      <c r="A499" s="75"/>
      <c r="B499" s="75"/>
      <c r="C499" s="75"/>
      <c r="D499" s="75"/>
      <c r="E499" s="75"/>
      <c r="F499" s="75"/>
      <c r="G499" s="75"/>
      <c r="H499" s="176"/>
      <c r="I499" s="75"/>
      <c r="J499" s="75"/>
    </row>
    <row r="500" spans="1:10" s="173" customFormat="1" x14ac:dyDescent="0.25">
      <c r="A500" s="75"/>
      <c r="B500" s="75"/>
      <c r="C500" s="75"/>
      <c r="D500" s="75"/>
      <c r="E500" s="75"/>
      <c r="F500" s="75"/>
      <c r="G500" s="75"/>
      <c r="H500" s="176"/>
      <c r="I500" s="75"/>
      <c r="J500" s="75"/>
    </row>
    <row r="501" spans="1:10" s="173" customFormat="1" x14ac:dyDescent="0.25">
      <c r="A501" s="75"/>
      <c r="B501" s="75"/>
      <c r="C501" s="75"/>
      <c r="D501" s="75"/>
      <c r="E501" s="75"/>
      <c r="F501" s="75"/>
      <c r="G501" s="75"/>
      <c r="H501" s="176"/>
      <c r="I501" s="75"/>
      <c r="J501" s="75"/>
    </row>
    <row r="502" spans="1:10" s="173" customFormat="1" x14ac:dyDescent="0.25">
      <c r="A502" s="75"/>
      <c r="B502" s="75"/>
      <c r="C502" s="75"/>
      <c r="D502" s="75"/>
      <c r="E502" s="75"/>
      <c r="F502" s="75"/>
      <c r="G502" s="75"/>
      <c r="H502" s="176"/>
      <c r="I502" s="75"/>
      <c r="J502" s="75"/>
    </row>
    <row r="503" spans="1:10" s="173" customFormat="1" x14ac:dyDescent="0.25">
      <c r="A503" s="75"/>
      <c r="B503" s="75"/>
      <c r="C503" s="75"/>
      <c r="D503" s="75"/>
      <c r="E503" s="75"/>
      <c r="F503" s="75"/>
      <c r="G503" s="75"/>
      <c r="H503" s="176"/>
      <c r="I503" s="75"/>
      <c r="J503" s="75"/>
    </row>
    <row r="504" spans="1:10" s="173" customFormat="1" x14ac:dyDescent="0.25">
      <c r="A504" s="75"/>
      <c r="B504" s="75"/>
      <c r="C504" s="75"/>
      <c r="D504" s="75"/>
      <c r="E504" s="75"/>
      <c r="F504" s="75"/>
      <c r="G504" s="75"/>
      <c r="H504" s="176"/>
      <c r="I504" s="75"/>
      <c r="J504" s="75"/>
    </row>
    <row r="505" spans="1:10" s="173" customFormat="1" x14ac:dyDescent="0.25">
      <c r="A505" s="75"/>
      <c r="B505" s="75"/>
      <c r="C505" s="75"/>
      <c r="D505" s="75"/>
      <c r="E505" s="75"/>
      <c r="F505" s="75"/>
      <c r="G505" s="75"/>
      <c r="H505" s="176"/>
      <c r="I505" s="75"/>
      <c r="J505" s="75"/>
    </row>
    <row r="506" spans="1:10" s="173" customFormat="1" x14ac:dyDescent="0.25">
      <c r="A506" s="75"/>
      <c r="B506" s="75"/>
      <c r="C506" s="75"/>
      <c r="D506" s="75"/>
      <c r="E506" s="75"/>
      <c r="F506" s="75"/>
      <c r="G506" s="75"/>
      <c r="H506" s="176"/>
      <c r="I506" s="75"/>
      <c r="J506" s="75"/>
    </row>
    <row r="507" spans="1:10" s="173" customFormat="1" x14ac:dyDescent="0.25">
      <c r="A507" s="75"/>
      <c r="B507" s="75"/>
      <c r="C507" s="75"/>
      <c r="D507" s="75"/>
      <c r="E507" s="75"/>
      <c r="F507" s="75"/>
      <c r="G507" s="75"/>
      <c r="H507" s="176"/>
      <c r="I507" s="75"/>
      <c r="J507" s="75"/>
    </row>
    <row r="508" spans="1:10" s="173" customFormat="1" x14ac:dyDescent="0.25">
      <c r="A508" s="75"/>
      <c r="B508" s="75"/>
      <c r="C508" s="75"/>
      <c r="D508" s="75"/>
      <c r="E508" s="75"/>
      <c r="F508" s="75"/>
      <c r="G508" s="75"/>
      <c r="H508" s="176"/>
      <c r="I508" s="75"/>
      <c r="J508" s="75"/>
    </row>
    <row r="509" spans="1:10" s="173" customFormat="1" x14ac:dyDescent="0.25">
      <c r="A509" s="75"/>
      <c r="B509" s="75"/>
      <c r="C509" s="75"/>
      <c r="D509" s="75"/>
      <c r="E509" s="75"/>
      <c r="F509" s="75"/>
      <c r="G509" s="75"/>
      <c r="H509" s="176"/>
      <c r="I509" s="75"/>
      <c r="J509" s="75"/>
    </row>
    <row r="510" spans="1:10" s="173" customFormat="1" x14ac:dyDescent="0.25">
      <c r="A510" s="75"/>
      <c r="B510" s="75"/>
      <c r="C510" s="75"/>
      <c r="D510" s="75"/>
      <c r="E510" s="75"/>
      <c r="F510" s="75"/>
      <c r="G510" s="75"/>
      <c r="H510" s="176"/>
      <c r="I510" s="75"/>
      <c r="J510" s="75"/>
    </row>
    <row r="511" spans="1:10" s="173" customFormat="1" x14ac:dyDescent="0.25">
      <c r="A511" s="75"/>
      <c r="B511" s="75"/>
      <c r="C511" s="75"/>
      <c r="D511" s="75"/>
      <c r="E511" s="75"/>
      <c r="F511" s="75"/>
      <c r="G511" s="75"/>
      <c r="H511" s="176"/>
      <c r="I511" s="75"/>
      <c r="J511" s="75"/>
    </row>
    <row r="512" spans="1:10" s="173" customFormat="1" x14ac:dyDescent="0.25">
      <c r="A512" s="75"/>
      <c r="B512" s="75"/>
      <c r="C512" s="75"/>
      <c r="D512" s="75"/>
      <c r="E512" s="75"/>
      <c r="F512" s="75"/>
      <c r="G512" s="75"/>
      <c r="H512" s="176"/>
      <c r="I512" s="75"/>
      <c r="J512" s="75"/>
    </row>
    <row r="513" spans="1:10" s="173" customFormat="1" x14ac:dyDescent="0.25">
      <c r="A513" s="75"/>
      <c r="B513" s="75"/>
      <c r="C513" s="75"/>
      <c r="D513" s="75"/>
      <c r="E513" s="75"/>
      <c r="F513" s="75"/>
      <c r="G513" s="75"/>
      <c r="H513" s="176"/>
      <c r="I513" s="75"/>
      <c r="J513" s="75"/>
    </row>
    <row r="514" spans="1:10" s="173" customFormat="1" x14ac:dyDescent="0.25">
      <c r="A514" s="75"/>
      <c r="B514" s="75"/>
      <c r="C514" s="75"/>
      <c r="D514" s="75"/>
      <c r="E514" s="75"/>
      <c r="F514" s="75"/>
      <c r="G514" s="75"/>
      <c r="H514" s="176"/>
      <c r="I514" s="75"/>
      <c r="J514" s="75"/>
    </row>
    <row r="515" spans="1:10" s="173" customFormat="1" x14ac:dyDescent="0.25">
      <c r="A515" s="75"/>
      <c r="B515" s="75"/>
      <c r="C515" s="75"/>
      <c r="D515" s="75"/>
      <c r="E515" s="75"/>
      <c r="F515" s="75"/>
      <c r="G515" s="75"/>
      <c r="H515" s="176"/>
      <c r="I515" s="75"/>
      <c r="J515" s="75"/>
    </row>
    <row r="516" spans="1:10" s="173" customFormat="1" x14ac:dyDescent="0.25">
      <c r="A516" s="75"/>
      <c r="B516" s="75"/>
      <c r="C516" s="75"/>
      <c r="D516" s="75"/>
      <c r="E516" s="75"/>
      <c r="F516" s="75"/>
      <c r="G516" s="75"/>
      <c r="H516" s="176"/>
      <c r="I516" s="75"/>
      <c r="J516" s="75"/>
    </row>
    <row r="517" spans="1:10" s="173" customFormat="1" x14ac:dyDescent="0.25">
      <c r="A517" s="75"/>
      <c r="B517" s="75"/>
      <c r="C517" s="75"/>
      <c r="D517" s="75"/>
      <c r="E517" s="75"/>
      <c r="F517" s="75"/>
      <c r="G517" s="75"/>
      <c r="H517" s="176"/>
      <c r="I517" s="75"/>
      <c r="J517" s="75"/>
    </row>
    <row r="518" spans="1:10" s="173" customFormat="1" x14ac:dyDescent="0.25">
      <c r="A518" s="75"/>
      <c r="B518" s="75"/>
      <c r="C518" s="75"/>
      <c r="D518" s="75"/>
      <c r="E518" s="75"/>
      <c r="F518" s="75"/>
      <c r="G518" s="75"/>
      <c r="H518" s="176"/>
      <c r="I518" s="75"/>
      <c r="J518" s="75"/>
    </row>
    <row r="519" spans="1:10" s="173" customFormat="1" x14ac:dyDescent="0.25">
      <c r="A519" s="75"/>
      <c r="B519" s="75"/>
      <c r="C519" s="75"/>
      <c r="D519" s="75"/>
      <c r="E519" s="75"/>
      <c r="F519" s="75"/>
      <c r="G519" s="75"/>
      <c r="H519" s="176"/>
      <c r="I519" s="75"/>
      <c r="J519" s="75"/>
    </row>
    <row r="520" spans="1:10" s="173" customFormat="1" x14ac:dyDescent="0.25">
      <c r="A520" s="75"/>
      <c r="B520" s="75"/>
      <c r="C520" s="75"/>
      <c r="D520" s="75"/>
      <c r="E520" s="75"/>
      <c r="F520" s="75"/>
      <c r="G520" s="75"/>
      <c r="H520" s="176"/>
      <c r="I520" s="75"/>
      <c r="J520" s="75"/>
    </row>
    <row r="521" spans="1:10" s="173" customFormat="1" x14ac:dyDescent="0.25">
      <c r="A521" s="75"/>
      <c r="B521" s="75"/>
      <c r="C521" s="75"/>
      <c r="D521" s="75"/>
      <c r="E521" s="75"/>
      <c r="F521" s="75"/>
      <c r="G521" s="75"/>
      <c r="H521" s="176"/>
      <c r="I521" s="75"/>
      <c r="J521" s="75"/>
    </row>
    <row r="522" spans="1:10" s="173" customFormat="1" x14ac:dyDescent="0.25">
      <c r="A522" s="75"/>
      <c r="B522" s="75"/>
      <c r="C522" s="75"/>
      <c r="D522" s="75"/>
      <c r="E522" s="75"/>
      <c r="F522" s="75"/>
      <c r="G522" s="75"/>
      <c r="H522" s="176"/>
      <c r="I522" s="75"/>
      <c r="J522" s="75"/>
    </row>
    <row r="523" spans="1:10" s="173" customFormat="1" x14ac:dyDescent="0.25">
      <c r="A523" s="75"/>
      <c r="B523" s="75"/>
      <c r="C523" s="75"/>
      <c r="D523" s="75"/>
      <c r="E523" s="75"/>
      <c r="F523" s="75"/>
      <c r="G523" s="75"/>
      <c r="H523" s="176"/>
      <c r="I523" s="75"/>
      <c r="J523" s="75"/>
    </row>
    <row r="524" spans="1:10" s="173" customFormat="1" x14ac:dyDescent="0.25">
      <c r="A524" s="75"/>
      <c r="B524" s="75"/>
      <c r="C524" s="75"/>
      <c r="D524" s="75"/>
      <c r="E524" s="75"/>
      <c r="F524" s="75"/>
      <c r="G524" s="75"/>
      <c r="H524" s="176"/>
      <c r="I524" s="75"/>
      <c r="J524" s="75"/>
    </row>
    <row r="525" spans="1:10" s="173" customFormat="1" x14ac:dyDescent="0.25">
      <c r="A525" s="75"/>
      <c r="B525" s="75"/>
      <c r="C525" s="75"/>
      <c r="D525" s="75"/>
      <c r="E525" s="75"/>
      <c r="F525" s="75"/>
      <c r="G525" s="75"/>
      <c r="H525" s="176"/>
      <c r="I525" s="75"/>
      <c r="J525" s="75"/>
    </row>
    <row r="526" spans="1:10" s="173" customFormat="1" x14ac:dyDescent="0.25">
      <c r="A526" s="75"/>
      <c r="B526" s="75"/>
      <c r="C526" s="75"/>
      <c r="D526" s="75"/>
      <c r="E526" s="75"/>
      <c r="F526" s="75"/>
      <c r="G526" s="75"/>
      <c r="H526" s="176"/>
      <c r="I526" s="75"/>
      <c r="J526" s="75"/>
    </row>
    <row r="527" spans="1:10" s="173" customFormat="1" x14ac:dyDescent="0.25">
      <c r="A527" s="75"/>
      <c r="B527" s="75"/>
      <c r="C527" s="75"/>
      <c r="D527" s="75"/>
      <c r="E527" s="75"/>
      <c r="F527" s="75"/>
      <c r="G527" s="75"/>
      <c r="H527" s="176"/>
      <c r="I527" s="75"/>
      <c r="J527" s="75"/>
    </row>
    <row r="528" spans="1:10" s="173" customFormat="1" x14ac:dyDescent="0.25">
      <c r="A528" s="75"/>
      <c r="B528" s="75"/>
      <c r="C528" s="75"/>
      <c r="D528" s="75"/>
      <c r="E528" s="75"/>
      <c r="F528" s="75"/>
      <c r="G528" s="75"/>
      <c r="H528" s="176"/>
      <c r="I528" s="75"/>
      <c r="J528" s="75"/>
    </row>
    <row r="529" spans="1:10" s="173" customFormat="1" x14ac:dyDescent="0.25">
      <c r="A529" s="75"/>
      <c r="B529" s="75"/>
      <c r="C529" s="75"/>
      <c r="D529" s="75"/>
      <c r="E529" s="75"/>
      <c r="F529" s="75"/>
      <c r="G529" s="75"/>
      <c r="H529" s="176"/>
      <c r="I529" s="75"/>
      <c r="J529" s="75"/>
    </row>
    <row r="530" spans="1:10" s="173" customFormat="1" x14ac:dyDescent="0.25">
      <c r="A530" s="75"/>
      <c r="B530" s="75"/>
      <c r="C530" s="75"/>
      <c r="D530" s="75"/>
      <c r="E530" s="75"/>
      <c r="F530" s="75"/>
      <c r="G530" s="75"/>
      <c r="H530" s="176"/>
      <c r="I530" s="75"/>
      <c r="J530" s="75"/>
    </row>
    <row r="531" spans="1:10" s="173" customFormat="1" x14ac:dyDescent="0.25">
      <c r="A531" s="75"/>
      <c r="B531" s="75"/>
      <c r="C531" s="75"/>
      <c r="D531" s="75"/>
      <c r="E531" s="75"/>
      <c r="F531" s="75"/>
      <c r="G531" s="75"/>
      <c r="H531" s="176"/>
      <c r="I531" s="75"/>
      <c r="J531" s="75"/>
    </row>
    <row r="532" spans="1:10" s="173" customFormat="1" x14ac:dyDescent="0.25">
      <c r="A532" s="75"/>
      <c r="B532" s="75"/>
      <c r="C532" s="75"/>
      <c r="D532" s="75"/>
      <c r="E532" s="75"/>
      <c r="F532" s="75"/>
      <c r="G532" s="75"/>
      <c r="H532" s="176"/>
      <c r="I532" s="75"/>
      <c r="J532" s="75"/>
    </row>
    <row r="533" spans="1:10" s="173" customFormat="1" x14ac:dyDescent="0.25">
      <c r="A533" s="75"/>
      <c r="B533" s="75"/>
      <c r="C533" s="75"/>
      <c r="D533" s="75"/>
      <c r="E533" s="75"/>
      <c r="F533" s="75"/>
      <c r="G533" s="75"/>
      <c r="H533" s="176"/>
      <c r="I533" s="75"/>
      <c r="J533" s="75"/>
    </row>
    <row r="534" spans="1:10" s="173" customFormat="1" x14ac:dyDescent="0.25">
      <c r="A534" s="75"/>
      <c r="B534" s="75"/>
      <c r="C534" s="75"/>
      <c r="D534" s="75"/>
      <c r="E534" s="75"/>
      <c r="F534" s="75"/>
      <c r="G534" s="75"/>
      <c r="H534" s="176"/>
      <c r="I534" s="75"/>
      <c r="J534" s="75"/>
    </row>
    <row r="535" spans="1:10" s="173" customFormat="1" x14ac:dyDescent="0.25">
      <c r="A535" s="75"/>
      <c r="B535" s="75"/>
      <c r="C535" s="75"/>
      <c r="D535" s="75"/>
      <c r="E535" s="75"/>
      <c r="F535" s="75"/>
      <c r="G535" s="75"/>
      <c r="H535" s="176"/>
      <c r="I535" s="75"/>
      <c r="J535" s="75"/>
    </row>
    <row r="536" spans="1:10" s="173" customFormat="1" x14ac:dyDescent="0.25">
      <c r="A536" s="75"/>
      <c r="B536" s="75"/>
      <c r="C536" s="75"/>
      <c r="D536" s="75"/>
      <c r="E536" s="75"/>
      <c r="F536" s="75"/>
      <c r="G536" s="75"/>
      <c r="H536" s="176"/>
      <c r="I536" s="75"/>
      <c r="J536" s="75"/>
    </row>
    <row r="537" spans="1:10" s="173" customFormat="1" x14ac:dyDescent="0.25">
      <c r="A537" s="75"/>
      <c r="B537" s="75"/>
      <c r="C537" s="75"/>
      <c r="D537" s="75"/>
      <c r="E537" s="75"/>
      <c r="F537" s="75"/>
      <c r="G537" s="75"/>
      <c r="H537" s="176"/>
      <c r="I537" s="75"/>
      <c r="J537" s="75"/>
    </row>
    <row r="538" spans="1:10" s="173" customFormat="1" x14ac:dyDescent="0.25">
      <c r="A538" s="75"/>
      <c r="B538" s="75"/>
      <c r="C538" s="75"/>
      <c r="D538" s="75"/>
      <c r="E538" s="75"/>
      <c r="F538" s="75"/>
      <c r="G538" s="75"/>
      <c r="H538" s="176"/>
      <c r="I538" s="75"/>
      <c r="J538" s="75"/>
    </row>
    <row r="539" spans="1:10" s="173" customFormat="1" x14ac:dyDescent="0.25">
      <c r="A539" s="75"/>
      <c r="B539" s="75"/>
      <c r="C539" s="75"/>
      <c r="D539" s="75"/>
      <c r="E539" s="75"/>
      <c r="F539" s="75"/>
      <c r="G539" s="75"/>
      <c r="H539" s="176"/>
      <c r="I539" s="75"/>
      <c r="J539" s="75"/>
    </row>
    <row r="540" spans="1:10" s="173" customFormat="1" x14ac:dyDescent="0.25">
      <c r="A540" s="75"/>
      <c r="B540" s="75"/>
      <c r="C540" s="75"/>
      <c r="D540" s="75"/>
      <c r="E540" s="75"/>
      <c r="F540" s="75"/>
      <c r="G540" s="75"/>
      <c r="H540" s="176"/>
      <c r="I540" s="75"/>
      <c r="J540" s="75"/>
    </row>
    <row r="541" spans="1:10" s="173" customFormat="1" x14ac:dyDescent="0.25">
      <c r="A541" s="75"/>
      <c r="B541" s="75"/>
      <c r="C541" s="75"/>
      <c r="D541" s="75"/>
      <c r="E541" s="75"/>
      <c r="F541" s="75"/>
      <c r="G541" s="75"/>
      <c r="H541" s="176"/>
      <c r="I541" s="75"/>
      <c r="J541" s="75"/>
    </row>
    <row r="542" spans="1:10" s="173" customFormat="1" x14ac:dyDescent="0.25">
      <c r="A542" s="75"/>
      <c r="B542" s="75"/>
      <c r="C542" s="75"/>
      <c r="D542" s="75"/>
      <c r="E542" s="75"/>
      <c r="F542" s="75"/>
      <c r="G542" s="75"/>
      <c r="H542" s="176"/>
      <c r="I542" s="75"/>
      <c r="J542" s="75"/>
    </row>
    <row r="543" spans="1:10" s="173" customFormat="1" x14ac:dyDescent="0.25">
      <c r="A543" s="75"/>
      <c r="B543" s="75"/>
      <c r="C543" s="75"/>
      <c r="D543" s="75"/>
      <c r="E543" s="75"/>
      <c r="F543" s="75"/>
      <c r="G543" s="75"/>
      <c r="H543" s="176"/>
      <c r="I543" s="75"/>
      <c r="J543" s="75"/>
    </row>
    <row r="544" spans="1:10" s="173" customFormat="1" x14ac:dyDescent="0.25">
      <c r="A544" s="75"/>
      <c r="B544" s="75"/>
      <c r="C544" s="75"/>
      <c r="D544" s="75"/>
      <c r="E544" s="75"/>
      <c r="F544" s="75"/>
      <c r="G544" s="75"/>
      <c r="H544" s="176"/>
      <c r="I544" s="75"/>
      <c r="J544" s="75"/>
    </row>
    <row r="545" spans="1:10" s="173" customFormat="1" x14ac:dyDescent="0.25">
      <c r="A545" s="75"/>
      <c r="B545" s="75"/>
      <c r="C545" s="75"/>
      <c r="D545" s="75"/>
      <c r="E545" s="75"/>
      <c r="F545" s="75"/>
      <c r="G545" s="75"/>
      <c r="H545" s="176"/>
      <c r="I545" s="75"/>
      <c r="J545" s="75"/>
    </row>
    <row r="546" spans="1:10" s="173" customFormat="1" x14ac:dyDescent="0.25">
      <c r="A546" s="75"/>
      <c r="B546" s="75"/>
      <c r="C546" s="75"/>
      <c r="D546" s="75"/>
      <c r="E546" s="75"/>
      <c r="F546" s="75"/>
      <c r="G546" s="75"/>
      <c r="H546" s="176"/>
      <c r="I546" s="75"/>
      <c r="J546" s="75"/>
    </row>
    <row r="547" spans="1:10" s="173" customFormat="1" x14ac:dyDescent="0.25">
      <c r="A547" s="75"/>
      <c r="B547" s="75"/>
      <c r="C547" s="75"/>
      <c r="D547" s="75"/>
      <c r="E547" s="75"/>
      <c r="F547" s="75"/>
      <c r="G547" s="75"/>
      <c r="H547" s="176"/>
      <c r="I547" s="75"/>
      <c r="J547" s="75"/>
    </row>
    <row r="548" spans="1:10" s="173" customFormat="1" x14ac:dyDescent="0.25">
      <c r="A548" s="75"/>
      <c r="B548" s="75"/>
      <c r="C548" s="75"/>
      <c r="D548" s="75"/>
      <c r="E548" s="75"/>
      <c r="F548" s="75"/>
      <c r="G548" s="75"/>
      <c r="H548" s="176"/>
      <c r="I548" s="75"/>
      <c r="J548" s="75"/>
    </row>
    <row r="549" spans="1:10" s="173" customFormat="1" x14ac:dyDescent="0.25">
      <c r="A549" s="75"/>
      <c r="B549" s="75"/>
      <c r="C549" s="75"/>
      <c r="D549" s="75"/>
      <c r="E549" s="75"/>
      <c r="F549" s="75"/>
      <c r="G549" s="75"/>
      <c r="H549" s="176"/>
      <c r="I549" s="75"/>
      <c r="J549" s="75"/>
    </row>
    <row r="550" spans="1:10" s="173" customFormat="1" x14ac:dyDescent="0.25">
      <c r="A550" s="75"/>
      <c r="B550" s="75"/>
      <c r="C550" s="75"/>
      <c r="D550" s="75"/>
      <c r="E550" s="75"/>
      <c r="F550" s="75"/>
      <c r="G550" s="75"/>
      <c r="H550" s="176"/>
      <c r="I550" s="75"/>
      <c r="J550" s="75"/>
    </row>
    <row r="551" spans="1:10" s="173" customFormat="1" x14ac:dyDescent="0.25">
      <c r="A551" s="75"/>
      <c r="B551" s="75"/>
      <c r="C551" s="75"/>
      <c r="D551" s="75"/>
      <c r="E551" s="75"/>
      <c r="F551" s="75"/>
      <c r="G551" s="75"/>
      <c r="H551" s="176"/>
      <c r="I551" s="75"/>
      <c r="J551" s="75"/>
    </row>
    <row r="552" spans="1:10" s="173" customFormat="1" x14ac:dyDescent="0.25">
      <c r="A552" s="75"/>
      <c r="B552" s="75"/>
      <c r="C552" s="75"/>
      <c r="D552" s="75"/>
      <c r="E552" s="75"/>
      <c r="F552" s="75"/>
      <c r="G552" s="75"/>
      <c r="H552" s="176"/>
      <c r="I552" s="75"/>
      <c r="J552" s="75"/>
    </row>
    <row r="553" spans="1:10" s="173" customFormat="1" x14ac:dyDescent="0.25">
      <c r="A553" s="75"/>
      <c r="B553" s="75"/>
      <c r="C553" s="75"/>
      <c r="D553" s="75"/>
      <c r="E553" s="75"/>
      <c r="F553" s="75"/>
      <c r="G553" s="75"/>
      <c r="H553" s="176"/>
      <c r="I553" s="75"/>
      <c r="J553" s="75"/>
    </row>
    <row r="554" spans="1:10" s="173" customFormat="1" x14ac:dyDescent="0.25">
      <c r="A554" s="75"/>
      <c r="B554" s="75"/>
      <c r="C554" s="75"/>
      <c r="D554" s="75"/>
      <c r="E554" s="75"/>
      <c r="F554" s="75"/>
      <c r="G554" s="75"/>
      <c r="H554" s="176"/>
      <c r="I554" s="75"/>
      <c r="J554" s="75"/>
    </row>
    <row r="555" spans="1:10" s="173" customFormat="1" x14ac:dyDescent="0.25">
      <c r="A555" s="75"/>
      <c r="B555" s="75"/>
      <c r="C555" s="75"/>
      <c r="D555" s="75"/>
      <c r="E555" s="75"/>
      <c r="F555" s="75"/>
      <c r="G555" s="75"/>
      <c r="H555" s="176"/>
      <c r="I555" s="75"/>
      <c r="J555" s="75"/>
    </row>
    <row r="556" spans="1:10" s="173" customFormat="1" x14ac:dyDescent="0.25">
      <c r="A556" s="75"/>
      <c r="B556" s="75"/>
      <c r="C556" s="75"/>
      <c r="D556" s="75"/>
      <c r="E556" s="75"/>
      <c r="F556" s="75"/>
      <c r="G556" s="75"/>
      <c r="H556" s="176"/>
      <c r="I556" s="75"/>
      <c r="J556" s="75"/>
    </row>
    <row r="557" spans="1:10" s="173" customFormat="1" x14ac:dyDescent="0.25">
      <c r="A557" s="75"/>
      <c r="B557" s="75"/>
      <c r="C557" s="75"/>
      <c r="D557" s="75"/>
      <c r="E557" s="75"/>
      <c r="F557" s="75"/>
      <c r="G557" s="75"/>
      <c r="H557" s="176"/>
      <c r="I557" s="75"/>
      <c r="J557" s="75"/>
    </row>
    <row r="558" spans="1:10" s="173" customFormat="1" x14ac:dyDescent="0.25">
      <c r="A558" s="75"/>
      <c r="B558" s="75"/>
      <c r="C558" s="75"/>
      <c r="D558" s="75"/>
      <c r="E558" s="75"/>
      <c r="F558" s="75"/>
      <c r="G558" s="75"/>
      <c r="H558" s="176"/>
      <c r="I558" s="75"/>
      <c r="J558" s="75"/>
    </row>
    <row r="559" spans="1:10" s="173" customFormat="1" x14ac:dyDescent="0.25">
      <c r="A559" s="75"/>
      <c r="B559" s="75"/>
      <c r="C559" s="75"/>
      <c r="D559" s="75"/>
      <c r="E559" s="75"/>
      <c r="F559" s="75"/>
      <c r="G559" s="75"/>
      <c r="H559" s="176"/>
      <c r="I559" s="75"/>
      <c r="J559" s="75"/>
    </row>
    <row r="560" spans="1:10" s="173" customFormat="1" x14ac:dyDescent="0.25">
      <c r="A560" s="75"/>
      <c r="B560" s="75"/>
      <c r="C560" s="75"/>
      <c r="D560" s="75"/>
      <c r="E560" s="75"/>
      <c r="F560" s="75"/>
      <c r="G560" s="75"/>
      <c r="H560" s="176"/>
      <c r="I560" s="75"/>
      <c r="J560" s="75"/>
    </row>
    <row r="561" spans="1:10" s="173" customFormat="1" x14ac:dyDescent="0.25">
      <c r="A561" s="75"/>
      <c r="B561" s="75"/>
      <c r="C561" s="75"/>
      <c r="D561" s="75"/>
      <c r="E561" s="75"/>
      <c r="F561" s="75"/>
      <c r="G561" s="75"/>
      <c r="H561" s="176"/>
      <c r="I561" s="75"/>
      <c r="J561" s="75"/>
    </row>
    <row r="562" spans="1:10" s="173" customFormat="1" x14ac:dyDescent="0.25">
      <c r="A562" s="75"/>
      <c r="B562" s="75"/>
      <c r="C562" s="75"/>
      <c r="D562" s="75"/>
      <c r="E562" s="75"/>
      <c r="F562" s="75"/>
      <c r="G562" s="75"/>
      <c r="H562" s="176"/>
      <c r="I562" s="75"/>
      <c r="J562" s="75"/>
    </row>
    <row r="563" spans="1:10" s="173" customFormat="1" x14ac:dyDescent="0.25">
      <c r="A563" s="75"/>
      <c r="B563" s="75"/>
      <c r="C563" s="75"/>
      <c r="D563" s="75"/>
      <c r="E563" s="75"/>
      <c r="F563" s="75"/>
      <c r="G563" s="75"/>
      <c r="H563" s="176"/>
      <c r="I563" s="75"/>
      <c r="J563" s="75"/>
    </row>
    <row r="564" spans="1:10" s="173" customFormat="1" x14ac:dyDescent="0.25">
      <c r="A564" s="75"/>
      <c r="B564" s="75"/>
      <c r="C564" s="75"/>
      <c r="D564" s="75"/>
      <c r="E564" s="75"/>
      <c r="F564" s="75"/>
      <c r="G564" s="75"/>
      <c r="H564" s="176"/>
      <c r="I564" s="75"/>
      <c r="J564" s="75"/>
    </row>
    <row r="565" spans="1:10" s="173" customFormat="1" x14ac:dyDescent="0.25">
      <c r="A565" s="75"/>
      <c r="B565" s="75"/>
      <c r="C565" s="75"/>
      <c r="D565" s="75"/>
      <c r="E565" s="75"/>
      <c r="F565" s="75"/>
      <c r="G565" s="75"/>
      <c r="H565" s="176"/>
      <c r="I565" s="75"/>
      <c r="J565" s="75"/>
    </row>
    <row r="566" spans="1:10" s="173" customFormat="1" x14ac:dyDescent="0.25">
      <c r="A566" s="75"/>
      <c r="B566" s="75"/>
      <c r="C566" s="75"/>
      <c r="D566" s="75"/>
      <c r="E566" s="75"/>
      <c r="F566" s="75"/>
      <c r="G566" s="75"/>
      <c r="H566" s="176"/>
      <c r="I566" s="75"/>
      <c r="J566" s="75"/>
    </row>
    <row r="567" spans="1:10" s="173" customFormat="1" x14ac:dyDescent="0.25">
      <c r="A567" s="75"/>
      <c r="B567" s="75"/>
      <c r="C567" s="75"/>
      <c r="D567" s="75"/>
      <c r="E567" s="75"/>
      <c r="F567" s="75"/>
      <c r="G567" s="75"/>
      <c r="H567" s="176"/>
      <c r="I567" s="75"/>
      <c r="J567" s="75"/>
    </row>
    <row r="568" spans="1:10" s="173" customFormat="1" x14ac:dyDescent="0.25">
      <c r="A568" s="75"/>
      <c r="B568" s="75"/>
      <c r="C568" s="75"/>
      <c r="D568" s="75"/>
      <c r="E568" s="75"/>
      <c r="F568" s="75"/>
      <c r="G568" s="75"/>
      <c r="H568" s="176"/>
      <c r="I568" s="75"/>
      <c r="J568" s="75"/>
    </row>
    <row r="569" spans="1:10" s="173" customFormat="1" x14ac:dyDescent="0.25">
      <c r="A569" s="75"/>
      <c r="B569" s="75"/>
      <c r="C569" s="75"/>
      <c r="D569" s="75"/>
      <c r="E569" s="75"/>
      <c r="F569" s="75"/>
      <c r="G569" s="75"/>
      <c r="H569" s="176"/>
      <c r="I569" s="75"/>
      <c r="J569" s="75"/>
    </row>
    <row r="570" spans="1:10" s="173" customFormat="1" x14ac:dyDescent="0.25">
      <c r="A570" s="75"/>
      <c r="B570" s="75"/>
      <c r="C570" s="75"/>
      <c r="D570" s="75"/>
      <c r="E570" s="75"/>
      <c r="F570" s="75"/>
      <c r="G570" s="75"/>
      <c r="H570" s="176"/>
      <c r="I570" s="75"/>
      <c r="J570" s="75"/>
    </row>
    <row r="571" spans="1:10" s="173" customFormat="1" x14ac:dyDescent="0.25">
      <c r="A571" s="75"/>
      <c r="B571" s="75"/>
      <c r="C571" s="75"/>
      <c r="D571" s="75"/>
      <c r="E571" s="75"/>
      <c r="F571" s="75"/>
      <c r="G571" s="75"/>
      <c r="H571" s="176"/>
      <c r="I571" s="75"/>
      <c r="J571" s="75"/>
    </row>
    <row r="572" spans="1:10" s="173" customFormat="1" x14ac:dyDescent="0.25">
      <c r="A572" s="75"/>
      <c r="B572" s="75"/>
      <c r="C572" s="75"/>
      <c r="D572" s="75"/>
      <c r="E572" s="75"/>
      <c r="F572" s="75"/>
      <c r="G572" s="75"/>
      <c r="H572" s="176"/>
      <c r="I572" s="75"/>
      <c r="J572" s="75"/>
    </row>
    <row r="573" spans="1:10" s="173" customFormat="1" x14ac:dyDescent="0.25">
      <c r="A573" s="75"/>
      <c r="B573" s="75"/>
      <c r="C573" s="75"/>
      <c r="D573" s="75"/>
      <c r="E573" s="75"/>
      <c r="F573" s="75"/>
      <c r="G573" s="75"/>
      <c r="H573" s="176"/>
      <c r="I573" s="75"/>
      <c r="J573" s="75"/>
    </row>
    <row r="574" spans="1:10" s="173" customFormat="1" x14ac:dyDescent="0.25">
      <c r="A574" s="75"/>
      <c r="B574" s="75"/>
      <c r="C574" s="75"/>
      <c r="D574" s="75"/>
      <c r="E574" s="75"/>
      <c r="F574" s="75"/>
      <c r="G574" s="75"/>
      <c r="H574" s="176"/>
      <c r="I574" s="75"/>
      <c r="J574" s="75"/>
    </row>
    <row r="575" spans="1:10" s="173" customFormat="1" x14ac:dyDescent="0.25">
      <c r="A575" s="75"/>
      <c r="B575" s="75"/>
      <c r="C575" s="75"/>
      <c r="D575" s="75"/>
      <c r="E575" s="75"/>
      <c r="F575" s="75"/>
      <c r="G575" s="75"/>
      <c r="H575" s="176"/>
      <c r="I575" s="75"/>
      <c r="J575" s="75"/>
    </row>
    <row r="576" spans="1:10" s="173" customFormat="1" x14ac:dyDescent="0.25">
      <c r="A576" s="75"/>
      <c r="B576" s="75"/>
      <c r="C576" s="75"/>
      <c r="D576" s="75"/>
      <c r="E576" s="75"/>
      <c r="F576" s="75"/>
      <c r="G576" s="75"/>
      <c r="H576" s="176"/>
      <c r="I576" s="75"/>
      <c r="J576" s="75"/>
    </row>
    <row r="577" spans="1:10" s="173" customFormat="1" x14ac:dyDescent="0.25">
      <c r="A577" s="75"/>
      <c r="B577" s="75"/>
      <c r="C577" s="75"/>
      <c r="D577" s="75"/>
      <c r="E577" s="75"/>
      <c r="F577" s="75"/>
      <c r="G577" s="75"/>
      <c r="H577" s="176"/>
      <c r="I577" s="75"/>
      <c r="J577" s="75"/>
    </row>
    <row r="578" spans="1:10" s="173" customFormat="1" x14ac:dyDescent="0.25">
      <c r="A578" s="75"/>
      <c r="B578" s="75"/>
      <c r="C578" s="75"/>
      <c r="D578" s="75"/>
      <c r="E578" s="75"/>
      <c r="F578" s="75"/>
      <c r="G578" s="75"/>
      <c r="H578" s="176"/>
      <c r="I578" s="75"/>
      <c r="J578" s="75"/>
    </row>
    <row r="579" spans="1:10" s="173" customFormat="1" x14ac:dyDescent="0.25">
      <c r="A579" s="75"/>
      <c r="B579" s="75"/>
      <c r="C579" s="75"/>
      <c r="D579" s="75"/>
      <c r="E579" s="75"/>
      <c r="F579" s="75"/>
      <c r="G579" s="75"/>
      <c r="H579" s="176"/>
      <c r="I579" s="75"/>
      <c r="J579" s="75"/>
    </row>
    <row r="580" spans="1:10" s="173" customFormat="1" x14ac:dyDescent="0.25">
      <c r="A580" s="75"/>
      <c r="B580" s="75"/>
      <c r="C580" s="75"/>
      <c r="D580" s="75"/>
      <c r="E580" s="75"/>
      <c r="F580" s="75"/>
      <c r="G580" s="75"/>
      <c r="H580" s="176"/>
      <c r="I580" s="75"/>
      <c r="J580" s="75"/>
    </row>
    <row r="581" spans="1:10" s="173" customFormat="1" x14ac:dyDescent="0.25">
      <c r="A581" s="75"/>
      <c r="B581" s="75"/>
      <c r="C581" s="75"/>
      <c r="D581" s="75"/>
      <c r="E581" s="75"/>
      <c r="F581" s="75"/>
      <c r="G581" s="75"/>
      <c r="H581" s="176"/>
      <c r="I581" s="75"/>
      <c r="J581" s="75"/>
    </row>
    <row r="582" spans="1:10" s="173" customFormat="1" x14ac:dyDescent="0.25">
      <c r="A582" s="75"/>
      <c r="B582" s="75"/>
      <c r="C582" s="75"/>
      <c r="D582" s="75"/>
      <c r="E582" s="75"/>
      <c r="F582" s="75"/>
      <c r="G582" s="75"/>
      <c r="H582" s="176"/>
      <c r="I582" s="75"/>
      <c r="J582" s="75"/>
    </row>
    <row r="583" spans="1:10" s="173" customFormat="1" x14ac:dyDescent="0.25">
      <c r="A583" s="75"/>
      <c r="B583" s="75"/>
      <c r="C583" s="75"/>
      <c r="D583" s="75"/>
      <c r="E583" s="75"/>
      <c r="F583" s="75"/>
      <c r="G583" s="75"/>
      <c r="H583" s="176"/>
      <c r="I583" s="75"/>
      <c r="J583" s="75"/>
    </row>
    <row r="584" spans="1:10" s="173" customFormat="1" x14ac:dyDescent="0.25">
      <c r="A584" s="75"/>
      <c r="B584" s="75"/>
      <c r="C584" s="75"/>
      <c r="D584" s="75"/>
      <c r="E584" s="75"/>
      <c r="F584" s="75"/>
      <c r="G584" s="75"/>
      <c r="H584" s="176"/>
      <c r="I584" s="75"/>
      <c r="J584" s="75"/>
    </row>
    <row r="585" spans="1:10" s="173" customFormat="1" x14ac:dyDescent="0.25">
      <c r="A585" s="75"/>
      <c r="B585" s="75"/>
      <c r="C585" s="75"/>
      <c r="D585" s="75"/>
      <c r="E585" s="75"/>
      <c r="F585" s="75"/>
      <c r="G585" s="75"/>
      <c r="H585" s="176"/>
      <c r="I585" s="75"/>
      <c r="J585" s="75"/>
    </row>
    <row r="586" spans="1:10" s="173" customFormat="1" x14ac:dyDescent="0.25">
      <c r="A586" s="75"/>
      <c r="B586" s="75"/>
      <c r="C586" s="75"/>
      <c r="D586" s="75"/>
      <c r="E586" s="75"/>
      <c r="F586" s="75"/>
      <c r="G586" s="75"/>
      <c r="H586" s="176"/>
      <c r="I586" s="75"/>
      <c r="J586" s="75"/>
    </row>
    <row r="587" spans="1:10" s="173" customFormat="1" x14ac:dyDescent="0.25">
      <c r="A587" s="75"/>
      <c r="B587" s="75"/>
      <c r="C587" s="75"/>
      <c r="D587" s="75"/>
      <c r="E587" s="75"/>
      <c r="F587" s="75"/>
      <c r="G587" s="75"/>
      <c r="H587" s="176"/>
      <c r="I587" s="75"/>
      <c r="J587" s="75"/>
    </row>
    <row r="588" spans="1:10" s="173" customFormat="1" x14ac:dyDescent="0.25">
      <c r="A588" s="75"/>
      <c r="B588" s="75"/>
      <c r="C588" s="75"/>
      <c r="D588" s="75"/>
      <c r="E588" s="75"/>
      <c r="F588" s="75"/>
      <c r="G588" s="75"/>
      <c r="H588" s="176"/>
      <c r="I588" s="75"/>
      <c r="J588" s="75"/>
    </row>
    <row r="589" spans="1:10" s="173" customFormat="1" x14ac:dyDescent="0.25">
      <c r="A589" s="75"/>
      <c r="B589" s="75"/>
      <c r="C589" s="75"/>
      <c r="D589" s="75"/>
      <c r="E589" s="75"/>
      <c r="F589" s="75"/>
      <c r="G589" s="75"/>
      <c r="H589" s="176"/>
      <c r="I589" s="75"/>
      <c r="J589" s="75"/>
    </row>
    <row r="590" spans="1:10" s="173" customFormat="1" x14ac:dyDescent="0.25">
      <c r="A590" s="75"/>
      <c r="B590" s="75"/>
      <c r="C590" s="75"/>
      <c r="D590" s="75"/>
      <c r="E590" s="75"/>
      <c r="F590" s="75"/>
      <c r="G590" s="75"/>
      <c r="H590" s="176"/>
      <c r="I590" s="75"/>
      <c r="J590" s="75"/>
    </row>
    <row r="591" spans="1:10" s="173" customFormat="1" x14ac:dyDescent="0.25">
      <c r="A591" s="75"/>
      <c r="B591" s="75"/>
      <c r="C591" s="75"/>
      <c r="D591" s="75"/>
      <c r="E591" s="75"/>
      <c r="F591" s="75"/>
      <c r="G591" s="75"/>
      <c r="H591" s="176"/>
      <c r="I591" s="75"/>
      <c r="J591" s="75"/>
    </row>
    <row r="592" spans="1:10" s="173" customFormat="1" x14ac:dyDescent="0.25">
      <c r="A592" s="75"/>
      <c r="B592" s="75"/>
      <c r="C592" s="75"/>
      <c r="D592" s="75"/>
      <c r="E592" s="75"/>
      <c r="F592" s="75"/>
      <c r="G592" s="75"/>
      <c r="H592" s="176"/>
      <c r="I592" s="75"/>
      <c r="J592" s="75"/>
    </row>
    <row r="593" spans="1:10" s="173" customFormat="1" x14ac:dyDescent="0.25">
      <c r="A593" s="75"/>
      <c r="B593" s="75"/>
      <c r="C593" s="75"/>
      <c r="D593" s="75"/>
      <c r="E593" s="75"/>
      <c r="F593" s="75"/>
      <c r="G593" s="75"/>
      <c r="H593" s="176"/>
      <c r="I593" s="75"/>
      <c r="J593" s="75"/>
    </row>
    <row r="594" spans="1:10" s="173" customFormat="1" x14ac:dyDescent="0.25">
      <c r="A594" s="75"/>
      <c r="B594" s="75"/>
      <c r="C594" s="75"/>
      <c r="D594" s="75"/>
      <c r="E594" s="75"/>
      <c r="F594" s="75"/>
      <c r="G594" s="75"/>
      <c r="H594" s="176"/>
      <c r="I594" s="75"/>
      <c r="J594" s="75"/>
    </row>
    <row r="595" spans="1:10" s="173" customFormat="1" x14ac:dyDescent="0.25">
      <c r="A595" s="75"/>
      <c r="B595" s="75"/>
      <c r="C595" s="75"/>
      <c r="D595" s="75"/>
      <c r="E595" s="75"/>
      <c r="F595" s="75"/>
      <c r="G595" s="75"/>
      <c r="H595" s="176"/>
      <c r="I595" s="75"/>
      <c r="J595" s="75"/>
    </row>
    <row r="596" spans="1:10" s="173" customFormat="1" x14ac:dyDescent="0.25">
      <c r="A596" s="75"/>
      <c r="B596" s="75"/>
      <c r="C596" s="75"/>
      <c r="D596" s="75"/>
      <c r="E596" s="75"/>
      <c r="F596" s="75"/>
      <c r="G596" s="75"/>
      <c r="H596" s="176"/>
      <c r="I596" s="75"/>
      <c r="J596" s="75"/>
    </row>
    <row r="597" spans="1:10" s="173" customFormat="1" x14ac:dyDescent="0.25">
      <c r="A597" s="75"/>
      <c r="B597" s="75"/>
      <c r="C597" s="75"/>
      <c r="D597" s="75"/>
      <c r="E597" s="75"/>
      <c r="F597" s="75"/>
      <c r="G597" s="75"/>
      <c r="H597" s="176"/>
      <c r="I597" s="75"/>
      <c r="J597" s="75"/>
    </row>
    <row r="598" spans="1:10" s="173" customFormat="1" x14ac:dyDescent="0.25">
      <c r="A598" s="75"/>
      <c r="B598" s="75"/>
      <c r="C598" s="75"/>
      <c r="D598" s="75"/>
      <c r="E598" s="75"/>
      <c r="F598" s="75"/>
      <c r="G598" s="75"/>
      <c r="H598" s="176"/>
      <c r="I598" s="75"/>
      <c r="J598" s="75"/>
    </row>
    <row r="599" spans="1:10" s="173" customFormat="1" x14ac:dyDescent="0.25">
      <c r="A599" s="75"/>
      <c r="B599" s="75"/>
      <c r="C599" s="75"/>
      <c r="D599" s="75"/>
      <c r="E599" s="75"/>
      <c r="F599" s="75"/>
      <c r="G599" s="75"/>
      <c r="H599" s="176"/>
      <c r="I599" s="75"/>
      <c r="J599" s="75"/>
    </row>
    <row r="600" spans="1:10" s="173" customFormat="1" x14ac:dyDescent="0.25">
      <c r="A600" s="75"/>
      <c r="B600" s="75"/>
      <c r="C600" s="75"/>
      <c r="D600" s="75"/>
      <c r="E600" s="75"/>
      <c r="F600" s="75"/>
      <c r="G600" s="75"/>
      <c r="H600" s="176"/>
      <c r="I600" s="75"/>
      <c r="J600" s="75"/>
    </row>
    <row r="601" spans="1:10" s="173" customFormat="1" x14ac:dyDescent="0.25">
      <c r="A601" s="75"/>
      <c r="B601" s="75"/>
      <c r="C601" s="75"/>
      <c r="D601" s="75"/>
      <c r="E601" s="75"/>
      <c r="F601" s="75"/>
      <c r="G601" s="75"/>
      <c r="H601" s="176"/>
      <c r="I601" s="75"/>
      <c r="J601" s="75"/>
    </row>
    <row r="602" spans="1:10" s="173" customFormat="1" x14ac:dyDescent="0.25">
      <c r="A602" s="75"/>
      <c r="B602" s="75"/>
      <c r="C602" s="75"/>
      <c r="D602" s="75"/>
      <c r="E602" s="75"/>
      <c r="F602" s="75"/>
      <c r="G602" s="75"/>
      <c r="H602" s="176"/>
      <c r="I602" s="75"/>
      <c r="J602" s="75"/>
    </row>
    <row r="603" spans="1:10" s="173" customFormat="1" x14ac:dyDescent="0.25">
      <c r="A603" s="75"/>
      <c r="B603" s="75"/>
      <c r="C603" s="75"/>
      <c r="D603" s="75"/>
      <c r="E603" s="75"/>
      <c r="F603" s="75"/>
      <c r="G603" s="75"/>
      <c r="H603" s="176"/>
      <c r="I603" s="75"/>
      <c r="J603" s="75"/>
    </row>
    <row r="604" spans="1:10" s="173" customFormat="1" x14ac:dyDescent="0.25">
      <c r="A604" s="75"/>
      <c r="B604" s="75"/>
      <c r="C604" s="75"/>
      <c r="D604" s="75"/>
      <c r="E604" s="75"/>
      <c r="F604" s="75"/>
      <c r="G604" s="75"/>
      <c r="H604" s="176"/>
      <c r="I604" s="75"/>
      <c r="J604" s="75"/>
    </row>
    <row r="605" spans="1:10" s="173" customFormat="1" x14ac:dyDescent="0.25">
      <c r="A605" s="75"/>
      <c r="B605" s="75"/>
      <c r="C605" s="75"/>
      <c r="D605" s="75"/>
      <c r="E605" s="75"/>
      <c r="F605" s="75"/>
      <c r="G605" s="75"/>
      <c r="H605" s="176"/>
      <c r="I605" s="75"/>
      <c r="J605" s="75"/>
    </row>
    <row r="606" spans="1:10" s="173" customFormat="1" x14ac:dyDescent="0.25">
      <c r="A606" s="75"/>
      <c r="B606" s="75"/>
      <c r="C606" s="75"/>
      <c r="D606" s="75"/>
      <c r="E606" s="75"/>
      <c r="F606" s="75"/>
      <c r="G606" s="75"/>
      <c r="H606" s="176"/>
      <c r="I606" s="75"/>
      <c r="J606" s="75"/>
    </row>
    <row r="607" spans="1:10" s="173" customFormat="1" x14ac:dyDescent="0.25">
      <c r="A607" s="75"/>
      <c r="B607" s="75"/>
      <c r="C607" s="75"/>
      <c r="D607" s="75"/>
      <c r="E607" s="75"/>
      <c r="F607" s="75"/>
      <c r="G607" s="75"/>
      <c r="H607" s="176"/>
      <c r="I607" s="75"/>
      <c r="J607" s="75"/>
    </row>
    <row r="608" spans="1:10" s="173" customFormat="1" x14ac:dyDescent="0.25">
      <c r="A608" s="75"/>
      <c r="B608" s="75"/>
      <c r="C608" s="75"/>
      <c r="D608" s="75"/>
      <c r="E608" s="75"/>
      <c r="F608" s="75"/>
      <c r="G608" s="75"/>
      <c r="H608" s="176"/>
      <c r="I608" s="75"/>
      <c r="J608" s="75"/>
    </row>
    <row r="609" spans="1:10" s="173" customFormat="1" x14ac:dyDescent="0.25">
      <c r="A609" s="75"/>
      <c r="B609" s="75"/>
      <c r="C609" s="75"/>
      <c r="D609" s="75"/>
      <c r="E609" s="75"/>
      <c r="F609" s="75"/>
      <c r="G609" s="75"/>
      <c r="H609" s="176"/>
      <c r="I609" s="75"/>
      <c r="J609" s="75"/>
    </row>
    <row r="610" spans="1:10" s="173" customFormat="1" x14ac:dyDescent="0.25">
      <c r="A610" s="75"/>
      <c r="B610" s="75"/>
      <c r="C610" s="75"/>
      <c r="D610" s="75"/>
      <c r="E610" s="75"/>
      <c r="F610" s="75"/>
      <c r="G610" s="75"/>
      <c r="H610" s="176"/>
      <c r="I610" s="75"/>
      <c r="J610" s="75"/>
    </row>
    <row r="611" spans="1:10" s="173" customFormat="1" x14ac:dyDescent="0.25">
      <c r="A611" s="75"/>
      <c r="B611" s="75"/>
      <c r="C611" s="75"/>
      <c r="D611" s="75"/>
      <c r="E611" s="75"/>
      <c r="F611" s="75"/>
      <c r="G611" s="75"/>
      <c r="H611" s="176"/>
      <c r="I611" s="75"/>
      <c r="J611" s="75"/>
    </row>
    <row r="612" spans="1:10" s="173" customFormat="1" x14ac:dyDescent="0.25">
      <c r="A612" s="75"/>
      <c r="B612" s="75"/>
      <c r="C612" s="75"/>
      <c r="D612" s="75"/>
      <c r="E612" s="75"/>
      <c r="F612" s="75"/>
      <c r="G612" s="75"/>
      <c r="H612" s="176"/>
      <c r="I612" s="75"/>
      <c r="J612" s="75"/>
    </row>
    <row r="613" spans="1:10" s="173" customFormat="1" x14ac:dyDescent="0.25">
      <c r="A613" s="75"/>
      <c r="B613" s="75"/>
      <c r="C613" s="75"/>
      <c r="D613" s="75"/>
      <c r="E613" s="75"/>
      <c r="F613" s="75"/>
      <c r="G613" s="75"/>
      <c r="H613" s="176"/>
      <c r="I613" s="75"/>
      <c r="J613" s="75"/>
    </row>
    <row r="614" spans="1:10" s="173" customFormat="1" x14ac:dyDescent="0.25">
      <c r="A614" s="75"/>
      <c r="B614" s="75"/>
      <c r="C614" s="75"/>
      <c r="D614" s="75"/>
      <c r="E614" s="75"/>
      <c r="F614" s="75"/>
      <c r="G614" s="75"/>
      <c r="H614" s="176"/>
      <c r="I614" s="75"/>
      <c r="J614" s="75"/>
    </row>
    <row r="615" spans="1:10" s="173" customFormat="1" x14ac:dyDescent="0.25">
      <c r="A615" s="75"/>
      <c r="B615" s="75"/>
      <c r="C615" s="75"/>
      <c r="D615" s="75"/>
      <c r="E615" s="75"/>
      <c r="F615" s="75"/>
      <c r="G615" s="75"/>
      <c r="H615" s="176"/>
      <c r="I615" s="75"/>
      <c r="J615" s="75"/>
    </row>
    <row r="616" spans="1:10" s="173" customFormat="1" x14ac:dyDescent="0.25">
      <c r="A616" s="75"/>
      <c r="B616" s="75"/>
      <c r="C616" s="75"/>
      <c r="D616" s="75"/>
      <c r="E616" s="75"/>
      <c r="F616" s="75"/>
      <c r="G616" s="75"/>
      <c r="H616" s="176"/>
      <c r="I616" s="75"/>
      <c r="J616" s="75"/>
    </row>
    <row r="617" spans="1:10" s="173" customFormat="1" x14ac:dyDescent="0.25">
      <c r="A617" s="75"/>
      <c r="B617" s="75"/>
      <c r="C617" s="75"/>
      <c r="D617" s="75"/>
      <c r="E617" s="75"/>
      <c r="F617" s="75"/>
      <c r="G617" s="75"/>
      <c r="H617" s="176"/>
      <c r="I617" s="75"/>
      <c r="J617" s="75"/>
    </row>
    <row r="618" spans="1:10" s="173" customFormat="1" x14ac:dyDescent="0.25">
      <c r="A618" s="75"/>
      <c r="B618" s="75"/>
      <c r="C618" s="75"/>
      <c r="D618" s="75"/>
      <c r="E618" s="75"/>
      <c r="F618" s="75"/>
      <c r="G618" s="75"/>
      <c r="H618" s="176"/>
      <c r="I618" s="75"/>
      <c r="J618" s="75"/>
    </row>
    <row r="619" spans="1:10" s="173" customFormat="1" x14ac:dyDescent="0.25">
      <c r="A619" s="75"/>
      <c r="B619" s="75"/>
      <c r="C619" s="75"/>
      <c r="D619" s="75"/>
      <c r="E619" s="75"/>
      <c r="F619" s="75"/>
      <c r="G619" s="75"/>
      <c r="H619" s="176"/>
      <c r="I619" s="75"/>
      <c r="J619" s="75"/>
    </row>
    <row r="620" spans="1:10" s="173" customFormat="1" x14ac:dyDescent="0.25">
      <c r="A620" s="75"/>
      <c r="B620" s="75"/>
      <c r="C620" s="75"/>
      <c r="D620" s="75"/>
      <c r="E620" s="75"/>
      <c r="F620" s="75"/>
      <c r="G620" s="75"/>
      <c r="H620" s="176"/>
      <c r="I620" s="75"/>
      <c r="J620" s="75"/>
    </row>
    <row r="621" spans="1:10" s="173" customFormat="1" x14ac:dyDescent="0.25">
      <c r="A621" s="75"/>
      <c r="B621" s="75"/>
      <c r="C621" s="75"/>
      <c r="D621" s="75"/>
      <c r="E621" s="75"/>
      <c r="F621" s="75"/>
      <c r="G621" s="75"/>
      <c r="H621" s="176"/>
      <c r="I621" s="75"/>
      <c r="J621" s="75"/>
    </row>
    <row r="622" spans="1:10" s="173" customFormat="1" x14ac:dyDescent="0.25">
      <c r="A622" s="75"/>
      <c r="B622" s="75"/>
      <c r="C622" s="75"/>
      <c r="D622" s="75"/>
      <c r="E622" s="75"/>
      <c r="F622" s="75"/>
      <c r="G622" s="75"/>
      <c r="H622" s="176"/>
      <c r="I622" s="75"/>
      <c r="J622" s="75"/>
    </row>
    <row r="623" spans="1:10" s="173" customFormat="1" x14ac:dyDescent="0.25">
      <c r="A623" s="75"/>
      <c r="B623" s="75"/>
      <c r="C623" s="75"/>
      <c r="D623" s="75"/>
      <c r="E623" s="75"/>
      <c r="F623" s="75"/>
      <c r="G623" s="75"/>
      <c r="H623" s="176"/>
      <c r="I623" s="75"/>
      <c r="J623" s="75"/>
    </row>
    <row r="624" spans="1:10" s="173" customFormat="1" x14ac:dyDescent="0.25">
      <c r="A624" s="75"/>
      <c r="B624" s="75"/>
      <c r="C624" s="75"/>
      <c r="D624" s="75"/>
      <c r="E624" s="75"/>
      <c r="F624" s="75"/>
      <c r="G624" s="75"/>
      <c r="H624" s="176"/>
      <c r="I624" s="75"/>
      <c r="J624" s="75"/>
    </row>
    <row r="625" spans="1:10" s="173" customFormat="1" x14ac:dyDescent="0.25">
      <c r="A625" s="75"/>
      <c r="B625" s="75"/>
      <c r="C625" s="75"/>
      <c r="D625" s="75"/>
      <c r="E625" s="75"/>
      <c r="F625" s="75"/>
      <c r="G625" s="75"/>
      <c r="H625" s="176"/>
      <c r="I625" s="75"/>
      <c r="J625" s="75"/>
    </row>
    <row r="626" spans="1:10" s="173" customFormat="1" x14ac:dyDescent="0.25">
      <c r="A626" s="75"/>
      <c r="B626" s="75"/>
      <c r="C626" s="75"/>
      <c r="D626" s="75"/>
      <c r="E626" s="75"/>
      <c r="F626" s="75"/>
      <c r="G626" s="75"/>
      <c r="H626" s="176"/>
      <c r="I626" s="75"/>
      <c r="J626" s="75"/>
    </row>
    <row r="627" spans="1:10" s="173" customFormat="1" x14ac:dyDescent="0.25">
      <c r="A627" s="75"/>
      <c r="B627" s="75"/>
      <c r="C627" s="75"/>
      <c r="D627" s="75"/>
      <c r="E627" s="75"/>
      <c r="F627" s="75"/>
      <c r="G627" s="75"/>
      <c r="H627" s="176"/>
      <c r="I627" s="75"/>
      <c r="J627" s="75"/>
    </row>
    <row r="628" spans="1:10" s="173" customFormat="1" x14ac:dyDescent="0.25">
      <c r="A628" s="75"/>
      <c r="B628" s="75"/>
      <c r="C628" s="75"/>
      <c r="D628" s="75"/>
      <c r="E628" s="75"/>
      <c r="F628" s="75"/>
      <c r="G628" s="75"/>
      <c r="H628" s="176"/>
      <c r="I628" s="75"/>
      <c r="J628" s="75"/>
    </row>
    <row r="629" spans="1:10" s="173" customFormat="1" x14ac:dyDescent="0.25">
      <c r="A629" s="75"/>
      <c r="B629" s="75"/>
      <c r="C629" s="75"/>
      <c r="D629" s="75"/>
      <c r="E629" s="75"/>
      <c r="F629" s="75"/>
      <c r="G629" s="75"/>
      <c r="H629" s="176"/>
      <c r="I629" s="75"/>
      <c r="J629" s="75"/>
    </row>
    <row r="630" spans="1:10" s="173" customFormat="1" x14ac:dyDescent="0.25">
      <c r="A630" s="75"/>
      <c r="B630" s="75"/>
      <c r="C630" s="75"/>
      <c r="D630" s="75"/>
      <c r="E630" s="75"/>
      <c r="F630" s="75"/>
      <c r="G630" s="75"/>
      <c r="H630" s="176"/>
      <c r="I630" s="75"/>
      <c r="J630" s="75"/>
    </row>
    <row r="631" spans="1:10" s="173" customFormat="1" x14ac:dyDescent="0.25">
      <c r="A631" s="75"/>
      <c r="B631" s="75"/>
      <c r="C631" s="75"/>
      <c r="D631" s="75"/>
      <c r="E631" s="75"/>
      <c r="F631" s="75"/>
      <c r="G631" s="75"/>
      <c r="H631" s="176"/>
      <c r="I631" s="75"/>
      <c r="J631" s="75"/>
    </row>
    <row r="632" spans="1:10" s="173" customFormat="1" x14ac:dyDescent="0.25">
      <c r="A632" s="75"/>
      <c r="B632" s="75"/>
      <c r="C632" s="75"/>
      <c r="D632" s="75"/>
      <c r="E632" s="75"/>
      <c r="F632" s="75"/>
      <c r="G632" s="75"/>
      <c r="H632" s="176"/>
      <c r="I632" s="75"/>
      <c r="J632" s="75"/>
    </row>
    <row r="633" spans="1:10" s="173" customFormat="1" x14ac:dyDescent="0.25">
      <c r="A633" s="75"/>
      <c r="B633" s="75"/>
      <c r="C633" s="75"/>
      <c r="D633" s="75"/>
      <c r="E633" s="75"/>
      <c r="F633" s="75"/>
      <c r="G633" s="75"/>
      <c r="H633" s="176"/>
      <c r="I633" s="75"/>
      <c r="J633" s="75"/>
    </row>
    <row r="634" spans="1:10" s="173" customFormat="1" x14ac:dyDescent="0.25">
      <c r="A634" s="75"/>
      <c r="B634" s="75"/>
      <c r="C634" s="75"/>
      <c r="D634" s="75"/>
      <c r="E634" s="75"/>
      <c r="F634" s="75"/>
      <c r="G634" s="75"/>
      <c r="H634" s="176"/>
      <c r="I634" s="75"/>
      <c r="J634" s="75"/>
    </row>
    <row r="635" spans="1:10" s="173" customFormat="1" x14ac:dyDescent="0.25">
      <c r="A635" s="75"/>
      <c r="B635" s="75"/>
      <c r="C635" s="75"/>
      <c r="D635" s="75"/>
      <c r="E635" s="75"/>
      <c r="F635" s="75"/>
      <c r="G635" s="75"/>
      <c r="H635" s="176"/>
      <c r="I635" s="75"/>
      <c r="J635" s="75"/>
    </row>
    <row r="636" spans="1:10" s="173" customFormat="1" x14ac:dyDescent="0.25">
      <c r="A636" s="75"/>
      <c r="B636" s="75"/>
      <c r="C636" s="75"/>
      <c r="D636" s="75"/>
      <c r="E636" s="75"/>
      <c r="F636" s="75"/>
      <c r="G636" s="75"/>
      <c r="H636" s="176"/>
      <c r="I636" s="75"/>
      <c r="J636" s="75"/>
    </row>
    <row r="637" spans="1:10" s="173" customFormat="1" x14ac:dyDescent="0.25">
      <c r="A637" s="75"/>
      <c r="B637" s="75"/>
      <c r="C637" s="75"/>
      <c r="D637" s="75"/>
      <c r="E637" s="75"/>
      <c r="F637" s="75"/>
      <c r="G637" s="75"/>
      <c r="H637" s="176"/>
      <c r="I637" s="75"/>
      <c r="J637" s="75"/>
    </row>
    <row r="638" spans="1:10" s="173" customFormat="1" x14ac:dyDescent="0.25">
      <c r="A638" s="75"/>
      <c r="B638" s="75"/>
      <c r="C638" s="75"/>
      <c r="D638" s="75"/>
      <c r="E638" s="75"/>
      <c r="F638" s="75"/>
      <c r="G638" s="75"/>
      <c r="H638" s="176"/>
      <c r="I638" s="75"/>
      <c r="J638" s="75"/>
    </row>
    <row r="639" spans="1:10" s="173" customFormat="1" x14ac:dyDescent="0.25">
      <c r="A639" s="75"/>
      <c r="B639" s="75"/>
      <c r="C639" s="75"/>
      <c r="D639" s="75"/>
      <c r="E639" s="75"/>
      <c r="F639" s="75"/>
      <c r="G639" s="75"/>
      <c r="H639" s="176"/>
      <c r="I639" s="75"/>
      <c r="J639" s="75"/>
    </row>
    <row r="640" spans="1:10" s="173" customFormat="1" x14ac:dyDescent="0.25">
      <c r="A640" s="75"/>
      <c r="B640" s="75"/>
      <c r="C640" s="75"/>
      <c r="D640" s="75"/>
      <c r="E640" s="75"/>
      <c r="F640" s="75"/>
      <c r="G640" s="75"/>
      <c r="H640" s="176"/>
      <c r="I640" s="75"/>
      <c r="J640" s="75"/>
    </row>
    <row r="641" spans="1:10" s="173" customFormat="1" x14ac:dyDescent="0.25">
      <c r="A641" s="75"/>
      <c r="B641" s="75"/>
      <c r="C641" s="75"/>
      <c r="D641" s="75"/>
      <c r="E641" s="75"/>
      <c r="F641" s="75"/>
      <c r="G641" s="75"/>
      <c r="H641" s="176"/>
      <c r="I641" s="75"/>
      <c r="J641" s="75"/>
    </row>
    <row r="642" spans="1:10" s="173" customFormat="1" x14ac:dyDescent="0.25">
      <c r="A642" s="75"/>
      <c r="B642" s="75"/>
      <c r="C642" s="75"/>
      <c r="D642" s="75"/>
      <c r="E642" s="75"/>
      <c r="F642" s="75"/>
      <c r="G642" s="75"/>
      <c r="H642" s="176"/>
      <c r="I642" s="75"/>
      <c r="J642" s="75"/>
    </row>
    <row r="643" spans="1:10" s="173" customFormat="1" x14ac:dyDescent="0.25">
      <c r="A643" s="75"/>
      <c r="B643" s="75"/>
      <c r="C643" s="75"/>
      <c r="D643" s="75"/>
      <c r="E643" s="75"/>
      <c r="F643" s="75"/>
      <c r="G643" s="75"/>
      <c r="H643" s="176"/>
      <c r="I643" s="75"/>
      <c r="J643" s="75"/>
    </row>
    <row r="644" spans="1:10" s="173" customFormat="1" x14ac:dyDescent="0.25">
      <c r="A644" s="75"/>
      <c r="B644" s="75"/>
      <c r="C644" s="75"/>
      <c r="D644" s="75"/>
      <c r="E644" s="75"/>
      <c r="F644" s="75"/>
      <c r="G644" s="75"/>
      <c r="H644" s="176"/>
      <c r="I644" s="75"/>
      <c r="J644" s="75"/>
    </row>
    <row r="645" spans="1:10" s="173" customFormat="1" x14ac:dyDescent="0.25">
      <c r="A645" s="75"/>
      <c r="B645" s="75"/>
      <c r="C645" s="75"/>
      <c r="D645" s="75"/>
      <c r="E645" s="75"/>
      <c r="F645" s="75"/>
      <c r="G645" s="75"/>
      <c r="H645" s="176"/>
      <c r="I645" s="75"/>
      <c r="J645" s="75"/>
    </row>
    <row r="646" spans="1:10" s="173" customFormat="1" x14ac:dyDescent="0.25">
      <c r="A646" s="75"/>
      <c r="B646" s="75"/>
      <c r="C646" s="75"/>
      <c r="D646" s="75"/>
      <c r="E646" s="75"/>
      <c r="F646" s="75"/>
      <c r="G646" s="75"/>
      <c r="H646" s="176"/>
      <c r="I646" s="75"/>
      <c r="J646" s="75"/>
    </row>
    <row r="647" spans="1:10" s="173" customFormat="1" x14ac:dyDescent="0.25">
      <c r="A647" s="75"/>
      <c r="B647" s="75"/>
      <c r="C647" s="75"/>
      <c r="D647" s="75"/>
      <c r="E647" s="75"/>
      <c r="F647" s="75"/>
      <c r="G647" s="75"/>
      <c r="H647" s="176"/>
      <c r="I647" s="75"/>
      <c r="J647" s="75"/>
    </row>
    <row r="648" spans="1:10" s="173" customFormat="1" x14ac:dyDescent="0.25">
      <c r="A648" s="75"/>
      <c r="B648" s="75"/>
      <c r="C648" s="75"/>
      <c r="D648" s="75"/>
      <c r="E648" s="75"/>
      <c r="F648" s="75"/>
      <c r="G648" s="75"/>
      <c r="H648" s="176"/>
      <c r="I648" s="75"/>
      <c r="J648" s="75"/>
    </row>
    <row r="649" spans="1:10" s="173" customFormat="1" x14ac:dyDescent="0.25">
      <c r="A649" s="75"/>
      <c r="B649" s="75"/>
      <c r="C649" s="75"/>
      <c r="D649" s="75"/>
      <c r="E649" s="75"/>
      <c r="F649" s="75"/>
      <c r="G649" s="75"/>
      <c r="H649" s="176"/>
      <c r="I649" s="75"/>
      <c r="J649" s="75"/>
    </row>
    <row r="650" spans="1:10" s="173" customFormat="1" x14ac:dyDescent="0.25">
      <c r="A650" s="75"/>
      <c r="B650" s="75"/>
      <c r="C650" s="75"/>
      <c r="D650" s="75"/>
      <c r="E650" s="75"/>
      <c r="F650" s="75"/>
      <c r="G650" s="75"/>
      <c r="H650" s="176"/>
      <c r="I650" s="75"/>
      <c r="J650" s="75"/>
    </row>
    <row r="651" spans="1:10" s="173" customFormat="1" x14ac:dyDescent="0.25">
      <c r="A651" s="75"/>
      <c r="B651" s="75"/>
      <c r="C651" s="75"/>
      <c r="D651" s="75"/>
      <c r="E651" s="75"/>
      <c r="F651" s="75"/>
      <c r="G651" s="75"/>
      <c r="H651" s="176"/>
      <c r="I651" s="75"/>
      <c r="J651" s="75"/>
    </row>
    <row r="652" spans="1:10" s="173" customFormat="1" x14ac:dyDescent="0.25">
      <c r="A652" s="75"/>
      <c r="B652" s="75"/>
      <c r="C652" s="75"/>
      <c r="D652" s="75"/>
      <c r="E652" s="75"/>
      <c r="F652" s="75"/>
      <c r="G652" s="75"/>
      <c r="H652" s="176"/>
      <c r="I652" s="75"/>
      <c r="J652" s="75"/>
    </row>
    <row r="653" spans="1:10" s="173" customFormat="1" x14ac:dyDescent="0.25">
      <c r="A653" s="75"/>
      <c r="B653" s="75"/>
      <c r="C653" s="75"/>
      <c r="D653" s="75"/>
      <c r="E653" s="75"/>
      <c r="F653" s="75"/>
      <c r="G653" s="75"/>
      <c r="H653" s="176"/>
      <c r="I653" s="75"/>
      <c r="J653" s="75"/>
    </row>
    <row r="654" spans="1:10" s="173" customFormat="1" x14ac:dyDescent="0.25">
      <c r="A654" s="75"/>
      <c r="B654" s="75"/>
      <c r="C654" s="75"/>
      <c r="D654" s="75"/>
      <c r="E654" s="75"/>
      <c r="F654" s="75"/>
      <c r="G654" s="75"/>
      <c r="H654" s="176"/>
      <c r="I654" s="75"/>
      <c r="J654" s="75"/>
    </row>
    <row r="655" spans="1:10" s="173" customFormat="1" x14ac:dyDescent="0.25">
      <c r="A655" s="75"/>
      <c r="B655" s="75"/>
      <c r="C655" s="75"/>
      <c r="D655" s="75"/>
      <c r="E655" s="75"/>
      <c r="F655" s="75"/>
      <c r="G655" s="75"/>
      <c r="H655" s="176"/>
      <c r="I655" s="75"/>
      <c r="J655" s="75"/>
    </row>
    <row r="656" spans="1:10" s="173" customFormat="1" x14ac:dyDescent="0.25">
      <c r="A656" s="75"/>
      <c r="B656" s="75"/>
      <c r="C656" s="75"/>
      <c r="D656" s="75"/>
      <c r="E656" s="75"/>
      <c r="F656" s="75"/>
      <c r="G656" s="75"/>
      <c r="H656" s="176"/>
      <c r="I656" s="75"/>
      <c r="J656" s="75"/>
    </row>
    <row r="657" spans="1:10" s="173" customFormat="1" x14ac:dyDescent="0.25">
      <c r="A657" s="75"/>
      <c r="B657" s="75"/>
      <c r="C657" s="75"/>
      <c r="D657" s="75"/>
      <c r="E657" s="75"/>
      <c r="F657" s="75"/>
      <c r="G657" s="75"/>
      <c r="H657" s="176"/>
      <c r="I657" s="75"/>
      <c r="J657" s="75"/>
    </row>
    <row r="658" spans="1:10" s="173" customFormat="1" x14ac:dyDescent="0.25">
      <c r="A658" s="75"/>
      <c r="B658" s="75"/>
      <c r="C658" s="75"/>
      <c r="D658" s="75"/>
      <c r="E658" s="75"/>
      <c r="F658" s="75"/>
      <c r="G658" s="75"/>
      <c r="H658" s="176"/>
      <c r="I658" s="75"/>
      <c r="J658" s="75"/>
    </row>
    <row r="659" spans="1:10" s="173" customFormat="1" x14ac:dyDescent="0.25">
      <c r="A659" s="75"/>
      <c r="B659" s="75"/>
      <c r="C659" s="75"/>
      <c r="D659" s="75"/>
      <c r="E659" s="75"/>
      <c r="F659" s="75"/>
      <c r="G659" s="75"/>
      <c r="H659" s="176"/>
      <c r="I659" s="75"/>
      <c r="J659" s="75"/>
    </row>
    <row r="660" spans="1:10" s="173" customFormat="1" x14ac:dyDescent="0.25">
      <c r="A660" s="75"/>
      <c r="B660" s="75"/>
      <c r="C660" s="75"/>
      <c r="D660" s="75"/>
      <c r="E660" s="75"/>
      <c r="F660" s="75"/>
      <c r="G660" s="75"/>
      <c r="H660" s="176"/>
      <c r="I660" s="75"/>
      <c r="J660" s="75"/>
    </row>
    <row r="661" spans="1:10" s="173" customFormat="1" x14ac:dyDescent="0.25">
      <c r="A661" s="75"/>
      <c r="B661" s="75"/>
      <c r="C661" s="75"/>
      <c r="D661" s="75"/>
      <c r="E661" s="75"/>
      <c r="F661" s="75"/>
      <c r="G661" s="75"/>
      <c r="H661" s="176"/>
      <c r="I661" s="75"/>
      <c r="J661" s="75"/>
    </row>
    <row r="662" spans="1:10" s="173" customFormat="1" x14ac:dyDescent="0.25">
      <c r="A662" s="75"/>
      <c r="B662" s="75"/>
      <c r="C662" s="75"/>
      <c r="D662" s="75"/>
      <c r="E662" s="75"/>
      <c r="F662" s="75"/>
      <c r="G662" s="75"/>
      <c r="H662" s="176"/>
      <c r="I662" s="75"/>
      <c r="J662" s="75"/>
    </row>
    <row r="663" spans="1:10" s="173" customFormat="1" x14ac:dyDescent="0.25">
      <c r="A663" s="75"/>
      <c r="B663" s="75"/>
      <c r="C663" s="75"/>
      <c r="D663" s="75"/>
      <c r="E663" s="75"/>
      <c r="F663" s="75"/>
      <c r="G663" s="75"/>
      <c r="H663" s="176"/>
      <c r="I663" s="75"/>
      <c r="J663" s="75"/>
    </row>
    <row r="664" spans="1:10" s="173" customFormat="1" x14ac:dyDescent="0.25">
      <c r="A664" s="75"/>
      <c r="B664" s="75"/>
      <c r="C664" s="75"/>
      <c r="D664" s="75"/>
      <c r="E664" s="75"/>
      <c r="F664" s="75"/>
      <c r="G664" s="75"/>
      <c r="H664" s="176"/>
      <c r="I664" s="75"/>
      <c r="J664" s="75"/>
    </row>
    <row r="665" spans="1:10" s="173" customFormat="1" x14ac:dyDescent="0.25">
      <c r="A665" s="75"/>
      <c r="B665" s="75"/>
      <c r="C665" s="75"/>
      <c r="D665" s="75"/>
      <c r="E665" s="75"/>
      <c r="F665" s="75"/>
      <c r="G665" s="75"/>
      <c r="H665" s="176"/>
      <c r="I665" s="75"/>
      <c r="J665" s="75"/>
    </row>
    <row r="666" spans="1:10" s="173" customFormat="1" x14ac:dyDescent="0.25">
      <c r="A666" s="75"/>
      <c r="B666" s="75"/>
      <c r="C666" s="75"/>
      <c r="D666" s="75"/>
      <c r="E666" s="75"/>
      <c r="F666" s="75"/>
      <c r="G666" s="75"/>
      <c r="H666" s="176"/>
      <c r="I666" s="75"/>
      <c r="J666" s="75"/>
    </row>
    <row r="667" spans="1:10" s="173" customFormat="1" x14ac:dyDescent="0.25">
      <c r="A667" s="75"/>
      <c r="B667" s="75"/>
      <c r="C667" s="75"/>
      <c r="D667" s="75"/>
      <c r="E667" s="75"/>
      <c r="F667" s="75"/>
      <c r="G667" s="75"/>
      <c r="H667" s="176"/>
      <c r="I667" s="75"/>
      <c r="J667" s="75"/>
    </row>
    <row r="668" spans="1:10" s="173" customFormat="1" x14ac:dyDescent="0.25">
      <c r="A668" s="75"/>
      <c r="B668" s="75"/>
      <c r="C668" s="75"/>
      <c r="D668" s="75"/>
      <c r="E668" s="75"/>
      <c r="F668" s="75"/>
      <c r="G668" s="75"/>
      <c r="H668" s="176"/>
      <c r="I668" s="75"/>
      <c r="J668" s="75"/>
    </row>
    <row r="669" spans="1:10" s="173" customFormat="1" x14ac:dyDescent="0.25">
      <c r="A669" s="75"/>
      <c r="B669" s="75"/>
      <c r="C669" s="75"/>
      <c r="D669" s="75"/>
      <c r="E669" s="75"/>
      <c r="F669" s="75"/>
      <c r="G669" s="75"/>
      <c r="H669" s="176"/>
      <c r="I669" s="75"/>
      <c r="J669" s="75"/>
    </row>
    <row r="670" spans="1:10" s="173" customFormat="1" x14ac:dyDescent="0.25">
      <c r="A670" s="75"/>
      <c r="B670" s="75"/>
      <c r="C670" s="75"/>
      <c r="D670" s="75"/>
      <c r="E670" s="75"/>
      <c r="F670" s="75"/>
      <c r="G670" s="75"/>
      <c r="H670" s="176"/>
      <c r="I670" s="75"/>
      <c r="J670" s="75"/>
    </row>
    <row r="671" spans="1:10" s="173" customFormat="1" x14ac:dyDescent="0.25">
      <c r="A671" s="75"/>
      <c r="B671" s="75"/>
      <c r="C671" s="75"/>
      <c r="D671" s="75"/>
      <c r="E671" s="75"/>
      <c r="F671" s="75"/>
      <c r="G671" s="75"/>
      <c r="H671" s="176"/>
      <c r="I671" s="75"/>
      <c r="J671" s="75"/>
    </row>
    <row r="672" spans="1:10" s="173" customFormat="1" x14ac:dyDescent="0.25">
      <c r="A672" s="75"/>
      <c r="B672" s="75"/>
      <c r="C672" s="75"/>
      <c r="D672" s="75"/>
      <c r="E672" s="75"/>
      <c r="F672" s="75"/>
      <c r="G672" s="75"/>
      <c r="H672" s="176"/>
      <c r="I672" s="75"/>
      <c r="J672" s="75"/>
    </row>
    <row r="673" spans="1:10" s="173" customFormat="1" x14ac:dyDescent="0.25">
      <c r="A673" s="75"/>
      <c r="B673" s="75"/>
      <c r="C673" s="75"/>
      <c r="D673" s="75"/>
      <c r="E673" s="75"/>
      <c r="F673" s="75"/>
      <c r="G673" s="75"/>
      <c r="H673" s="176"/>
      <c r="I673" s="75"/>
      <c r="J673" s="75"/>
    </row>
    <row r="674" spans="1:10" s="173" customFormat="1" x14ac:dyDescent="0.25">
      <c r="A674" s="75"/>
      <c r="B674" s="75"/>
      <c r="C674" s="75"/>
      <c r="D674" s="75"/>
      <c r="E674" s="75"/>
      <c r="F674" s="75"/>
      <c r="G674" s="75"/>
      <c r="H674" s="176"/>
      <c r="I674" s="75"/>
      <c r="J674" s="75"/>
    </row>
    <row r="675" spans="1:10" s="173" customFormat="1" x14ac:dyDescent="0.25">
      <c r="A675" s="75"/>
      <c r="B675" s="75"/>
      <c r="C675" s="75"/>
      <c r="D675" s="75"/>
      <c r="E675" s="75"/>
      <c r="F675" s="75"/>
      <c r="G675" s="75"/>
      <c r="H675" s="176"/>
      <c r="I675" s="75"/>
      <c r="J675" s="75"/>
    </row>
    <row r="676" spans="1:10" s="173" customFormat="1" x14ac:dyDescent="0.25">
      <c r="A676" s="75"/>
      <c r="B676" s="75"/>
      <c r="C676" s="75"/>
      <c r="D676" s="75"/>
      <c r="E676" s="75"/>
      <c r="F676" s="75"/>
      <c r="G676" s="75"/>
      <c r="H676" s="176"/>
      <c r="I676" s="75"/>
      <c r="J676" s="75"/>
    </row>
    <row r="677" spans="1:10" s="173" customFormat="1" x14ac:dyDescent="0.25">
      <c r="A677" s="75"/>
      <c r="B677" s="75"/>
      <c r="C677" s="75"/>
      <c r="D677" s="75"/>
      <c r="E677" s="75"/>
      <c r="F677" s="75"/>
      <c r="G677" s="75"/>
      <c r="H677" s="176"/>
      <c r="I677" s="75"/>
      <c r="J677" s="75"/>
    </row>
    <row r="678" spans="1:10" s="173" customFormat="1" x14ac:dyDescent="0.25">
      <c r="A678" s="75"/>
      <c r="B678" s="75"/>
      <c r="C678" s="75"/>
      <c r="D678" s="75"/>
      <c r="E678" s="75"/>
      <c r="F678" s="75"/>
      <c r="G678" s="75"/>
      <c r="H678" s="176"/>
      <c r="I678" s="75"/>
      <c r="J678" s="75"/>
    </row>
    <row r="679" spans="1:10" s="173" customFormat="1" x14ac:dyDescent="0.25">
      <c r="A679" s="75"/>
      <c r="B679" s="75"/>
      <c r="C679" s="75"/>
      <c r="D679" s="75"/>
      <c r="E679" s="75"/>
      <c r="F679" s="75"/>
      <c r="G679" s="75"/>
      <c r="H679" s="176"/>
      <c r="I679" s="75"/>
      <c r="J679" s="75"/>
    </row>
    <row r="680" spans="1:10" s="173" customFormat="1" x14ac:dyDescent="0.25">
      <c r="A680" s="75"/>
      <c r="B680" s="75"/>
      <c r="C680" s="75"/>
      <c r="D680" s="75"/>
      <c r="E680" s="75"/>
      <c r="F680" s="75"/>
      <c r="G680" s="75"/>
      <c r="H680" s="176"/>
      <c r="I680" s="75"/>
      <c r="J680" s="75"/>
    </row>
    <row r="681" spans="1:10" s="173" customFormat="1" x14ac:dyDescent="0.25">
      <c r="A681" s="75"/>
      <c r="B681" s="75"/>
      <c r="C681" s="75"/>
      <c r="D681" s="75"/>
      <c r="E681" s="75"/>
      <c r="F681" s="75"/>
      <c r="G681" s="75"/>
      <c r="H681" s="176"/>
      <c r="I681" s="75"/>
      <c r="J681" s="75"/>
    </row>
    <row r="682" spans="1:10" s="173" customFormat="1" x14ac:dyDescent="0.25">
      <c r="A682" s="75"/>
      <c r="B682" s="75"/>
      <c r="C682" s="75"/>
      <c r="D682" s="75"/>
      <c r="E682" s="75"/>
      <c r="F682" s="75"/>
      <c r="G682" s="75"/>
      <c r="H682" s="176"/>
      <c r="I682" s="75"/>
      <c r="J682" s="75"/>
    </row>
    <row r="683" spans="1:10" s="173" customFormat="1" x14ac:dyDescent="0.25">
      <c r="A683" s="75"/>
      <c r="B683" s="75"/>
      <c r="C683" s="75"/>
      <c r="D683" s="75"/>
      <c r="E683" s="75"/>
      <c r="F683" s="75"/>
      <c r="G683" s="75"/>
      <c r="H683" s="176"/>
      <c r="I683" s="75"/>
      <c r="J683" s="75"/>
    </row>
    <row r="684" spans="1:10" s="173" customFormat="1" x14ac:dyDescent="0.25">
      <c r="A684" s="75"/>
      <c r="B684" s="75"/>
      <c r="C684" s="75"/>
      <c r="D684" s="75"/>
      <c r="E684" s="75"/>
      <c r="F684" s="75"/>
      <c r="G684" s="75"/>
      <c r="H684" s="176"/>
      <c r="I684" s="75"/>
      <c r="J684" s="75"/>
    </row>
    <row r="685" spans="1:10" s="173" customFormat="1" x14ac:dyDescent="0.25">
      <c r="A685" s="75"/>
      <c r="B685" s="75"/>
      <c r="C685" s="75"/>
      <c r="D685" s="75"/>
      <c r="E685" s="75"/>
      <c r="F685" s="75"/>
      <c r="G685" s="75"/>
      <c r="H685" s="176"/>
      <c r="I685" s="75"/>
      <c r="J685" s="75"/>
    </row>
    <row r="686" spans="1:10" s="173" customFormat="1" x14ac:dyDescent="0.25">
      <c r="A686" s="75"/>
      <c r="B686" s="75"/>
      <c r="C686" s="75"/>
      <c r="D686" s="75"/>
      <c r="E686" s="75"/>
      <c r="F686" s="75"/>
      <c r="G686" s="75"/>
      <c r="H686" s="176"/>
      <c r="I686" s="75"/>
      <c r="J686" s="75"/>
    </row>
    <row r="687" spans="1:10" s="173" customFormat="1" x14ac:dyDescent="0.25">
      <c r="A687" s="75"/>
      <c r="B687" s="75"/>
      <c r="C687" s="75"/>
      <c r="D687" s="75"/>
      <c r="E687" s="75"/>
      <c r="F687" s="75"/>
      <c r="G687" s="75"/>
      <c r="H687" s="176"/>
      <c r="I687" s="75"/>
      <c r="J687" s="75"/>
    </row>
    <row r="688" spans="1:10" s="173" customFormat="1" x14ac:dyDescent="0.25">
      <c r="A688" s="75"/>
      <c r="B688" s="75"/>
      <c r="C688" s="75"/>
      <c r="D688" s="75"/>
      <c r="E688" s="75"/>
      <c r="F688" s="75"/>
      <c r="G688" s="75"/>
      <c r="H688" s="176"/>
      <c r="I688" s="75"/>
      <c r="J688" s="75"/>
    </row>
    <row r="689" spans="1:10" s="173" customFormat="1" x14ac:dyDescent="0.25">
      <c r="A689" s="75"/>
      <c r="B689" s="75"/>
      <c r="C689" s="75"/>
      <c r="D689" s="75"/>
      <c r="E689" s="75"/>
      <c r="F689" s="75"/>
      <c r="G689" s="75"/>
      <c r="H689" s="176"/>
      <c r="I689" s="75"/>
      <c r="J689" s="75"/>
    </row>
    <row r="690" spans="1:10" s="173" customFormat="1" x14ac:dyDescent="0.25">
      <c r="A690" s="75"/>
      <c r="B690" s="75"/>
      <c r="C690" s="75"/>
      <c r="D690" s="75"/>
      <c r="E690" s="75"/>
      <c r="F690" s="75"/>
      <c r="G690" s="75"/>
      <c r="H690" s="176"/>
      <c r="I690" s="75"/>
      <c r="J690" s="75"/>
    </row>
    <row r="691" spans="1:10" s="173" customFormat="1" x14ac:dyDescent="0.25">
      <c r="A691" s="75"/>
      <c r="B691" s="75"/>
      <c r="C691" s="75"/>
      <c r="D691" s="75"/>
      <c r="E691" s="75"/>
      <c r="F691" s="75"/>
      <c r="G691" s="75"/>
      <c r="H691" s="176"/>
      <c r="I691" s="75"/>
      <c r="J691" s="75"/>
    </row>
    <row r="692" spans="1:10" s="173" customFormat="1" x14ac:dyDescent="0.25">
      <c r="A692" s="75"/>
      <c r="B692" s="75"/>
      <c r="C692" s="75"/>
      <c r="D692" s="75"/>
      <c r="E692" s="75"/>
      <c r="F692" s="75"/>
      <c r="G692" s="75"/>
      <c r="H692" s="176"/>
      <c r="I692" s="75"/>
      <c r="J692" s="75"/>
    </row>
    <row r="693" spans="1:10" s="173" customFormat="1" x14ac:dyDescent="0.25">
      <c r="A693" s="75"/>
      <c r="B693" s="75"/>
      <c r="C693" s="75"/>
      <c r="D693" s="75"/>
      <c r="E693" s="75"/>
      <c r="F693" s="75"/>
      <c r="G693" s="75"/>
      <c r="H693" s="176"/>
      <c r="I693" s="75"/>
      <c r="J693" s="75"/>
    </row>
    <row r="694" spans="1:10" s="173" customFormat="1" x14ac:dyDescent="0.25">
      <c r="A694" s="75"/>
      <c r="B694" s="75"/>
      <c r="C694" s="75"/>
      <c r="D694" s="75"/>
      <c r="E694" s="75"/>
      <c r="F694" s="75"/>
      <c r="G694" s="75"/>
      <c r="H694" s="176"/>
      <c r="I694" s="75"/>
      <c r="J694" s="75"/>
    </row>
    <row r="695" spans="1:10" s="173" customFormat="1" x14ac:dyDescent="0.25">
      <c r="A695" s="75"/>
      <c r="B695" s="75"/>
      <c r="C695" s="75"/>
      <c r="D695" s="75"/>
      <c r="E695" s="75"/>
      <c r="F695" s="75"/>
      <c r="G695" s="75"/>
      <c r="H695" s="176"/>
      <c r="I695" s="75"/>
      <c r="J695" s="75"/>
    </row>
    <row r="696" spans="1:10" s="173" customFormat="1" x14ac:dyDescent="0.25">
      <c r="A696" s="75"/>
      <c r="B696" s="75"/>
      <c r="C696" s="75"/>
      <c r="D696" s="75"/>
      <c r="E696" s="75"/>
      <c r="F696" s="75"/>
      <c r="G696" s="75"/>
      <c r="H696" s="176"/>
      <c r="I696" s="75"/>
      <c r="J696" s="75"/>
    </row>
    <row r="697" spans="1:10" s="173" customFormat="1" x14ac:dyDescent="0.25">
      <c r="A697" s="75"/>
      <c r="B697" s="75"/>
      <c r="C697" s="75"/>
      <c r="D697" s="75"/>
      <c r="E697" s="75"/>
      <c r="F697" s="75"/>
      <c r="G697" s="75"/>
      <c r="H697" s="176"/>
      <c r="I697" s="75"/>
      <c r="J697" s="75"/>
    </row>
    <row r="698" spans="1:10" s="173" customFormat="1" x14ac:dyDescent="0.25">
      <c r="A698" s="75"/>
      <c r="B698" s="75"/>
      <c r="C698" s="75"/>
      <c r="D698" s="75"/>
      <c r="E698" s="75"/>
      <c r="F698" s="75"/>
      <c r="G698" s="75"/>
      <c r="H698" s="176"/>
      <c r="I698" s="75"/>
      <c r="J698" s="75"/>
    </row>
    <row r="699" spans="1:10" s="173" customFormat="1" x14ac:dyDescent="0.25">
      <c r="A699" s="75"/>
      <c r="B699" s="75"/>
      <c r="C699" s="75"/>
      <c r="D699" s="75"/>
      <c r="E699" s="75"/>
      <c r="F699" s="75"/>
      <c r="G699" s="75"/>
      <c r="H699" s="176"/>
      <c r="I699" s="75"/>
      <c r="J699" s="75"/>
    </row>
    <row r="700" spans="1:10" s="173" customFormat="1" x14ac:dyDescent="0.25">
      <c r="A700" s="75"/>
      <c r="B700" s="75"/>
      <c r="C700" s="75"/>
      <c r="D700" s="75"/>
      <c r="E700" s="75"/>
      <c r="F700" s="75"/>
      <c r="G700" s="75"/>
      <c r="H700" s="176"/>
      <c r="I700" s="75"/>
      <c r="J700" s="75"/>
    </row>
    <row r="701" spans="1:10" s="173" customFormat="1" x14ac:dyDescent="0.25">
      <c r="A701" s="75"/>
      <c r="B701" s="75"/>
      <c r="C701" s="75"/>
      <c r="D701" s="75"/>
      <c r="E701" s="75"/>
      <c r="F701" s="75"/>
      <c r="G701" s="75"/>
      <c r="H701" s="176"/>
      <c r="I701" s="75"/>
      <c r="J701" s="75"/>
    </row>
    <row r="702" spans="1:10" s="173" customFormat="1" x14ac:dyDescent="0.25">
      <c r="A702" s="75"/>
      <c r="B702" s="75"/>
      <c r="C702" s="75"/>
      <c r="D702" s="75"/>
      <c r="E702" s="75"/>
      <c r="F702" s="75"/>
      <c r="G702" s="75"/>
      <c r="H702" s="176"/>
      <c r="I702" s="75"/>
      <c r="J702" s="75"/>
    </row>
    <row r="703" spans="1:10" s="173" customFormat="1" x14ac:dyDescent="0.25">
      <c r="A703" s="75"/>
      <c r="B703" s="75"/>
      <c r="C703" s="75"/>
      <c r="D703" s="75"/>
      <c r="E703" s="75"/>
      <c r="F703" s="75"/>
      <c r="G703" s="75"/>
      <c r="H703" s="176"/>
      <c r="I703" s="75"/>
      <c r="J703" s="75"/>
    </row>
    <row r="704" spans="1:10" s="173" customFormat="1" x14ac:dyDescent="0.25">
      <c r="A704" s="75"/>
      <c r="B704" s="75"/>
      <c r="C704" s="75"/>
      <c r="D704" s="75"/>
      <c r="E704" s="75"/>
      <c r="F704" s="75"/>
      <c r="G704" s="75"/>
      <c r="H704" s="176"/>
      <c r="I704" s="75"/>
      <c r="J704" s="75"/>
    </row>
    <row r="705" spans="1:10" s="173" customFormat="1" x14ac:dyDescent="0.25">
      <c r="A705" s="75"/>
      <c r="B705" s="75"/>
      <c r="C705" s="75"/>
      <c r="D705" s="75"/>
      <c r="E705" s="75"/>
      <c r="F705" s="75"/>
      <c r="G705" s="75"/>
      <c r="H705" s="176"/>
      <c r="I705" s="75"/>
      <c r="J705" s="75"/>
    </row>
    <row r="706" spans="1:10" s="173" customFormat="1" x14ac:dyDescent="0.25">
      <c r="A706" s="75"/>
      <c r="B706" s="75"/>
      <c r="C706" s="75"/>
      <c r="D706" s="75"/>
      <c r="E706" s="75"/>
      <c r="F706" s="75"/>
      <c r="G706" s="75"/>
      <c r="H706" s="176"/>
      <c r="I706" s="75"/>
      <c r="J706" s="75"/>
    </row>
    <row r="707" spans="1:10" s="173" customFormat="1" x14ac:dyDescent="0.25">
      <c r="A707" s="75"/>
      <c r="B707" s="75"/>
      <c r="C707" s="75"/>
      <c r="D707" s="75"/>
      <c r="E707" s="75"/>
      <c r="F707" s="75"/>
      <c r="G707" s="75"/>
      <c r="H707" s="176"/>
      <c r="I707" s="75"/>
      <c r="J707" s="75"/>
    </row>
    <row r="708" spans="1:10" s="173" customFormat="1" x14ac:dyDescent="0.25">
      <c r="A708" s="75"/>
      <c r="B708" s="75"/>
      <c r="C708" s="75"/>
      <c r="D708" s="75"/>
      <c r="E708" s="75"/>
      <c r="F708" s="75"/>
      <c r="G708" s="75"/>
      <c r="H708" s="176"/>
      <c r="I708" s="75"/>
      <c r="J708" s="75"/>
    </row>
    <row r="709" spans="1:10" s="173" customFormat="1" x14ac:dyDescent="0.25">
      <c r="A709" s="75"/>
      <c r="B709" s="75"/>
      <c r="C709" s="75"/>
      <c r="D709" s="75"/>
      <c r="E709" s="75"/>
      <c r="F709" s="75"/>
      <c r="G709" s="75"/>
      <c r="H709" s="176"/>
      <c r="I709" s="75"/>
      <c r="J709" s="75"/>
    </row>
  </sheetData>
  <pageMargins left="0.7" right="0.7" top="0.78740157499999996" bottom="0.78740157499999996" header="0.3" footer="0.3"/>
  <pageSetup orientation="portrait" r:id="rId1"/>
</worksheet>
</file>

<file path=docMetadata/LabelInfo.xml><?xml version="1.0" encoding="utf-8"?>
<clbl:labelList xmlns:clbl="http://schemas.microsoft.com/office/2020/mipLabelMetadata">
  <clbl:label id="{d87c80fa-0b2e-408b-bd54-870a4e134ba0}" enabled="0" method="" siteId="{d87c80fa-0b2e-408b-bd54-870a4e134ba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1</vt:i4>
      </vt:variant>
    </vt:vector>
  </HeadingPairs>
  <TitlesOfParts>
    <vt:vector size="8" baseType="lpstr">
      <vt:lpstr>Forside</vt:lpstr>
      <vt:lpstr>S.02.01.01 Balansen</vt:lpstr>
      <vt:lpstr>S.23.01.01 Ansvarlig kapital</vt:lpstr>
      <vt:lpstr>S.24.01.01 Deltakerinteresser</vt:lpstr>
      <vt:lpstr>S.25.01.01 SCR</vt:lpstr>
      <vt:lpstr>S.26.01.01 Markedsrisiko</vt:lpstr>
      <vt:lpstr>S.26.02.01 Motpartsrisiko</vt:lpstr>
      <vt:lpstr>Forside!Utskriftsområde</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Arild Kristiansen</dc:creator>
  <cp:lastModifiedBy>Hanne Husebø Hagen</cp:lastModifiedBy>
  <cp:lastPrinted>2016-11-29T20:08:53Z</cp:lastPrinted>
  <dcterms:created xsi:type="dcterms:W3CDTF">2016-11-07T21:04:51Z</dcterms:created>
  <dcterms:modified xsi:type="dcterms:W3CDTF">2025-01-16T09:59:30Z</dcterms:modified>
</cp:coreProperties>
</file>